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Mlyn Štúrovo, a.s\VO\Josephine PHZ\"/>
    </mc:Choice>
  </mc:AlternateContent>
  <xr:revisionPtr revIDLastSave="0" documentId="8_{DCB18B01-A420-4E11-A0F0-F2617C66E00A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tabuľka č. 2a" sheetId="2" r:id="rId1"/>
    <sheet name="tabuľka č. 2b" sheetId="4" r:id="rId2"/>
    <sheet name="tabuľka č. 2c" sheetId="5" r:id="rId3"/>
    <sheet name="tabuľka č. 2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6" l="1"/>
  <c r="E10" i="6" s="1"/>
  <c r="C9" i="6"/>
  <c r="C8" i="6"/>
  <c r="C7" i="6"/>
  <c r="D15" i="6"/>
  <c r="E15" i="6" s="1"/>
  <c r="D14" i="6"/>
  <c r="E14" i="6" s="1"/>
  <c r="D13" i="6"/>
  <c r="E13" i="6" s="1"/>
  <c r="G13" i="6" s="1"/>
  <c r="H13" i="6" s="1"/>
  <c r="D12" i="6"/>
  <c r="E12" i="6" s="1"/>
  <c r="D11" i="6"/>
  <c r="E11" i="6" s="1"/>
  <c r="G11" i="6" s="1"/>
  <c r="D7" i="6"/>
  <c r="D8" i="6"/>
  <c r="D10" i="6"/>
  <c r="E14" i="5"/>
  <c r="E13" i="5"/>
  <c r="G13" i="5" s="1"/>
  <c r="H13" i="5" s="1"/>
  <c r="E12" i="5"/>
  <c r="G12" i="5" s="1"/>
  <c r="E11" i="5"/>
  <c r="G11" i="5" s="1"/>
  <c r="E10" i="5"/>
  <c r="E7" i="5"/>
  <c r="E9" i="4"/>
  <c r="D9" i="6" s="1"/>
  <c r="E9" i="6" s="1"/>
  <c r="E16" i="4"/>
  <c r="E15" i="4"/>
  <c r="G15" i="4" s="1"/>
  <c r="E14" i="4"/>
  <c r="E13" i="4"/>
  <c r="G13" i="4" s="1"/>
  <c r="H13" i="4" s="1"/>
  <c r="E12" i="4"/>
  <c r="G12" i="4" s="1"/>
  <c r="H12" i="4" s="1"/>
  <c r="E6" i="4"/>
  <c r="E13" i="2"/>
  <c r="E8" i="6" l="1"/>
  <c r="G10" i="6"/>
  <c r="H10" i="6" s="1"/>
  <c r="G9" i="6"/>
  <c r="H9" i="6" s="1"/>
  <c r="G8" i="6"/>
  <c r="H8" i="6" s="1"/>
  <c r="E7" i="6"/>
  <c r="E16" i="6" s="1"/>
  <c r="G14" i="6"/>
  <c r="H14" i="6" s="1"/>
  <c r="G12" i="6"/>
  <c r="H12" i="6" s="1"/>
  <c r="H11" i="6"/>
  <c r="G15" i="6"/>
  <c r="H15" i="6" s="1"/>
  <c r="H11" i="5"/>
  <c r="E15" i="5"/>
  <c r="G10" i="5"/>
  <c r="H10" i="5" s="1"/>
  <c r="H12" i="5"/>
  <c r="G14" i="5"/>
  <c r="H14" i="5" s="1"/>
  <c r="G7" i="5"/>
  <c r="H7" i="5" s="1"/>
  <c r="G9" i="4"/>
  <c r="H9" i="4" s="1"/>
  <c r="E17" i="4"/>
  <c r="H15" i="4"/>
  <c r="G16" i="4"/>
  <c r="H16" i="4" s="1"/>
  <c r="G14" i="4"/>
  <c r="H14" i="4" s="1"/>
  <c r="G6" i="4"/>
  <c r="H6" i="4" s="1"/>
  <c r="G13" i="2"/>
  <c r="H13" i="2" s="1"/>
  <c r="E7" i="2"/>
  <c r="E11" i="2"/>
  <c r="E12" i="2"/>
  <c r="E14" i="2"/>
  <c r="E10" i="2"/>
  <c r="G10" i="2" s="1"/>
  <c r="G7" i="6" l="1"/>
  <c r="H7" i="6" s="1"/>
  <c r="H16" i="6" s="1"/>
  <c r="H15" i="5"/>
  <c r="G15" i="5"/>
  <c r="H17" i="4"/>
  <c r="G17" i="4"/>
  <c r="G12" i="2"/>
  <c r="H12" i="2" s="1"/>
  <c r="G11" i="2"/>
  <c r="H11" i="2" s="1"/>
  <c r="G14" i="2"/>
  <c r="H14" i="2" s="1"/>
  <c r="H10" i="2"/>
  <c r="E15" i="2"/>
  <c r="G7" i="2"/>
  <c r="H7" i="2" s="1"/>
  <c r="G16" i="6" l="1"/>
  <c r="H15" i="2"/>
  <c r="G15" i="2"/>
</calcChain>
</file>

<file path=xl/sharedStrings.xml><?xml version="1.0" encoding="utf-8"?>
<sst xmlns="http://schemas.openxmlformats.org/spreadsheetml/2006/main" count="123" uniqueCount="48">
  <si>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</si>
  <si>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</si>
  <si>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</si>
  <si>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</si>
  <si>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</si>
  <si>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</si>
  <si>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</si>
  <si>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</si>
  <si>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</si>
  <si>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</si>
  <si>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</si>
  <si>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</si>
  <si>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</si>
  <si>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</si>
  <si>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</si>
  <si>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</si>
  <si>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</si>
  <si>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</si>
  <si>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Nastavenie zariadenia - test funkčnosti</t>
  </si>
  <si>
    <t>Zaškolenie obsluhy</t>
  </si>
  <si>
    <t>Táto ponuka zodpovedá cenám obvyklým v mieste a čase jej predkladania.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</si>
  <si>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</si>
  <si>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</si>
  <si>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</si>
  <si>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Investícia do digitalizácie v spracovaní údajov pri monitorovaní vstupnej suroviny a modernizácia baliacej techniky.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</si>
  <si>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</si>
  <si>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Snímanie teploty v obilných silách s hardwareovou a softwareovou podporou pri vážení vstupnej suroviny</t>
    </r>
  </si>
  <si>
    <t>Doprava/ dodanie na miesto - MLYN ŠTÚROVO, a.s. prevádzka Nánanská 17, 943 01 Štúrovo</t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</si>
  <si>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</si>
  <si>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papierových sáčkov a zariadenie na skupinové balenie</t>
    </r>
  </si>
  <si>
    <r>
      <t xml:space="preserve">A.1: Základ stroja : </t>
    </r>
    <r>
      <rPr>
        <b/>
        <sz val="9"/>
        <rFont val="Calibri"/>
        <family val="2"/>
        <charset val="238"/>
        <scheme val="minor"/>
      </rPr>
      <t>automatický baliaci stroj pre balenie produktov do papierových sáčkov</t>
    </r>
  </si>
  <si>
    <r>
      <t xml:space="preserve">A.2: Základ stroja : </t>
    </r>
    <r>
      <rPr>
        <b/>
        <sz val="9"/>
        <rFont val="Calibri"/>
        <family val="2"/>
        <charset val="238"/>
        <scheme val="minor"/>
      </rPr>
      <t>stroj na skupinové balenie do fólie</t>
    </r>
  </si>
  <si>
    <r>
      <t>Tabuľka č. 2 c)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</si>
  <si>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č.3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fólie</t>
    </r>
  </si>
  <si>
    <t>spoločné pre obidva stroje</t>
  </si>
  <si>
    <t>C. Ďalšie požiadavky k dodaniu a sfunkčneniu - spoločné pre obidva stroje</t>
  </si>
  <si>
    <t>Montáž zariadenia</t>
  </si>
  <si>
    <r>
      <t>Tabuľka č. 2 d)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</si>
  <si>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A.: Uchádzač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</si>
  <si>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Logický celok č. 1</t>
  </si>
  <si>
    <t>Logický celok č. 3</t>
  </si>
  <si>
    <t>Logický celok č. 2 - A.1</t>
  </si>
  <si>
    <t>Logický celok č. 2 - A.2</t>
  </si>
  <si>
    <t>C. Ďalšie požiadavky k dodaniu a sfunkčneniu - celkom</t>
  </si>
  <si>
    <t>B. Príslušenstvo - celkom</t>
  </si>
  <si>
    <t>Pozn. Tabuľka sa vypĺňa automaticky!</t>
  </si>
  <si>
    <t xml:space="preserve">D. Celková cena spolu - Kritérium hodnotenia ponúk: </t>
  </si>
  <si>
    <t xml:space="preserve"> v bode A.  tabuľky sa uvedie obchodné meno a IČO uchádzača, ktorý predkladá ponuku na všetky časti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</si>
</sst>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2" fillId="0" borderId="0" xfId="0" applyFont="1"/>
    <xf numFmtId="0" fontId="6" fillId="0" borderId="9" xfId="0" applyFont="1" applyFill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4" fontId="6" fillId="0" borderId="37" xfId="0" applyNumberFormat="1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4" fontId="6" fillId="0" borderId="26" xfId="0" applyNumberFormat="1" applyFont="1" applyBorder="1" applyAlignment="1">
      <alignment horizontal="center" vertical="center" wrapText="1"/>
    </xf>
    <xf numFmtId="4" fontId="6" fillId="0" borderId="41" xfId="0" applyNumberFormat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4" fontId="6" fillId="0" borderId="42" xfId="0" applyNumberFormat="1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9" fontId="6" fillId="0" borderId="30" xfId="1" applyFont="1" applyBorder="1" applyAlignment="1">
      <alignment horizontal="center" vertical="center" wrapText="1"/>
    </xf>
    <xf numFmtId="9" fontId="6" fillId="0" borderId="32" xfId="1" applyFont="1" applyBorder="1" applyAlignment="1">
      <alignment horizontal="center" vertical="center" wrapText="1"/>
    </xf>
    <xf numFmtId="9" fontId="6" fillId="0" borderId="34" xfId="1" applyFont="1" applyBorder="1" applyAlignment="1">
      <alignment horizontal="center" vertical="center" wrapText="1"/>
    </xf>
    <xf numFmtId="9" fontId="6" fillId="0" borderId="31" xfId="1" applyFont="1" applyBorder="1" applyAlignment="1">
      <alignment horizontal="center" vertical="center" wrapText="1"/>
    </xf>
    <xf numFmtId="9" fontId="6" fillId="0" borderId="44" xfId="1" applyFont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6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4" fontId="0" fillId="0" borderId="49" xfId="0" applyNumberFormat="1" applyBorder="1" applyAlignment="1">
      <alignment horizontal="center" vertical="center" wrapText="1"/>
    </xf>
    <xf numFmtId="4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4" fontId="0" fillId="0" borderId="50" xfId="0" applyNumberFormat="1" applyBorder="1" applyAlignment="1">
      <alignment horizontal="center" vertical="center" wrapText="1"/>
    </xf>
    <xf numFmtId="4" fontId="0" fillId="0" borderId="51" xfId="0" applyNumberFormat="1" applyBorder="1" applyAlignment="1">
      <alignment horizontal="center" vertical="center" wrapText="1"/>
    </xf>
    <xf numFmtId="4" fontId="0" fillId="0" borderId="52" xfId="0" applyNumberFormat="1" applyBorder="1" applyAlignment="1">
      <alignment horizontal="center" vertical="center" wrapText="1"/>
    </xf>
    <xf numFmtId="4" fontId="0" fillId="0" borderId="53" xfId="0" applyNumberForma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0" xfId="0" applyFont="1"/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4" fontId="6" fillId="0" borderId="40" xfId="0" applyNumberFormat="1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horizontal="center" vertical="center" wrapText="1"/>
    </xf>
    <xf numFmtId="4" fontId="5" fillId="3" borderId="41" xfId="0" applyNumberFormat="1" applyFont="1" applyFill="1" applyBorder="1" applyAlignment="1">
      <alignment horizontal="center" vertical="center" wrapText="1"/>
    </xf>
    <xf numFmtId="4" fontId="5" fillId="3" borderId="29" xfId="0" applyNumberFormat="1" applyFont="1" applyFill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4" fontId="2" fillId="0" borderId="52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zoomScaleNormal="100" workbookViewId="0">
      <selection activeCell="D15" sqref="D15:D16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25</v>
      </c>
    </row>
    <row r="3" spans="1:8" x14ac:dyDescent="0.35">
      <c r="A3" s="1" t="s">
        <v>10</v>
      </c>
    </row>
    <row r="4" spans="1:8" ht="15" thickBot="1" x14ac:dyDescent="0.4">
      <c r="A4" s="1"/>
    </row>
    <row r="5" spans="1:8" ht="26" x14ac:dyDescent="0.35">
      <c r="A5" s="145" t="s">
        <v>26</v>
      </c>
      <c r="B5" s="146"/>
      <c r="C5" s="149" t="s">
        <v>0</v>
      </c>
      <c r="D5" s="26" t="s">
        <v>1</v>
      </c>
      <c r="E5" s="110" t="s">
        <v>3</v>
      </c>
      <c r="F5" s="110" t="s">
        <v>8</v>
      </c>
      <c r="G5" s="110" t="s">
        <v>9</v>
      </c>
      <c r="H5" s="146" t="s">
        <v>4</v>
      </c>
    </row>
    <row r="6" spans="1:8" ht="26.5" thickBot="1" x14ac:dyDescent="0.4">
      <c r="A6" s="147"/>
      <c r="B6" s="148"/>
      <c r="C6" s="150"/>
      <c r="D6" s="11" t="s">
        <v>2</v>
      </c>
      <c r="E6" s="111"/>
      <c r="F6" s="111"/>
      <c r="G6" s="111"/>
      <c r="H6" s="148"/>
    </row>
    <row r="7" spans="1:8" x14ac:dyDescent="0.35">
      <c r="A7" s="117" t="s">
        <v>21</v>
      </c>
      <c r="B7" s="141"/>
      <c r="C7" s="131">
        <v>1</v>
      </c>
      <c r="D7" s="134">
        <v>0</v>
      </c>
      <c r="E7" s="137">
        <f>C7*D7</f>
        <v>0</v>
      </c>
      <c r="F7" s="139">
        <v>0.2</v>
      </c>
      <c r="G7" s="112">
        <f>E7*F7</f>
        <v>0</v>
      </c>
      <c r="H7" s="142">
        <f>E7+G7</f>
        <v>0</v>
      </c>
    </row>
    <row r="8" spans="1:8" x14ac:dyDescent="0.35">
      <c r="A8" s="118" t="s">
        <v>22</v>
      </c>
      <c r="B8" s="129"/>
      <c r="C8" s="132"/>
      <c r="D8" s="135"/>
      <c r="E8" s="138"/>
      <c r="F8" s="140"/>
      <c r="G8" s="113"/>
      <c r="H8" s="143"/>
    </row>
    <row r="9" spans="1:8" ht="15" thickBot="1" x14ac:dyDescent="0.4">
      <c r="A9" s="119" t="s">
        <v>23</v>
      </c>
      <c r="B9" s="130"/>
      <c r="C9" s="133"/>
      <c r="D9" s="136"/>
      <c r="E9" s="124"/>
      <c r="F9" s="128"/>
      <c r="G9" s="114"/>
      <c r="H9" s="144"/>
    </row>
    <row r="10" spans="1:8" ht="15" thickBot="1" x14ac:dyDescent="0.4">
      <c r="A10" s="24" t="s">
        <v>5</v>
      </c>
      <c r="B10" s="33"/>
      <c r="C10" s="32">
        <v>1</v>
      </c>
      <c r="D10" s="9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5">
      <c r="A11" s="117" t="s">
        <v>6</v>
      </c>
      <c r="B11" s="34" t="s">
        <v>27</v>
      </c>
      <c r="C11" s="27">
        <v>1</v>
      </c>
      <c r="D11" s="100">
        <v>0</v>
      </c>
      <c r="E11" s="16">
        <f t="shared" ref="E11:E14" si="0">C11*D11</f>
        <v>0</v>
      </c>
      <c r="F11" s="17">
        <v>0.2</v>
      </c>
      <c r="G11" s="15">
        <f t="shared" ref="G11:G14" si="1">E11*F11</f>
        <v>0</v>
      </c>
      <c r="H11" s="18">
        <f t="shared" ref="H11:H14" si="2">E11+G11</f>
        <v>0</v>
      </c>
    </row>
    <row r="12" spans="1:8" x14ac:dyDescent="0.35">
      <c r="A12" s="118"/>
      <c r="B12" s="51" t="s">
        <v>36</v>
      </c>
      <c r="C12" s="28">
        <v>1</v>
      </c>
      <c r="D12" s="101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ht="26.15" customHeight="1" x14ac:dyDescent="0.35">
      <c r="A13" s="118"/>
      <c r="B13" s="30" t="s">
        <v>18</v>
      </c>
      <c r="C13" s="28">
        <v>1</v>
      </c>
      <c r="D13" s="101">
        <v>0</v>
      </c>
      <c r="E13" s="9">
        <f t="shared" ref="E13" si="3">C13*D13</f>
        <v>0</v>
      </c>
      <c r="F13" s="10">
        <v>0.2</v>
      </c>
      <c r="G13" s="8">
        <f t="shared" ref="G13" si="4">E13*F13</f>
        <v>0</v>
      </c>
      <c r="H13" s="19">
        <f t="shared" ref="H13" si="5">E13+G13</f>
        <v>0</v>
      </c>
    </row>
    <row r="14" spans="1:8" ht="15" thickBot="1" x14ac:dyDescent="0.4">
      <c r="A14" s="119"/>
      <c r="B14" s="31" t="s">
        <v>19</v>
      </c>
      <c r="C14" s="29">
        <v>1</v>
      </c>
      <c r="D14" s="102">
        <v>0</v>
      </c>
      <c r="E14" s="21">
        <f t="shared" si="0"/>
        <v>0</v>
      </c>
      <c r="F14" s="22">
        <v>0.2</v>
      </c>
      <c r="G14" s="20">
        <f t="shared" si="1"/>
        <v>0</v>
      </c>
      <c r="H14" s="23">
        <f t="shared" si="2"/>
        <v>0</v>
      </c>
    </row>
    <row r="15" spans="1:8" x14ac:dyDescent="0.35">
      <c r="A15" s="120" t="s">
        <v>7</v>
      </c>
      <c r="B15" s="121"/>
      <c r="C15" s="121"/>
      <c r="D15" s="123"/>
      <c r="E15" s="125">
        <f>SUM(E7:E14)</f>
        <v>0</v>
      </c>
      <c r="F15" s="127"/>
      <c r="G15" s="115">
        <f>SUM(G7:G14)</f>
        <v>0</v>
      </c>
      <c r="H15" s="108">
        <f>SUM(H7:H14)</f>
        <v>0</v>
      </c>
    </row>
    <row r="16" spans="1:8" ht="15" thickBot="1" x14ac:dyDescent="0.4">
      <c r="A16" s="119"/>
      <c r="B16" s="122"/>
      <c r="C16" s="122"/>
      <c r="D16" s="124"/>
      <c r="E16" s="126"/>
      <c r="F16" s="128"/>
      <c r="G16" s="116"/>
      <c r="H16" s="109"/>
    </row>
    <row r="17" spans="1:8" ht="22" customHeight="1" x14ac:dyDescent="0.35">
      <c r="A17" s="103" t="s">
        <v>20</v>
      </c>
      <c r="B17" s="103"/>
      <c r="C17" s="103"/>
      <c r="D17" s="3"/>
      <c r="E17" s="4"/>
      <c r="F17" s="5"/>
      <c r="G17" s="6"/>
      <c r="H17" s="7"/>
    </row>
    <row r="18" spans="1:8" x14ac:dyDescent="0.35">
      <c r="A18" s="104" t="s">
        <v>11</v>
      </c>
      <c r="B18" s="105"/>
    </row>
    <row r="19" spans="1:8" x14ac:dyDescent="0.35">
      <c r="A19" s="106" t="s">
        <v>12</v>
      </c>
      <c r="B19" s="106"/>
    </row>
    <row r="20" spans="1:8" x14ac:dyDescent="0.35">
      <c r="A20" s="106" t="s">
        <v>13</v>
      </c>
      <c r="B20" s="106"/>
    </row>
    <row r="21" spans="1:8" x14ac:dyDescent="0.35">
      <c r="A21" s="106" t="s">
        <v>14</v>
      </c>
      <c r="B21" s="106"/>
    </row>
    <row r="22" spans="1:8" ht="28.5" customHeight="1" x14ac:dyDescent="0.35">
      <c r="A22" s="107" t="s">
        <v>15</v>
      </c>
      <c r="B22" s="107"/>
    </row>
    <row r="23" spans="1:8" x14ac:dyDescent="0.35">
      <c r="A23" s="2"/>
    </row>
    <row r="24" spans="1:8" x14ac:dyDescent="0.35">
      <c r="A24" s="2" t="s">
        <v>16</v>
      </c>
    </row>
    <row r="25" spans="1:8" x14ac:dyDescent="0.35">
      <c r="A25" s="2" t="s">
        <v>17</v>
      </c>
    </row>
  </sheetData>
  <mergeCells count="28">
    <mergeCell ref="A7:B7"/>
    <mergeCell ref="H7:H9"/>
    <mergeCell ref="A5:B6"/>
    <mergeCell ref="C5:C6"/>
    <mergeCell ref="E5:E6"/>
    <mergeCell ref="F5:F6"/>
    <mergeCell ref="H5:H6"/>
    <mergeCell ref="A22:B22"/>
    <mergeCell ref="H15:H16"/>
    <mergeCell ref="G5:G6"/>
    <mergeCell ref="G7:G9"/>
    <mergeCell ref="G15:G16"/>
    <mergeCell ref="A11:A14"/>
    <mergeCell ref="A15:C16"/>
    <mergeCell ref="D15:D16"/>
    <mergeCell ref="E15:E16"/>
    <mergeCell ref="F15:F16"/>
    <mergeCell ref="A8:B8"/>
    <mergeCell ref="A9:B9"/>
    <mergeCell ref="C7:C9"/>
    <mergeCell ref="D7:D9"/>
    <mergeCell ref="E7:E9"/>
    <mergeCell ref="F7:F9"/>
    <mergeCell ref="A17:C17"/>
    <mergeCell ref="A18:B18"/>
    <mergeCell ref="A19:B19"/>
    <mergeCell ref="A20:B20"/>
    <mergeCell ref="A21:B2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D17" sqref="D17:D18"/>
    </sheetView>
  </sheetViews>
  <sheetFormatPr defaultRowHeight="14.5" x14ac:dyDescent="0.35"/>
  <cols>
    <col min="1" max="1" width="13.453125" customWidth="1"/>
    <col min="2" max="2" width="31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28</v>
      </c>
    </row>
    <row r="3" spans="1:8" ht="15" thickBot="1" x14ac:dyDescent="0.4">
      <c r="A3" s="1" t="s">
        <v>10</v>
      </c>
    </row>
    <row r="4" spans="1:8" ht="26" x14ac:dyDescent="0.35">
      <c r="A4" s="145" t="s">
        <v>29</v>
      </c>
      <c r="B4" s="146"/>
      <c r="C4" s="149" t="s">
        <v>0</v>
      </c>
      <c r="D4" s="35" t="s">
        <v>1</v>
      </c>
      <c r="E4" s="110" t="s">
        <v>3</v>
      </c>
      <c r="F4" s="110" t="s">
        <v>8</v>
      </c>
      <c r="G4" s="110" t="s">
        <v>9</v>
      </c>
      <c r="H4" s="146" t="s">
        <v>4</v>
      </c>
    </row>
    <row r="5" spans="1:8" ht="26.5" thickBot="1" x14ac:dyDescent="0.4">
      <c r="A5" s="147"/>
      <c r="B5" s="148"/>
      <c r="C5" s="150"/>
      <c r="D5" s="36" t="s">
        <v>2</v>
      </c>
      <c r="E5" s="111"/>
      <c r="F5" s="111"/>
      <c r="G5" s="111"/>
      <c r="H5" s="148"/>
    </row>
    <row r="6" spans="1:8" ht="35.15" customHeight="1" x14ac:dyDescent="0.35">
      <c r="A6" s="117" t="s">
        <v>30</v>
      </c>
      <c r="B6" s="141"/>
      <c r="C6" s="131">
        <v>1</v>
      </c>
      <c r="D6" s="134">
        <v>0</v>
      </c>
      <c r="E6" s="137">
        <f>C6*D6</f>
        <v>0</v>
      </c>
      <c r="F6" s="139">
        <v>0.2</v>
      </c>
      <c r="G6" s="112">
        <f>E6*F6</f>
        <v>0</v>
      </c>
      <c r="H6" s="142">
        <f>E6+G6</f>
        <v>0</v>
      </c>
    </row>
    <row r="7" spans="1:8" x14ac:dyDescent="0.35">
      <c r="A7" s="118" t="s">
        <v>22</v>
      </c>
      <c r="B7" s="129"/>
      <c r="C7" s="132"/>
      <c r="D7" s="135"/>
      <c r="E7" s="138"/>
      <c r="F7" s="140"/>
      <c r="G7" s="113"/>
      <c r="H7" s="143"/>
    </row>
    <row r="8" spans="1:8" ht="15" thickBot="1" x14ac:dyDescent="0.4">
      <c r="A8" s="119" t="s">
        <v>23</v>
      </c>
      <c r="B8" s="130"/>
      <c r="C8" s="133"/>
      <c r="D8" s="136"/>
      <c r="E8" s="124"/>
      <c r="F8" s="128"/>
      <c r="G8" s="114"/>
      <c r="H8" s="144"/>
    </row>
    <row r="9" spans="1:8" x14ac:dyDescent="0.35">
      <c r="A9" s="117" t="s">
        <v>31</v>
      </c>
      <c r="B9" s="141"/>
      <c r="C9" s="131">
        <v>1</v>
      </c>
      <c r="D9" s="134">
        <v>0</v>
      </c>
      <c r="E9" s="137">
        <f>C9*D9</f>
        <v>0</v>
      </c>
      <c r="F9" s="139">
        <v>0.2</v>
      </c>
      <c r="G9" s="112">
        <f>E9*F9</f>
        <v>0</v>
      </c>
      <c r="H9" s="142">
        <f>E9+G9</f>
        <v>0</v>
      </c>
    </row>
    <row r="10" spans="1:8" x14ac:dyDescent="0.35">
      <c r="A10" s="118" t="s">
        <v>22</v>
      </c>
      <c r="B10" s="129"/>
      <c r="C10" s="132"/>
      <c r="D10" s="135"/>
      <c r="E10" s="138"/>
      <c r="F10" s="140"/>
      <c r="G10" s="113"/>
      <c r="H10" s="143"/>
    </row>
    <row r="11" spans="1:8" ht="15" thickBot="1" x14ac:dyDescent="0.4">
      <c r="A11" s="119" t="s">
        <v>23</v>
      </c>
      <c r="B11" s="130"/>
      <c r="C11" s="133"/>
      <c r="D11" s="136"/>
      <c r="E11" s="124"/>
      <c r="F11" s="128"/>
      <c r="G11" s="114"/>
      <c r="H11" s="144"/>
    </row>
    <row r="12" spans="1:8" ht="15" thickBot="1" x14ac:dyDescent="0.4">
      <c r="A12" s="24" t="s">
        <v>5</v>
      </c>
      <c r="B12" s="33" t="s">
        <v>34</v>
      </c>
      <c r="C12" s="32">
        <v>1</v>
      </c>
      <c r="D12" s="99">
        <v>0</v>
      </c>
      <c r="E12" s="13">
        <f>C12*D12</f>
        <v>0</v>
      </c>
      <c r="F12" s="14">
        <v>0.2</v>
      </c>
      <c r="G12" s="12">
        <f>E12*F12</f>
        <v>0</v>
      </c>
      <c r="H12" s="25">
        <f>E12+G12</f>
        <v>0</v>
      </c>
    </row>
    <row r="13" spans="1:8" ht="35.15" customHeight="1" x14ac:dyDescent="0.35">
      <c r="A13" s="117" t="s">
        <v>35</v>
      </c>
      <c r="B13" s="34" t="s">
        <v>27</v>
      </c>
      <c r="C13" s="42">
        <v>1</v>
      </c>
      <c r="D13" s="100">
        <v>0</v>
      </c>
      <c r="E13" s="45">
        <f t="shared" ref="E13:E16" si="0">C13*D13</f>
        <v>0</v>
      </c>
      <c r="F13" s="47">
        <v>0.2</v>
      </c>
      <c r="G13" s="37">
        <f t="shared" ref="G13:G16" si="1">E13*F13</f>
        <v>0</v>
      </c>
      <c r="H13" s="49">
        <f t="shared" ref="H13:H16" si="2">E13+G13</f>
        <v>0</v>
      </c>
    </row>
    <row r="14" spans="1:8" x14ac:dyDescent="0.35">
      <c r="A14" s="118"/>
      <c r="B14" s="51" t="s">
        <v>36</v>
      </c>
      <c r="C14" s="43">
        <v>1</v>
      </c>
      <c r="D14" s="101">
        <v>0</v>
      </c>
      <c r="E14" s="46">
        <f t="shared" si="0"/>
        <v>0</v>
      </c>
      <c r="F14" s="48">
        <v>0.2</v>
      </c>
      <c r="G14" s="38">
        <f t="shared" si="1"/>
        <v>0</v>
      </c>
      <c r="H14" s="19">
        <f t="shared" si="2"/>
        <v>0</v>
      </c>
    </row>
    <row r="15" spans="1:8" ht="23.5" customHeight="1" x14ac:dyDescent="0.35">
      <c r="A15" s="118"/>
      <c r="B15" s="30" t="s">
        <v>18</v>
      </c>
      <c r="C15" s="43">
        <v>1</v>
      </c>
      <c r="D15" s="101">
        <v>0</v>
      </c>
      <c r="E15" s="46">
        <f t="shared" si="0"/>
        <v>0</v>
      </c>
      <c r="F15" s="48">
        <v>0.2</v>
      </c>
      <c r="G15" s="38">
        <f t="shared" si="1"/>
        <v>0</v>
      </c>
      <c r="H15" s="19">
        <f t="shared" si="2"/>
        <v>0</v>
      </c>
    </row>
    <row r="16" spans="1:8" ht="22" customHeight="1" thickBot="1" x14ac:dyDescent="0.4">
      <c r="A16" s="119"/>
      <c r="B16" s="31" t="s">
        <v>19</v>
      </c>
      <c r="C16" s="44">
        <v>1</v>
      </c>
      <c r="D16" s="102">
        <v>0</v>
      </c>
      <c r="E16" s="40">
        <f t="shared" si="0"/>
        <v>0</v>
      </c>
      <c r="F16" s="41">
        <v>0.2</v>
      </c>
      <c r="G16" s="39">
        <f t="shared" si="1"/>
        <v>0</v>
      </c>
      <c r="H16" s="23">
        <f t="shared" si="2"/>
        <v>0</v>
      </c>
    </row>
    <row r="17" spans="1:8" x14ac:dyDescent="0.35">
      <c r="A17" s="120" t="s">
        <v>7</v>
      </c>
      <c r="B17" s="121"/>
      <c r="C17" s="121"/>
      <c r="D17" s="123"/>
      <c r="E17" s="125">
        <f>SUM(E6:E16)</f>
        <v>0</v>
      </c>
      <c r="F17" s="127"/>
      <c r="G17" s="115">
        <f>SUM(G6:G16)</f>
        <v>0</v>
      </c>
      <c r="H17" s="108">
        <f>SUM(H6:H16)</f>
        <v>0</v>
      </c>
    </row>
    <row r="18" spans="1:8" ht="15" thickBot="1" x14ac:dyDescent="0.4">
      <c r="A18" s="119"/>
      <c r="B18" s="122"/>
      <c r="C18" s="122"/>
      <c r="D18" s="124"/>
      <c r="E18" s="126"/>
      <c r="F18" s="128"/>
      <c r="G18" s="116"/>
      <c r="H18" s="109"/>
    </row>
    <row r="19" spans="1:8" x14ac:dyDescent="0.35">
      <c r="A19" s="103" t="s">
        <v>20</v>
      </c>
      <c r="B19" s="103"/>
      <c r="C19" s="103"/>
      <c r="D19" s="3"/>
      <c r="E19" s="4"/>
      <c r="F19" s="5"/>
      <c r="G19" s="6"/>
      <c r="H19" s="7"/>
    </row>
    <row r="20" spans="1:8" x14ac:dyDescent="0.35">
      <c r="A20" s="104" t="s">
        <v>11</v>
      </c>
      <c r="B20" s="105"/>
    </row>
    <row r="21" spans="1:8" ht="28.5" customHeight="1" x14ac:dyDescent="0.35">
      <c r="A21" s="106" t="s">
        <v>12</v>
      </c>
      <c r="B21" s="106"/>
    </row>
    <row r="22" spans="1:8" x14ac:dyDescent="0.35">
      <c r="A22" s="106" t="s">
        <v>13</v>
      </c>
      <c r="B22" s="106"/>
    </row>
    <row r="23" spans="1:8" x14ac:dyDescent="0.35">
      <c r="A23" s="106" t="s">
        <v>14</v>
      </c>
      <c r="B23" s="106"/>
    </row>
    <row r="24" spans="1:8" x14ac:dyDescent="0.35">
      <c r="A24" s="107" t="s">
        <v>15</v>
      </c>
      <c r="B24" s="107"/>
    </row>
    <row r="25" spans="1:8" x14ac:dyDescent="0.35">
      <c r="A25" s="2" t="s">
        <v>16</v>
      </c>
    </row>
    <row r="26" spans="1:8" x14ac:dyDescent="0.35">
      <c r="A26" s="2" t="s">
        <v>17</v>
      </c>
    </row>
  </sheetData>
  <mergeCells count="37">
    <mergeCell ref="H4:H5"/>
    <mergeCell ref="G6:G8"/>
    <mergeCell ref="A4:B5"/>
    <mergeCell ref="C4:C5"/>
    <mergeCell ref="E4:E5"/>
    <mergeCell ref="F4:F5"/>
    <mergeCell ref="G4:G5"/>
    <mergeCell ref="A24:B24"/>
    <mergeCell ref="H6:H8"/>
    <mergeCell ref="A7:B7"/>
    <mergeCell ref="A8:B8"/>
    <mergeCell ref="A13:A16"/>
    <mergeCell ref="A17:C18"/>
    <mergeCell ref="D17:D18"/>
    <mergeCell ref="E17:E18"/>
    <mergeCell ref="F17:F18"/>
    <mergeCell ref="G17:G18"/>
    <mergeCell ref="H17:H18"/>
    <mergeCell ref="A6:B6"/>
    <mergeCell ref="C6:C8"/>
    <mergeCell ref="D6:D8"/>
    <mergeCell ref="E6:E8"/>
    <mergeCell ref="F6:F8"/>
    <mergeCell ref="A19:C19"/>
    <mergeCell ref="A20:B20"/>
    <mergeCell ref="A21:B21"/>
    <mergeCell ref="A22:B22"/>
    <mergeCell ref="A23:B23"/>
    <mergeCell ref="H9:H11"/>
    <mergeCell ref="A10:B10"/>
    <mergeCell ref="A11:B11"/>
    <mergeCell ref="A9:B9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>
      <selection activeCell="D15" sqref="D15:D16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32</v>
      </c>
    </row>
    <row r="3" spans="1:8" x14ac:dyDescent="0.35">
      <c r="A3" s="1" t="s">
        <v>10</v>
      </c>
    </row>
    <row r="4" spans="1:8" ht="15" thickBot="1" x14ac:dyDescent="0.4">
      <c r="A4" s="1"/>
    </row>
    <row r="5" spans="1:8" ht="26" x14ac:dyDescent="0.35">
      <c r="A5" s="145" t="s">
        <v>33</v>
      </c>
      <c r="B5" s="146"/>
      <c r="C5" s="149" t="s">
        <v>0</v>
      </c>
      <c r="D5" s="35" t="s">
        <v>1</v>
      </c>
      <c r="E5" s="110" t="s">
        <v>3</v>
      </c>
      <c r="F5" s="110" t="s">
        <v>8</v>
      </c>
      <c r="G5" s="110" t="s">
        <v>9</v>
      </c>
      <c r="H5" s="146" t="s">
        <v>4</v>
      </c>
    </row>
    <row r="6" spans="1:8" ht="26.5" thickBot="1" x14ac:dyDescent="0.4">
      <c r="A6" s="147"/>
      <c r="B6" s="148"/>
      <c r="C6" s="150"/>
      <c r="D6" s="36" t="s">
        <v>2</v>
      </c>
      <c r="E6" s="111"/>
      <c r="F6" s="111"/>
      <c r="G6" s="111"/>
      <c r="H6" s="148"/>
    </row>
    <row r="7" spans="1:8" x14ac:dyDescent="0.35">
      <c r="A7" s="117" t="s">
        <v>21</v>
      </c>
      <c r="B7" s="141"/>
      <c r="C7" s="131">
        <v>1</v>
      </c>
      <c r="D7" s="134">
        <v>0</v>
      </c>
      <c r="E7" s="137">
        <f>C7*D7</f>
        <v>0</v>
      </c>
      <c r="F7" s="139">
        <v>0.2</v>
      </c>
      <c r="G7" s="112">
        <f>E7*F7</f>
        <v>0</v>
      </c>
      <c r="H7" s="142">
        <f>E7+G7</f>
        <v>0</v>
      </c>
    </row>
    <row r="8" spans="1:8" x14ac:dyDescent="0.35">
      <c r="A8" s="118" t="s">
        <v>22</v>
      </c>
      <c r="B8" s="129"/>
      <c r="C8" s="132"/>
      <c r="D8" s="135"/>
      <c r="E8" s="138"/>
      <c r="F8" s="140"/>
      <c r="G8" s="113"/>
      <c r="H8" s="143"/>
    </row>
    <row r="9" spans="1:8" ht="15" thickBot="1" x14ac:dyDescent="0.4">
      <c r="A9" s="119" t="s">
        <v>23</v>
      </c>
      <c r="B9" s="130"/>
      <c r="C9" s="133"/>
      <c r="D9" s="136"/>
      <c r="E9" s="124"/>
      <c r="F9" s="128"/>
      <c r="G9" s="114"/>
      <c r="H9" s="144"/>
    </row>
    <row r="10" spans="1:8" ht="15" thickBot="1" x14ac:dyDescent="0.4">
      <c r="A10" s="24" t="s">
        <v>5</v>
      </c>
      <c r="B10" s="33"/>
      <c r="C10" s="32">
        <v>1</v>
      </c>
      <c r="D10" s="9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5">
      <c r="A11" s="117" t="s">
        <v>6</v>
      </c>
      <c r="B11" s="34" t="s">
        <v>27</v>
      </c>
      <c r="C11" s="42">
        <v>1</v>
      </c>
      <c r="D11" s="100">
        <v>0</v>
      </c>
      <c r="E11" s="45">
        <f t="shared" ref="E11:E14" si="0">C11*D11</f>
        <v>0</v>
      </c>
      <c r="F11" s="47">
        <v>0.2</v>
      </c>
      <c r="G11" s="37">
        <f t="shared" ref="G11:G14" si="1">E11*F11</f>
        <v>0</v>
      </c>
      <c r="H11" s="49">
        <f t="shared" ref="H11:H14" si="2">E11+G11</f>
        <v>0</v>
      </c>
    </row>
    <row r="12" spans="1:8" x14ac:dyDescent="0.35">
      <c r="A12" s="118"/>
      <c r="B12" s="51" t="s">
        <v>36</v>
      </c>
      <c r="C12" s="43">
        <v>1</v>
      </c>
      <c r="D12" s="101">
        <v>0</v>
      </c>
      <c r="E12" s="46">
        <f t="shared" si="0"/>
        <v>0</v>
      </c>
      <c r="F12" s="48">
        <v>0.2</v>
      </c>
      <c r="G12" s="38">
        <f t="shared" si="1"/>
        <v>0</v>
      </c>
      <c r="H12" s="19">
        <f t="shared" si="2"/>
        <v>0</v>
      </c>
    </row>
    <row r="13" spans="1:8" ht="26.15" customHeight="1" x14ac:dyDescent="0.35">
      <c r="A13" s="118"/>
      <c r="B13" s="30" t="s">
        <v>18</v>
      </c>
      <c r="C13" s="43">
        <v>1</v>
      </c>
      <c r="D13" s="101">
        <v>0</v>
      </c>
      <c r="E13" s="46">
        <f t="shared" si="0"/>
        <v>0</v>
      </c>
      <c r="F13" s="48">
        <v>0.2</v>
      </c>
      <c r="G13" s="38">
        <f t="shared" si="1"/>
        <v>0</v>
      </c>
      <c r="H13" s="19">
        <f t="shared" si="2"/>
        <v>0</v>
      </c>
    </row>
    <row r="14" spans="1:8" ht="15" thickBot="1" x14ac:dyDescent="0.4">
      <c r="A14" s="119"/>
      <c r="B14" s="31" t="s">
        <v>19</v>
      </c>
      <c r="C14" s="44">
        <v>1</v>
      </c>
      <c r="D14" s="102">
        <v>0</v>
      </c>
      <c r="E14" s="40">
        <f t="shared" si="0"/>
        <v>0</v>
      </c>
      <c r="F14" s="41">
        <v>0.2</v>
      </c>
      <c r="G14" s="39">
        <f t="shared" si="1"/>
        <v>0</v>
      </c>
      <c r="H14" s="23">
        <f t="shared" si="2"/>
        <v>0</v>
      </c>
    </row>
    <row r="15" spans="1:8" x14ac:dyDescent="0.35">
      <c r="A15" s="120" t="s">
        <v>7</v>
      </c>
      <c r="B15" s="121"/>
      <c r="C15" s="121"/>
      <c r="D15" s="123"/>
      <c r="E15" s="125">
        <f>SUM(E7:E14)</f>
        <v>0</v>
      </c>
      <c r="F15" s="127"/>
      <c r="G15" s="115">
        <f>SUM(G7:G14)</f>
        <v>0</v>
      </c>
      <c r="H15" s="108">
        <f>SUM(H7:H14)</f>
        <v>0</v>
      </c>
    </row>
    <row r="16" spans="1:8" ht="15" thickBot="1" x14ac:dyDescent="0.4">
      <c r="A16" s="119"/>
      <c r="B16" s="122"/>
      <c r="C16" s="122"/>
      <c r="D16" s="124"/>
      <c r="E16" s="126"/>
      <c r="F16" s="128"/>
      <c r="G16" s="116"/>
      <c r="H16" s="109"/>
    </row>
    <row r="17" spans="1:8" ht="22" customHeight="1" x14ac:dyDescent="0.35">
      <c r="A17" s="103" t="s">
        <v>20</v>
      </c>
      <c r="B17" s="103"/>
      <c r="C17" s="103"/>
      <c r="D17" s="3"/>
      <c r="E17" s="4"/>
      <c r="F17" s="5"/>
      <c r="G17" s="6"/>
      <c r="H17" s="7"/>
    </row>
    <row r="18" spans="1:8" x14ac:dyDescent="0.35">
      <c r="A18" s="104" t="s">
        <v>11</v>
      </c>
      <c r="B18" s="105"/>
    </row>
    <row r="19" spans="1:8" x14ac:dyDescent="0.35">
      <c r="A19" s="106" t="s">
        <v>12</v>
      </c>
      <c r="B19" s="106"/>
    </row>
    <row r="20" spans="1:8" x14ac:dyDescent="0.35">
      <c r="A20" s="106" t="s">
        <v>13</v>
      </c>
      <c r="B20" s="106"/>
    </row>
    <row r="21" spans="1:8" x14ac:dyDescent="0.35">
      <c r="A21" s="106" t="s">
        <v>14</v>
      </c>
      <c r="B21" s="106"/>
    </row>
    <row r="22" spans="1:8" ht="28.5" customHeight="1" x14ac:dyDescent="0.35">
      <c r="A22" s="107" t="s">
        <v>15</v>
      </c>
      <c r="B22" s="107"/>
    </row>
    <row r="23" spans="1:8" x14ac:dyDescent="0.35">
      <c r="A23" s="2"/>
    </row>
    <row r="24" spans="1:8" x14ac:dyDescent="0.35">
      <c r="A24" s="2" t="s">
        <v>16</v>
      </c>
    </row>
    <row r="25" spans="1:8" x14ac:dyDescent="0.35">
      <c r="A25" s="2" t="s">
        <v>17</v>
      </c>
    </row>
  </sheetData>
  <mergeCells count="28">
    <mergeCell ref="H5:H6"/>
    <mergeCell ref="G7:G9"/>
    <mergeCell ref="A5:B6"/>
    <mergeCell ref="C5:C6"/>
    <mergeCell ref="E5:E6"/>
    <mergeCell ref="F5:F6"/>
    <mergeCell ref="G5:G6"/>
    <mergeCell ref="A22:B22"/>
    <mergeCell ref="H7:H9"/>
    <mergeCell ref="A8:B8"/>
    <mergeCell ref="A9:B9"/>
    <mergeCell ref="A11:A14"/>
    <mergeCell ref="A15:C16"/>
    <mergeCell ref="D15:D16"/>
    <mergeCell ref="E15:E16"/>
    <mergeCell ref="F15:F16"/>
    <mergeCell ref="G15:G16"/>
    <mergeCell ref="H15:H16"/>
    <mergeCell ref="A7:B7"/>
    <mergeCell ref="C7:C9"/>
    <mergeCell ref="D7:D9"/>
    <mergeCell ref="E7:E9"/>
    <mergeCell ref="F7:F9"/>
    <mergeCell ref="A17:C17"/>
    <mergeCell ref="A18:B18"/>
    <mergeCell ref="A19:B19"/>
    <mergeCell ref="A20:B20"/>
    <mergeCell ref="A21:B2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257C-2884-4461-85DE-0783825E458C}">
  <dimension ref="A1:H26"/>
  <sheetViews>
    <sheetView tabSelected="1" zoomScaleNormal="100" workbookViewId="0">
      <selection activeCell="A4" sqref="A4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37</v>
      </c>
    </row>
    <row r="3" spans="1:8" x14ac:dyDescent="0.35">
      <c r="A3" s="1" t="s">
        <v>47</v>
      </c>
    </row>
    <row r="4" spans="1:8" ht="15" thickBot="1" x14ac:dyDescent="0.4">
      <c r="A4" s="98" t="s">
        <v>45</v>
      </c>
    </row>
    <row r="5" spans="1:8" ht="26" x14ac:dyDescent="0.35">
      <c r="A5" s="145" t="s">
        <v>24</v>
      </c>
      <c r="B5" s="146"/>
      <c r="C5" s="171" t="s">
        <v>0</v>
      </c>
      <c r="D5" s="68" t="s">
        <v>1</v>
      </c>
      <c r="E5" s="171" t="s">
        <v>3</v>
      </c>
      <c r="F5" s="173" t="s">
        <v>8</v>
      </c>
      <c r="G5" s="171" t="s">
        <v>9</v>
      </c>
      <c r="H5" s="175" t="s">
        <v>4</v>
      </c>
    </row>
    <row r="6" spans="1:8" ht="26.5" thickBot="1" x14ac:dyDescent="0.4">
      <c r="A6" s="147"/>
      <c r="B6" s="148"/>
      <c r="C6" s="172"/>
      <c r="D6" s="69" t="s">
        <v>2</v>
      </c>
      <c r="E6" s="172"/>
      <c r="F6" s="174"/>
      <c r="G6" s="172"/>
      <c r="H6" s="176"/>
    </row>
    <row r="7" spans="1:8" ht="14.4" customHeight="1" thickBot="1" x14ac:dyDescent="0.4">
      <c r="A7" s="168" t="s">
        <v>38</v>
      </c>
      <c r="B7" s="55" t="s">
        <v>39</v>
      </c>
      <c r="C7" s="75">
        <f>'tabuľka č. 2a'!C7</f>
        <v>1</v>
      </c>
      <c r="D7" s="3">
        <f>'tabuľka č. 2a'!D7</f>
        <v>0</v>
      </c>
      <c r="E7" s="62">
        <f>C7*D7</f>
        <v>0</v>
      </c>
      <c r="F7" s="81">
        <v>0.2</v>
      </c>
      <c r="G7" s="96">
        <f>E7*F7</f>
        <v>0</v>
      </c>
      <c r="H7" s="89">
        <f>E7+G7</f>
        <v>0</v>
      </c>
    </row>
    <row r="8" spans="1:8" ht="14.4" customHeight="1" x14ac:dyDescent="0.35">
      <c r="A8" s="169"/>
      <c r="B8" s="52" t="s">
        <v>41</v>
      </c>
      <c r="C8" s="76">
        <f>'tabuľka č. 2b'!C6</f>
        <v>1</v>
      </c>
      <c r="D8" s="70">
        <f>'tabuľka č. 2b'!D6</f>
        <v>0</v>
      </c>
      <c r="E8" s="63">
        <f t="shared" ref="E8:E10" si="0">C8*D8</f>
        <v>0</v>
      </c>
      <c r="F8" s="82">
        <v>0.2</v>
      </c>
      <c r="G8" s="76">
        <f t="shared" ref="G8:G10" si="1">E8*F8</f>
        <v>0</v>
      </c>
      <c r="H8" s="90">
        <f t="shared" ref="H8:H10" si="2">E8+G8</f>
        <v>0</v>
      </c>
    </row>
    <row r="9" spans="1:8" ht="14.4" customHeight="1" thickBot="1" x14ac:dyDescent="0.4">
      <c r="A9" s="169"/>
      <c r="B9" s="53" t="s">
        <v>42</v>
      </c>
      <c r="C9" s="77">
        <f>'tabuľka č. 2b'!C9</f>
        <v>1</v>
      </c>
      <c r="D9" s="71">
        <f>'tabuľka č. 2b'!E9</f>
        <v>0</v>
      </c>
      <c r="E9" s="64">
        <f t="shared" si="0"/>
        <v>0</v>
      </c>
      <c r="F9" s="83">
        <v>0.2</v>
      </c>
      <c r="G9" s="77">
        <f t="shared" si="1"/>
        <v>0</v>
      </c>
      <c r="H9" s="91">
        <f t="shared" si="2"/>
        <v>0</v>
      </c>
    </row>
    <row r="10" spans="1:8" ht="15" customHeight="1" thickBot="1" x14ac:dyDescent="0.4">
      <c r="A10" s="170"/>
      <c r="B10" s="56" t="s">
        <v>40</v>
      </c>
      <c r="C10" s="75">
        <f>'tabuľka č. 2c'!C7</f>
        <v>1</v>
      </c>
      <c r="D10" s="3">
        <f>'tabuľka č. 2c'!D7</f>
        <v>0</v>
      </c>
      <c r="E10" s="62">
        <f t="shared" si="0"/>
        <v>0</v>
      </c>
      <c r="F10" s="84">
        <v>0.2</v>
      </c>
      <c r="G10" s="97">
        <f t="shared" si="1"/>
        <v>0</v>
      </c>
      <c r="H10" s="92">
        <f t="shared" si="2"/>
        <v>0</v>
      </c>
    </row>
    <row r="11" spans="1:8" ht="24.5" thickBot="1" x14ac:dyDescent="0.4">
      <c r="A11" s="54" t="s">
        <v>44</v>
      </c>
      <c r="B11" s="57"/>
      <c r="C11" s="78">
        <v>1</v>
      </c>
      <c r="D11" s="72">
        <f>'tabuľka č. 2a'!D10+'tabuľka č. 2b'!D12+'tabuľka č. 2c'!D10</f>
        <v>0</v>
      </c>
      <c r="E11" s="65">
        <f>C11*D11</f>
        <v>0</v>
      </c>
      <c r="F11" s="85">
        <v>0.2</v>
      </c>
      <c r="G11" s="78">
        <f>E11*F11</f>
        <v>0</v>
      </c>
      <c r="H11" s="93">
        <f>E11+G11</f>
        <v>0</v>
      </c>
    </row>
    <row r="12" spans="1:8" ht="36" x14ac:dyDescent="0.35">
      <c r="A12" s="151" t="s">
        <v>43</v>
      </c>
      <c r="B12" s="58" t="s">
        <v>27</v>
      </c>
      <c r="C12" s="79">
        <v>1</v>
      </c>
      <c r="D12" s="73">
        <f>'tabuľka č. 2a'!D11+'tabuľka č. 2b'!D13+'tabuľka č. 2c'!D11</f>
        <v>0</v>
      </c>
      <c r="E12" s="66">
        <f t="shared" ref="E12:E15" si="3">C12*D12</f>
        <v>0</v>
      </c>
      <c r="F12" s="86">
        <v>0.2</v>
      </c>
      <c r="G12" s="79">
        <f t="shared" ref="G12:G15" si="4">E12*F12</f>
        <v>0</v>
      </c>
      <c r="H12" s="94">
        <f t="shared" ref="H12:H15" si="5">E12+G12</f>
        <v>0</v>
      </c>
    </row>
    <row r="13" spans="1:8" x14ac:dyDescent="0.35">
      <c r="A13" s="152"/>
      <c r="B13" s="59" t="s">
        <v>36</v>
      </c>
      <c r="C13" s="80">
        <v>1</v>
      </c>
      <c r="D13" s="74">
        <f>'tabuľka č. 2a'!D12+'tabuľka č. 2b'!D14+'tabuľka č. 2c'!D12</f>
        <v>0</v>
      </c>
      <c r="E13" s="67">
        <f t="shared" si="3"/>
        <v>0</v>
      </c>
      <c r="F13" s="87">
        <v>0.2</v>
      </c>
      <c r="G13" s="80">
        <f t="shared" si="4"/>
        <v>0</v>
      </c>
      <c r="H13" s="95">
        <f t="shared" si="5"/>
        <v>0</v>
      </c>
    </row>
    <row r="14" spans="1:8" ht="26.15" customHeight="1" x14ac:dyDescent="0.35">
      <c r="A14" s="152"/>
      <c r="B14" s="60" t="s">
        <v>18</v>
      </c>
      <c r="C14" s="80">
        <v>1</v>
      </c>
      <c r="D14" s="74">
        <f>'tabuľka č. 2a'!D13+'tabuľka č. 2b'!D15+'tabuľka č. 2c'!D13</f>
        <v>0</v>
      </c>
      <c r="E14" s="67">
        <f t="shared" si="3"/>
        <v>0</v>
      </c>
      <c r="F14" s="87">
        <v>0.2</v>
      </c>
      <c r="G14" s="80">
        <f t="shared" si="4"/>
        <v>0</v>
      </c>
      <c r="H14" s="95">
        <f t="shared" si="5"/>
        <v>0</v>
      </c>
    </row>
    <row r="15" spans="1:8" ht="15" thickBot="1" x14ac:dyDescent="0.4">
      <c r="A15" s="153"/>
      <c r="B15" s="61" t="s">
        <v>19</v>
      </c>
      <c r="C15" s="77">
        <v>1</v>
      </c>
      <c r="D15" s="71">
        <f>'tabuľka č. 2a'!D14+'tabuľka č. 2b'!D16+'tabuľka č. 2c'!D14</f>
        <v>0</v>
      </c>
      <c r="E15" s="64">
        <f t="shared" si="3"/>
        <v>0</v>
      </c>
      <c r="F15" s="88">
        <v>0.2</v>
      </c>
      <c r="G15" s="77">
        <f t="shared" si="4"/>
        <v>0</v>
      </c>
      <c r="H15" s="91">
        <f t="shared" si="5"/>
        <v>0</v>
      </c>
    </row>
    <row r="16" spans="1:8" x14ac:dyDescent="0.35">
      <c r="A16" s="154" t="s">
        <v>46</v>
      </c>
      <c r="B16" s="155"/>
      <c r="C16" s="155"/>
      <c r="D16" s="158"/>
      <c r="E16" s="160">
        <f>SUM(E7:E15)</f>
        <v>0</v>
      </c>
      <c r="F16" s="162"/>
      <c r="G16" s="164">
        <f>SUM(G7:G15)</f>
        <v>0</v>
      </c>
      <c r="H16" s="166">
        <f>SUM(H7:H15)</f>
        <v>0</v>
      </c>
    </row>
    <row r="17" spans="1:8" ht="15" thickBot="1" x14ac:dyDescent="0.4">
      <c r="A17" s="156"/>
      <c r="B17" s="157"/>
      <c r="C17" s="157"/>
      <c r="D17" s="159"/>
      <c r="E17" s="161"/>
      <c r="F17" s="163"/>
      <c r="G17" s="165"/>
      <c r="H17" s="167"/>
    </row>
    <row r="18" spans="1:8" ht="22" customHeight="1" x14ac:dyDescent="0.35">
      <c r="A18" s="103" t="s">
        <v>20</v>
      </c>
      <c r="B18" s="103"/>
      <c r="C18" s="103"/>
      <c r="D18" s="3"/>
      <c r="E18" s="4"/>
      <c r="F18" s="5"/>
      <c r="G18" s="6"/>
      <c r="H18" s="7"/>
    </row>
    <row r="19" spans="1:8" x14ac:dyDescent="0.35">
      <c r="A19" s="104" t="s">
        <v>11</v>
      </c>
      <c r="B19" s="105"/>
    </row>
    <row r="20" spans="1:8" x14ac:dyDescent="0.35">
      <c r="A20" s="106" t="s">
        <v>12</v>
      </c>
      <c r="B20" s="106"/>
    </row>
    <row r="21" spans="1:8" x14ac:dyDescent="0.35">
      <c r="A21" s="106" t="s">
        <v>13</v>
      </c>
      <c r="B21" s="106"/>
    </row>
    <row r="22" spans="1:8" x14ac:dyDescent="0.35">
      <c r="A22" s="106" t="s">
        <v>14</v>
      </c>
      <c r="B22" s="106"/>
    </row>
    <row r="23" spans="1:8" ht="28.5" customHeight="1" x14ac:dyDescent="0.35">
      <c r="A23" s="107" t="s">
        <v>15</v>
      </c>
      <c r="B23" s="107"/>
    </row>
    <row r="24" spans="1:8" x14ac:dyDescent="0.35">
      <c r="A24" s="2"/>
    </row>
    <row r="25" spans="1:8" x14ac:dyDescent="0.35">
      <c r="A25" s="2" t="s">
        <v>16</v>
      </c>
    </row>
    <row r="26" spans="1:8" x14ac:dyDescent="0.35">
      <c r="A26" s="2" t="s">
        <v>17</v>
      </c>
    </row>
  </sheetData>
  <mergeCells count="20">
    <mergeCell ref="F16:F17"/>
    <mergeCell ref="G16:G17"/>
    <mergeCell ref="H16:H17"/>
    <mergeCell ref="A7:A10"/>
    <mergeCell ref="A5:B6"/>
    <mergeCell ref="C5:C6"/>
    <mergeCell ref="E5:E6"/>
    <mergeCell ref="F5:F6"/>
    <mergeCell ref="G5:G6"/>
    <mergeCell ref="H5:H6"/>
    <mergeCell ref="A23:B23"/>
    <mergeCell ref="A12:A15"/>
    <mergeCell ref="A16:C17"/>
    <mergeCell ref="D16:D17"/>
    <mergeCell ref="E16:E17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tabuľka č. 2a</vt:lpstr>
      <vt:lpstr>tabuľka č. 2b</vt:lpstr>
      <vt:lpstr>tabuľka č. 2c</vt:lpstr>
      <vt:lpstr>tabuľka č.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2022-03-14T07:53:45Z</dcterms:modified>
</cp:coreProperties>
</file>