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9040" windowHeight="16440" activeTab="0"/>
  </bookViews>
  <sheets>
    <sheet name="Detail kategória č. 2" sheetId="1" r:id="rId1"/>
  </sheets>
  <definedNames/>
  <calcPr fullCalcOnLoad="1"/>
</workbook>
</file>

<file path=xl/sharedStrings.xml><?xml version="1.0" encoding="utf-8"?>
<sst xmlns="http://schemas.openxmlformats.org/spreadsheetml/2006/main" count="528" uniqueCount="224">
  <si>
    <t>Tlačiareň atramentová farebná</t>
  </si>
  <si>
    <t>Multifunkčná atramentová tlačiareň</t>
  </si>
  <si>
    <t>PC myš USB</t>
  </si>
  <si>
    <t>Kamera USB s mikrofónom</t>
  </si>
  <si>
    <t>Slúchadlá - stereo</t>
  </si>
  <si>
    <t>Prevodník USB C / LAN</t>
  </si>
  <si>
    <t>Prevodník USB C / HDMI</t>
  </si>
  <si>
    <t>Prevodník USB C / Display port</t>
  </si>
  <si>
    <t>USB HUB</t>
  </si>
  <si>
    <t>Klávesnica a myš bezdrôtové</t>
  </si>
  <si>
    <t>záruka:</t>
  </si>
  <si>
    <t>Záruka</t>
  </si>
  <si>
    <t xml:space="preserve">Záruka </t>
  </si>
  <si>
    <t>minimálne 4 roky</t>
  </si>
  <si>
    <t>minimálne 2 roky</t>
  </si>
  <si>
    <t>Parameter</t>
  </si>
  <si>
    <t>Požiadavka verejného obstarávateľa</t>
  </si>
  <si>
    <t>Typ tlačiarne</t>
  </si>
  <si>
    <t>atramentová, farebná</t>
  </si>
  <si>
    <t>Formát tlačiarne</t>
  </si>
  <si>
    <t>A4</t>
  </si>
  <si>
    <t>Maximálne rozmery</t>
  </si>
  <si>
    <t>Rozlíšenie tlače</t>
  </si>
  <si>
    <t>Formáty papiera</t>
  </si>
  <si>
    <t>A4, A5, A6, B5, C6 (Obálka), DL (obálka), No. 10 (obálka), Letter Legal, 10 x 15 cm, 13 x 18 cm</t>
  </si>
  <si>
    <t>Hmotnosť produktu</t>
  </si>
  <si>
    <t>Vstupný zásobník</t>
  </si>
  <si>
    <t>Rozhranie</t>
  </si>
  <si>
    <t>Obojstranná tlač</t>
  </si>
  <si>
    <t>áno</t>
  </si>
  <si>
    <t>minimálne 4800 x 1200 dpi</t>
  </si>
  <si>
    <t xml:space="preserve">A4, A5, A6, B5, C6 </t>
  </si>
  <si>
    <t>áno, s možnosťou viacnásobného kopírovania</t>
  </si>
  <si>
    <t xml:space="preserve">Tlačiareň laserová farebná </t>
  </si>
  <si>
    <t>A3</t>
  </si>
  <si>
    <t>minimálne 20 strán za minútu</t>
  </si>
  <si>
    <t xml:space="preserve">minimálne 20 strán za minútu </t>
  </si>
  <si>
    <t>minimálne 600 x 600 dpi</t>
  </si>
  <si>
    <t>Maximálna mesačná záťaž tlače</t>
  </si>
  <si>
    <t xml:space="preserve">minimálne 75 000 strán za mesiac </t>
  </si>
  <si>
    <t>Pamäť</t>
  </si>
  <si>
    <t xml:space="preserve">minimálne 256 MB </t>
  </si>
  <si>
    <t>Spracovanie papiera</t>
  </si>
  <si>
    <t>obojstranná tlač</t>
  </si>
  <si>
    <t>Vhodná hmotnosť papiera</t>
  </si>
  <si>
    <t>minimálne v rozsahu od 60 g/m2 až 216 g/m2</t>
  </si>
  <si>
    <t>minimálne 250 listov</t>
  </si>
  <si>
    <t>minimálne USB, LAN, WiFi</t>
  </si>
  <si>
    <t>Príslušenstvo</t>
  </si>
  <si>
    <t>náhradná sada tonerov (BL, CY, MA, YE) s kapacitou tlače minimálne 10 000 strán</t>
  </si>
  <si>
    <t xml:space="preserve"> Multifunkčné zariadenie farebné </t>
  </si>
  <si>
    <t>Typ</t>
  </si>
  <si>
    <t>Farebné laserové multifunkčné zariadenie formátu A3</t>
  </si>
  <si>
    <t>Základné funkcie</t>
  </si>
  <si>
    <t>tlač, kopírovanie, skenovanie</t>
  </si>
  <si>
    <t>Ovládací panel</t>
  </si>
  <si>
    <t>Rozhrania na pripojenie</t>
  </si>
  <si>
    <t>Tlač:</t>
  </si>
  <si>
    <t>Vstupná kapacita</t>
  </si>
  <si>
    <t>automatická obojstranná tlač</t>
  </si>
  <si>
    <t>Skener:</t>
  </si>
  <si>
    <t>Formát súboru skenovaného dokumentu</t>
  </si>
  <si>
    <t xml:space="preserve">Skenovanie do domovskej zložky, skenovanie na USB, skenovanie do e-mailu, skenovanie do siete </t>
  </si>
  <si>
    <t>Kopírka:</t>
  </si>
  <si>
    <t>HW rozlíšenie snímania</t>
  </si>
  <si>
    <t>Popis</t>
  </si>
  <si>
    <t xml:space="preserve">PC klávesnica </t>
  </si>
  <si>
    <t>Ponuka uchádzača</t>
  </si>
  <si>
    <t>Najvyššia rýchlosť tlače – čiernobiela jednostranná A4</t>
  </si>
  <si>
    <t>minimálne 9 strán/minúta</t>
  </si>
  <si>
    <t>Najvyššia rýchlosť tlače - farebná jednostranná A4</t>
  </si>
  <si>
    <t>minimálne 5,5 strán/minúta</t>
  </si>
  <si>
    <t>325 x 185 x 70 (Šírka x Hĺbka x Výška v milimetroch)</t>
  </si>
  <si>
    <t>maximálne 2,1 kilogramu</t>
  </si>
  <si>
    <t xml:space="preserve">minimálne: bezdrôtová sieť LAN IEEE 802.11b/g/n, Wi-Fi, USB </t>
  </si>
  <si>
    <t>Najvyššia rýchlosť tlače A4 - čiernobiela jednostranná A4</t>
  </si>
  <si>
    <t>minimálne 10 strán/minúta</t>
  </si>
  <si>
    <t>Najvyššia rýchlosť tlače A4 - farebná jednostranná A4</t>
  </si>
  <si>
    <t xml:space="preserve">minimálne 5 strán/minúta </t>
  </si>
  <si>
    <t>410 x 380 x 250 (Šírka x Hĺbka x Výška v milimetroch)</t>
  </si>
  <si>
    <t>Minimálne 20 listový zásobník</t>
  </si>
  <si>
    <t xml:space="preserve">minimálne: Ethernet/LAN, Wi-Fi, USB </t>
  </si>
  <si>
    <t>Funkcia skenovania</t>
  </si>
  <si>
    <t>áno, rozlíšenie skenovania minimálne 1200 x 2400 DPI</t>
  </si>
  <si>
    <t>Funkcia kopírovania</t>
  </si>
  <si>
    <t>Farebný dotykový panel s uhlopriečkou minimálne 5 palcov</t>
  </si>
  <si>
    <t>viacúčelový zásobník na minimálne 100 listov</t>
  </si>
  <si>
    <t>Podávač</t>
  </si>
  <si>
    <t>obojstranný automatický podávač dokumentov (ADF) na minimálne 50 listov</t>
  </si>
  <si>
    <t>PDF, JPEG, TIFF, XPS, PDF/A</t>
  </si>
  <si>
    <t>Cieľové umiestnenie</t>
  </si>
  <si>
    <t>vstupný zásobník na minimálne 1 000 listov</t>
  </si>
  <si>
    <t>Záruka:</t>
  </si>
  <si>
    <t>Výrobca /Model</t>
  </si>
  <si>
    <t>laserová, farebná</t>
  </si>
  <si>
    <t>Príloha k časti B.1 "Opis predmetu zákazky" súťažných podkladov - "Podrobný opis predmetu zákazky"</t>
  </si>
  <si>
    <t>Rýchlosť tlače -  čiernobiela jednostranná A4</t>
  </si>
  <si>
    <t>Rýchlosť tlače - farebná jednostranná A4</t>
  </si>
  <si>
    <t>požiadavky stanovené verejným obstarávateľom spĺňa napr. Dell MS 3220 alebo Logitech Mouse M100</t>
  </si>
  <si>
    <t>požiadavky stanovené verejným obstarávateľom spĺňa napr. Canon Pixma G6040 alebo Epson EcoTank L5190</t>
  </si>
  <si>
    <t>požiadavky stanovené verejným obstarávateľom spĺňa napr. Epson Work  force WF-100W alebo Canon Pixma TR150</t>
  </si>
  <si>
    <t>požiadavky stanovené verejným obstarávateľom  spĺňa napr.: Dell KB-216 a lebo Connect IT CKB-3060-CS CZ/SK</t>
  </si>
  <si>
    <t>požiadavky stanovené verejným obstarávateľom  spĺňa napr.: Webkamera Genius FaceCam 1000X V2 alebo Tracer FHD WEB007</t>
  </si>
  <si>
    <t>Rozlíšenie</t>
  </si>
  <si>
    <t>minimálne 1280 × 720 pixelov</t>
  </si>
  <si>
    <t>vstavaný mikrofón, pripojenie USB, Podporovaný operačný systém Windows 10, Plug&amp;Play</t>
  </si>
  <si>
    <t>požiadavky stanovené verejným obstarávateľom  spĺňa napr.: Sencor SEP 428 alebo TGembird MHP-123</t>
  </si>
  <si>
    <t>Dĺžka kábla</t>
  </si>
  <si>
    <t>minimálne 1,2 metra</t>
  </si>
  <si>
    <t>požiadavky stanovené verejným obstarávateľom  spĺňa spĺňa napr.: AlzaPower FlexCore USB-C 3.2 Gen alebo AXAGON ADE-SRC</t>
  </si>
  <si>
    <t>požiadavky stanovené verejným obstarávateľom  spĺňa spĺňa napr.: AlzaPower USB-C (M) na HDMI 2.0 4K 60Hz alebo RAIDSONIC ICY BOX Adaptér USB 3.1</t>
  </si>
  <si>
    <t>podpora pre 4K @ 60 Hz, podpora Thunderbolt 3, Plug&amp;Play</t>
  </si>
  <si>
    <t xml:space="preserve">minimálne: 1 x male USB-C, 1 x female HDMI </t>
  </si>
  <si>
    <t>požiadavky stanovené verejným obstarávateľom spĺňa napr.: AlzaPower FlexCore USB-C 3.2 Gen 2 alebo I-TEC USB-C Metal Display Port Adapter 60Hz</t>
  </si>
  <si>
    <t>minimálne: 1 x male USB-C, 1 x female DisplayPort</t>
  </si>
  <si>
    <t>požiadavky stanovené verejným obstarávateľom spĺňa napr.: RAIDSONIC ICY BOX 4 Portový USB 3.0 HUB IB-AC6104 alebo I-TEC USB 3.0 HUB 4 Port Passive</t>
  </si>
  <si>
    <t>minimálne: male 1x USB A minimálne 3.0, female 4 x USB minimálne 3.0</t>
  </si>
  <si>
    <t>Plug&amp;Play</t>
  </si>
  <si>
    <t>požiadavky stanovené verejným obstarávateľom spĺňa napr.: Kingston 8 GB DDR4 2666 MHz CL19 alebo Patriot 8 GB DDR4 2666 MHz CL19 Signature Line Single Ranked</t>
  </si>
  <si>
    <t>Veľkosť operačnej pamäte</t>
  </si>
  <si>
    <t>8 GB</t>
  </si>
  <si>
    <t>Frekvencia pamäte</t>
  </si>
  <si>
    <t>Vyhotovenie</t>
  </si>
  <si>
    <t>DIMM</t>
  </si>
  <si>
    <t>Typ pamäte</t>
  </si>
  <si>
    <t>DDR4</t>
  </si>
  <si>
    <t>bez chladiča</t>
  </si>
  <si>
    <t>Ďalšie vlastnosti</t>
  </si>
  <si>
    <t>požiadavky stanovené verejným obstarávateľom spĺňa napr.: CRUCIAL 8GB/DDR4 SO-DIMM/2666MHz/CL19/1.2V alebo KINGSTON RAM 8 GB/DDR4 SO-DIMM/2666MHz/CL19/1.2V</t>
  </si>
  <si>
    <t>SO-DIMM</t>
  </si>
  <si>
    <t>požiadavky stanovené verejným obstarávateľom spĺňa napr.: KINGSTON 32GB USB DT100 G3 alebo Verbatim Store 'n' Go Metal Executive 32GB</t>
  </si>
  <si>
    <t>Kapacita</t>
  </si>
  <si>
    <t>USB A minimálne 3.0</t>
  </si>
  <si>
    <t>64 GB</t>
  </si>
  <si>
    <t>32 GB</t>
  </si>
  <si>
    <t>požiadavky stanovené verejným obstarávateľom spĺňa napr.: KINGSTON DataTraveler 100 G3 64GB alebo Verbatim Store 'n' Go Metal Executive 64GB</t>
  </si>
  <si>
    <t>požiadavky stanovené verejným obstarávateľom spĺňa napr.: KINGSTON DataTraveler EXODIA 128GB alebo VERBATIM PINSTRIPE 3.0 128 GB</t>
  </si>
  <si>
    <t>128 GB</t>
  </si>
  <si>
    <t>SSD DISK 1 TB</t>
  </si>
  <si>
    <t>požiadavky stanovené verejným obstarávateľom spĺňa napr.: WD Red SA500 alebo SAMSUNG 870 QVO</t>
  </si>
  <si>
    <t>Formát</t>
  </si>
  <si>
    <t>Typ disku</t>
  </si>
  <si>
    <t>SSD</t>
  </si>
  <si>
    <t>požiadavky stanovené verejným obstarávateľom spĺňa napr.: KINGSTON KC3000 Int. Disk SSD 1 TB, M.2 NVMe alebo SAMSUNG 980 PRO Int. Disk SSD 1 TB/M.2 2280/M.2 NVMe</t>
  </si>
  <si>
    <t>minimálne 560 MB/s</t>
  </si>
  <si>
    <t>minimálne 530 MB/s</t>
  </si>
  <si>
    <t xml:space="preserve">vysoká odolnosť proti nárazom a otrasom </t>
  </si>
  <si>
    <t>Iné</t>
  </si>
  <si>
    <t>M.2 (2280)</t>
  </si>
  <si>
    <t>minimálne  PCIe Gen 4.0 x4 NVMe 1.3c</t>
  </si>
  <si>
    <t>minimálne 7000 MB/s</t>
  </si>
  <si>
    <t>minimálne 5000 MB/s</t>
  </si>
  <si>
    <t>minimálne 900 000 IOPS</t>
  </si>
  <si>
    <t xml:space="preserve">Rýchlosť sekvenčného čítania </t>
  </si>
  <si>
    <t>Rýchlosť sekvenčného zápisu</t>
  </si>
  <si>
    <t>Rýchlosť náhodného čítania</t>
  </si>
  <si>
    <t>Rýchlosť náhodného zápisu</t>
  </si>
  <si>
    <t>požiadavky stanovené verejným obstarávateľom spĺňa napr.: PremiumCord USB 3.0 repeater alebo Unitek Y-3004 predlžovací USB</t>
  </si>
  <si>
    <t>Dĺžka</t>
  </si>
  <si>
    <t>USB A minimálne 3.0, kompatibilný s USB 2.0</t>
  </si>
  <si>
    <t>požiadavky stanovené verejným obstarávateľom spĺňa napr.: LOGITECH MK295 Silent Wireless Combo GRAPHITE alebo Microsoft Wireless Desktop 850 USB</t>
  </si>
  <si>
    <t>Klávesnica</t>
  </si>
  <si>
    <t>slovenská lokalizácia klávesov, numerická, batérie AAA alebo AA</t>
  </si>
  <si>
    <t>Myš</t>
  </si>
  <si>
    <t>Bezdrôtový set</t>
  </si>
  <si>
    <t>požiadavky stanovené verejným obstarávateľom spĺňa napr.: TP-LINK MC210CS alebo DIGITUS Professional Gigabit PoE media converter, RJ45 / SC, SM, PSE DN-82160</t>
  </si>
  <si>
    <t xml:space="preserve"> Single-mode vlákno 9/125 mikrometrov</t>
  </si>
  <si>
    <t>Vlnová dĺžka</t>
  </si>
  <si>
    <t>Dosah</t>
  </si>
  <si>
    <t>1310 nanometrov</t>
  </si>
  <si>
    <t>2,5 palca</t>
  </si>
  <si>
    <t>požiadavky stanovené verejným obstarávateľom spĺňa napr. HP Color LaserJet CP5225n alebo OKI C834dnw</t>
  </si>
  <si>
    <t>Slúchadlá cez hlavu, na uši, minimálne polouzatvorená konštrukcia, 3.5mm Jack, Plug&amp;Play</t>
  </si>
  <si>
    <t>externá prenosová rýchlosť minimálne 5Gb/s</t>
  </si>
  <si>
    <t xml:space="preserve">Rýchlosť čítania </t>
  </si>
  <si>
    <t>Rýchlosť zápisu</t>
  </si>
  <si>
    <t>95 x73 x 27 (Dĺžka x Šírka x Hĺbka v milimetroch</t>
  </si>
  <si>
    <t>požiadavky stanovené verejným obstarávateľom spĺňa napr. Canon image RUNNER C3125i alebo Konica Minolta Bizhub C257i</t>
  </si>
  <si>
    <r>
      <rPr>
        <sz val="12"/>
        <rFont val="Calibri"/>
        <family val="0"/>
      </rPr>
      <t>minimálne</t>
    </r>
    <r>
      <rPr>
        <sz val="12"/>
        <rFont val="Calibri"/>
        <family val="2"/>
      </rPr>
      <t xml:space="preserve"> 2666 MHz</t>
    </r>
  </si>
  <si>
    <t>USB kľúč 32 GB</t>
  </si>
  <si>
    <t>USB kľúč 64 GB</t>
  </si>
  <si>
    <t>USB kľúč 128 GB</t>
  </si>
  <si>
    <t>minimálne 15 kilometrov</t>
  </si>
  <si>
    <t>minimálne: 1x 1000Base-TX TP port s automatickou detekciou rýchlosti pripojeného zariadenia a duplexného módu, 1x 1000Base-FX optický port s automatickou detekciou duplexného módu pripojeného zariadenia, Auto MDI-II/MDI-X, IEEE 802.3ab 1000Base-TX, IEEE 802.3z 1000Base-FX, IEEE 802.3x</t>
  </si>
  <si>
    <t>minimálne 1 TB</t>
  </si>
  <si>
    <t>minimálne 4,8 m - maximálne 5,2 m</t>
  </si>
  <si>
    <t>minimálne 2,4  GHz USB A príjmač, kompatibilita W-7 a vyššie, Plug&amp;Play</t>
  </si>
  <si>
    <t>optická, minimálne 3 tlačidlá, skrolovacie koliesko, batérie AAA alebo AA, vhodnosť pre pravákov a ľavákov, optický senzor</t>
  </si>
  <si>
    <t>minimálne SATA 6 GB/s</t>
  </si>
  <si>
    <t>minimálne 1 000 000 IOPS</t>
  </si>
  <si>
    <t>vysoká odolnosť proti otrasom</t>
  </si>
  <si>
    <t>SODIM RAM DDR4 8 GB</t>
  </si>
  <si>
    <t>RAM DDR4 8 GB</t>
  </si>
  <si>
    <t>USB repeater predlžovaci kábel</t>
  </si>
  <si>
    <t>Optický prevodník na metaliku 1GB</t>
  </si>
  <si>
    <t>Vstupná kapacita priehradky na papier</t>
  </si>
  <si>
    <t>štandardná USB myš optická, vhodná pre pravákov aj ľavákov, Plug&amp;Play</t>
  </si>
  <si>
    <t>klávesnica kancelárska, čierna, slovenská lokalizácia klávesov, numerická, USB, Plug&amp;Play</t>
  </si>
  <si>
    <t>minimálne: male 1× USB-C, USB minimálne 3.2 Gen 1, female 1× RJ-45, Plug&amp;Play</t>
  </si>
  <si>
    <t xml:space="preserve">SSD DISK 1 TB NVMe </t>
  </si>
  <si>
    <t>Canon Pixma TR150</t>
  </si>
  <si>
    <t>JC v EUR bez DPH</t>
  </si>
  <si>
    <t>Epson WF-3820DWF</t>
  </si>
  <si>
    <t>OKI C834dnw</t>
  </si>
  <si>
    <t xml:space="preserve">Canon image RUNNER C3125i </t>
  </si>
  <si>
    <t>Logitech Mouse M100</t>
  </si>
  <si>
    <t>Connect IT CKB-3060-CS CZ/SK</t>
  </si>
  <si>
    <t>Genius FaceCam 1000X V2</t>
  </si>
  <si>
    <t>TGembird MHP-123</t>
  </si>
  <si>
    <t>AXAGON ADE-SRC</t>
  </si>
  <si>
    <t xml:space="preserve"> AlzaPower USB-C (M) na HDMI 2.0 4K 60Hz</t>
  </si>
  <si>
    <t>I-TEC USB-C Metal Display Port Adapter 60Hz</t>
  </si>
  <si>
    <t xml:space="preserve"> I-TEC USB 3.0 HUB 4 Port Passive</t>
  </si>
  <si>
    <t>Kingston 8 GB DDR4 2666 MHz CL19</t>
  </si>
  <si>
    <t>KINGSTON RAM 8 GB/DDR4 SO-DIMM/2666MHz/CL19/1.2V</t>
  </si>
  <si>
    <t>Kingston 32GB USB3.2 Gen 1 DataTraveler Exodia</t>
  </si>
  <si>
    <t>Kingston 64GB USB3.2 Gen 1 DataTraveler Exodia</t>
  </si>
  <si>
    <t xml:space="preserve"> KINGSTON DataTraveler EXODIA 128GB </t>
  </si>
  <si>
    <t>SAMSUNG 870 QVO</t>
  </si>
  <si>
    <t>SAMSUNG 980 PRO Int. Disk SSD 1 TB/M.2 2280/M.2 NVMe MZ-V8P1T0BW</t>
  </si>
  <si>
    <t>PremiumCord USB 3.0 repeater 5m ku3rep5</t>
  </si>
  <si>
    <t xml:space="preserve"> LOGITECH MK295 Silent Wireless Combo GRAPHITE</t>
  </si>
  <si>
    <t>TP-LINK MC210CS</t>
  </si>
  <si>
    <t>JC EUR s DPH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</si>
</sst>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0.000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1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b/>
      <sz val="18"/>
      <color indexed="46"/>
      <name val="Calibri Light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0"/>
      <color indexed="55"/>
      <name val="Calibri"/>
      <family val="2"/>
    </font>
    <font>
      <sz val="11"/>
      <color indexed="12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45"/>
      <name val="Calibri"/>
      <family val="2"/>
    </font>
    <font>
      <b/>
      <sz val="14"/>
      <color indexed="55"/>
      <name val="Calibri"/>
      <family val="2"/>
    </font>
    <font>
      <b/>
      <u val="single"/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26" borderId="0" applyBorder="0" applyProtection="0">
      <alignment/>
    </xf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0" fontId="44" fillId="0" borderId="12" xfId="45" applyFont="1" applyBorder="1" applyAlignment="1">
      <alignment vertical="center" wrapText="1"/>
      <protection/>
    </xf>
    <xf numFmtId="0" fontId="44" fillId="0" borderId="13" xfId="45" applyFont="1" applyBorder="1" applyAlignment="1">
      <alignment vertical="center" wrapText="1"/>
      <protection/>
    </xf>
    <xf numFmtId="0" fontId="43" fillId="0" borderId="14" xfId="45" applyFont="1" applyBorder="1" applyAlignment="1">
      <alignment vertical="center" wrapText="1"/>
      <protection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top"/>
    </xf>
    <xf numFmtId="0" fontId="43" fillId="0" borderId="12" xfId="45" applyFont="1" applyBorder="1" applyAlignment="1">
      <alignment vertical="center" wrapText="1"/>
      <protection/>
    </xf>
    <xf numFmtId="0" fontId="43" fillId="0" borderId="13" xfId="45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top"/>
    </xf>
    <xf numFmtId="0" fontId="45" fillId="0" borderId="12" xfId="45" applyFont="1" applyBorder="1" applyAlignment="1">
      <alignment vertical="center" wrapText="1"/>
      <protection/>
    </xf>
    <xf numFmtId="0" fontId="45" fillId="0" borderId="13" xfId="45" applyFont="1" applyBorder="1" applyAlignment="1">
      <alignment horizontal="left" vertical="center" wrapText="1"/>
      <protection/>
    </xf>
    <xf numFmtId="0" fontId="45" fillId="0" borderId="14" xfId="45" applyFont="1" applyBorder="1" applyAlignment="1">
      <alignment vertical="center" wrapText="1"/>
      <protection/>
    </xf>
    <xf numFmtId="0" fontId="45" fillId="0" borderId="11" xfId="45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17" xfId="45" applyFont="1" applyBorder="1" applyAlignment="1">
      <alignment vertical="center" wrapText="1"/>
      <protection/>
    </xf>
    <xf numFmtId="0" fontId="45" fillId="0" borderId="18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45" applyFont="1" applyBorder="1" applyAlignment="1">
      <alignment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43" fillId="0" borderId="21" xfId="45" applyFont="1" applyBorder="1" applyAlignment="1">
      <alignment horizontal="left" vertical="center" wrapText="1"/>
      <protection/>
    </xf>
    <xf numFmtId="0" fontId="43" fillId="0" borderId="22" xfId="45" applyFont="1" applyBorder="1" applyAlignment="1">
      <alignment vertical="center" wrapText="1"/>
      <protection/>
    </xf>
    <xf numFmtId="0" fontId="45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vertical="top" wrapText="1"/>
    </xf>
    <xf numFmtId="0" fontId="47" fillId="0" borderId="11" xfId="45" applyFont="1" applyBorder="1" applyAlignment="1">
      <alignment vertical="center" wrapText="1"/>
      <protection/>
    </xf>
    <xf numFmtId="0" fontId="47" fillId="0" borderId="11" xfId="45" applyFont="1" applyBorder="1" applyAlignment="1">
      <alignment vertical="center" wrapText="1"/>
      <protection/>
    </xf>
    <xf numFmtId="0" fontId="47" fillId="0" borderId="11" xfId="0" applyFont="1" applyBorder="1" applyAlignment="1">
      <alignment vertical="top" wrapText="1"/>
    </xf>
    <xf numFmtId="0" fontId="45" fillId="0" borderId="23" xfId="0" applyFont="1" applyBorder="1" applyAlignment="1">
      <alignment horizontal="left" vertical="center" wrapText="1"/>
    </xf>
    <xf numFmtId="0" fontId="47" fillId="0" borderId="10" xfId="45" applyFont="1" applyBorder="1" applyAlignment="1">
      <alignment vertical="center" wrapText="1"/>
      <protection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45" applyFont="1" applyBorder="1" applyAlignment="1">
      <alignment vertical="center" wrapText="1"/>
      <protection/>
    </xf>
    <xf numFmtId="0" fontId="45" fillId="0" borderId="13" xfId="45" applyFont="1" applyBorder="1" applyAlignment="1">
      <alignment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45" applyFont="1" applyBorder="1" applyAlignment="1">
      <alignment vertical="center" wrapText="1"/>
      <protection/>
    </xf>
    <xf numFmtId="0" fontId="45" fillId="0" borderId="22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12" xfId="45" applyFont="1" applyBorder="1" applyAlignment="1">
      <alignment vertical="center" wrapText="1"/>
      <protection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3" fillId="0" borderId="14" xfId="0" applyFont="1" applyBorder="1" applyAlignment="1">
      <alignment vertical="center" wrapText="1"/>
    </xf>
    <xf numFmtId="0" fontId="45" fillId="0" borderId="22" xfId="45" applyFont="1" applyBorder="1" applyAlignment="1">
      <alignment vertical="center" wrapText="1"/>
      <protection/>
    </xf>
    <xf numFmtId="0" fontId="45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45" applyFont="1" applyBorder="1" applyAlignment="1">
      <alignment vertical="center" wrapText="1"/>
      <protection/>
    </xf>
    <xf numFmtId="0" fontId="2" fillId="0" borderId="21" xfId="45" applyFont="1" applyFill="1" applyBorder="1" applyAlignment="1">
      <alignment vertical="center" wrapText="1"/>
      <protection/>
    </xf>
    <xf numFmtId="0" fontId="47" fillId="0" borderId="11" xfId="45" applyFont="1" applyFill="1" applyBorder="1" applyAlignment="1">
      <alignment vertical="center" wrapText="1"/>
      <protection/>
    </xf>
    <xf numFmtId="0" fontId="45" fillId="0" borderId="21" xfId="45" applyFont="1" applyBorder="1" applyAlignment="1">
      <alignment vertical="center" wrapText="1"/>
      <protection/>
    </xf>
    <xf numFmtId="0" fontId="45" fillId="0" borderId="22" xfId="45" applyFont="1" applyBorder="1" applyAlignment="1">
      <alignment vertical="center" wrapText="1"/>
      <protection/>
    </xf>
    <xf numFmtId="0" fontId="45" fillId="0" borderId="21" xfId="45" applyFont="1" applyBorder="1" applyAlignment="1">
      <alignment vertical="center" wrapText="1"/>
      <protection/>
    </xf>
    <xf numFmtId="0" fontId="2" fillId="0" borderId="21" xfId="45" applyFont="1" applyFill="1" applyBorder="1" applyAlignment="1">
      <alignment vertical="center" wrapText="1"/>
      <protection/>
    </xf>
    <xf numFmtId="0" fontId="44" fillId="0" borderId="25" xfId="45" applyFont="1" applyBorder="1" applyAlignment="1">
      <alignment vertical="center" wrapText="1"/>
      <protection/>
    </xf>
    <xf numFmtId="0" fontId="43" fillId="34" borderId="26" xfId="45" applyFont="1" applyFill="1" applyBorder="1" applyAlignment="1">
      <alignment vertical="center" wrapText="1"/>
      <protection/>
    </xf>
    <xf numFmtId="0" fontId="46" fillId="34" borderId="27" xfId="0" applyFont="1" applyFill="1" applyBorder="1" applyAlignment="1">
      <alignment vertical="center" wrapText="1"/>
    </xf>
    <xf numFmtId="0" fontId="46" fillId="34" borderId="28" xfId="36" applyFont="1" applyFill="1" applyBorder="1" applyAlignment="1">
      <alignment vertical="center" wrapText="1"/>
    </xf>
    <xf numFmtId="0" fontId="46" fillId="34" borderId="29" xfId="0" applyFont="1" applyFill="1" applyBorder="1" applyAlignment="1">
      <alignment vertical="center" wrapText="1"/>
    </xf>
    <xf numFmtId="0" fontId="44" fillId="0" borderId="13" xfId="45" applyFont="1" applyFill="1" applyBorder="1" applyAlignment="1">
      <alignment vertical="center" wrapText="1"/>
      <protection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3" fillId="0" borderId="13" xfId="0" applyFont="1" applyBorder="1" applyAlignment="1">
      <alignment horizontal="left" vertical="center" wrapText="1"/>
    </xf>
    <xf numFmtId="0" fontId="46" fillId="34" borderId="13" xfId="36" applyFont="1" applyFill="1" applyBorder="1" applyAlignment="1">
      <alignment/>
    </xf>
    <xf numFmtId="0" fontId="46" fillId="34" borderId="25" xfId="36" applyFont="1" applyFill="1" applyBorder="1" applyAlignment="1">
      <alignment wrapText="1"/>
    </xf>
    <xf numFmtId="0" fontId="48" fillId="34" borderId="29" xfId="36" applyFont="1" applyFill="1" applyBorder="1" applyAlignment="1">
      <alignment vertical="top"/>
    </xf>
    <xf numFmtId="0" fontId="44" fillId="34" borderId="29" xfId="45" applyFont="1" applyFill="1" applyBorder="1" applyAlignment="1">
      <alignment vertical="center" wrapText="1"/>
      <protection/>
    </xf>
    <xf numFmtId="0" fontId="46" fillId="34" borderId="29" xfId="36" applyFont="1" applyFill="1" applyBorder="1" applyAlignment="1">
      <alignment vertical="center" wrapText="1"/>
    </xf>
    <xf numFmtId="0" fontId="46" fillId="34" borderId="13" xfId="36" applyFont="1" applyFill="1" applyBorder="1" applyAlignment="1">
      <alignment vertical="top" wrapText="1"/>
    </xf>
    <xf numFmtId="0" fontId="46" fillId="34" borderId="29" xfId="36" applyFont="1" applyFill="1" applyBorder="1" applyAlignment="1">
      <alignment vertical="top" wrapText="1"/>
    </xf>
    <xf numFmtId="0" fontId="46" fillId="34" borderId="29" xfId="36" applyFont="1" applyFill="1" applyBorder="1" applyAlignment="1">
      <alignment wrapText="1"/>
    </xf>
    <xf numFmtId="0" fontId="42" fillId="0" borderId="30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top"/>
    </xf>
    <xf numFmtId="0" fontId="46" fillId="35" borderId="18" xfId="0" applyFont="1" applyFill="1" applyBorder="1" applyAlignment="1">
      <alignment horizontal="left"/>
    </xf>
    <xf numFmtId="0" fontId="46" fillId="35" borderId="15" xfId="0" applyFont="1" applyFill="1" applyBorder="1" applyAlignment="1">
      <alignment horizontal="left"/>
    </xf>
    <xf numFmtId="0" fontId="46" fillId="35" borderId="32" xfId="0" applyFont="1" applyFill="1" applyBorder="1" applyAlignment="1">
      <alignment horizontal="left"/>
    </xf>
    <xf numFmtId="0" fontId="46" fillId="35" borderId="33" xfId="0" applyFont="1" applyFill="1" applyBorder="1" applyAlignment="1">
      <alignment horizontal="left"/>
    </xf>
    <xf numFmtId="0" fontId="46" fillId="35" borderId="34" xfId="0" applyFont="1" applyFill="1" applyBorder="1" applyAlignment="1">
      <alignment horizontal="left"/>
    </xf>
    <xf numFmtId="0" fontId="46" fillId="35" borderId="35" xfId="0" applyFont="1" applyFill="1" applyBorder="1" applyAlignment="1">
      <alignment horizontal="left"/>
    </xf>
    <xf numFmtId="0" fontId="46" fillId="35" borderId="36" xfId="0" applyFont="1" applyFill="1" applyBorder="1" applyAlignment="1">
      <alignment horizontal="left"/>
    </xf>
    <xf numFmtId="0" fontId="49" fillId="36" borderId="10" xfId="0" applyFont="1" applyFill="1" applyBorder="1" applyAlignment="1">
      <alignment horizontal="center"/>
    </xf>
    <xf numFmtId="0" fontId="44" fillId="35" borderId="35" xfId="0" applyFont="1" applyFill="1" applyBorder="1" applyAlignment="1">
      <alignment vertical="center" wrapText="1"/>
    </xf>
    <xf numFmtId="0" fontId="46" fillId="35" borderId="33" xfId="0" applyFont="1" applyFill="1" applyBorder="1" applyAlignment="1">
      <alignment vertical="center" wrapText="1"/>
    </xf>
    <xf numFmtId="0" fontId="46" fillId="35" borderId="34" xfId="0" applyFont="1" applyFill="1" applyBorder="1" applyAlignment="1">
      <alignment vertical="center" wrapText="1"/>
    </xf>
    <xf numFmtId="0" fontId="44" fillId="35" borderId="36" xfId="0" applyFont="1" applyFill="1" applyBorder="1" applyAlignment="1">
      <alignment vertical="center" wrapText="1"/>
    </xf>
    <xf numFmtId="0" fontId="46" fillId="35" borderId="36" xfId="0" applyFont="1" applyFill="1" applyBorder="1" applyAlignment="1">
      <alignment horizontal="left" vertical="center" wrapText="1"/>
    </xf>
    <xf numFmtId="0" fontId="46" fillId="35" borderId="37" xfId="0" applyFont="1" applyFill="1" applyBorder="1" applyAlignment="1">
      <alignment horizontal="left" vertical="center" wrapText="1"/>
    </xf>
    <xf numFmtId="0" fontId="42" fillId="0" borderId="38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94"/>
  <sheetViews>
    <sheetView tabSelected="1" zoomScalePageLayoutView="0" workbookViewId="0" topLeftCell="A1">
      <selection activeCell="D188" sqref="D188"/>
    </sheetView>
  </sheetViews>
  <sheetFormatPr defaultColWidth="8.7109375" defaultRowHeight="15"/>
  <cols>
    <col min="1" max="1" width="3.8515625" style="1" customWidth="1"/>
    <col min="2" max="2" width="40.7109375" style="0" customWidth="1"/>
    <col min="3" max="3" width="42.8515625" style="0" customWidth="1"/>
    <col min="4" max="4" width="20.28125" style="0" customWidth="1"/>
    <col min="5" max="5" width="17.421875" style="0" customWidth="1"/>
    <col min="6" max="6" width="31.421875" style="0" customWidth="1"/>
  </cols>
  <sheetData>
    <row r="1" spans="1:4" ht="27" customHeight="1" thickBot="1">
      <c r="A1" s="2"/>
      <c r="B1" s="97" t="s">
        <v>95</v>
      </c>
      <c r="C1" s="97"/>
      <c r="D1" s="97"/>
    </row>
    <row r="2" spans="1:4" ht="15.75">
      <c r="A2" s="87">
        <v>1</v>
      </c>
      <c r="B2" s="98" t="s">
        <v>0</v>
      </c>
      <c r="C2" s="98"/>
      <c r="D2" s="98"/>
    </row>
    <row r="3" spans="1:6" ht="31.5">
      <c r="A3" s="88"/>
      <c r="B3" s="4" t="s">
        <v>15</v>
      </c>
      <c r="C3" s="5" t="s">
        <v>16</v>
      </c>
      <c r="D3" s="70" t="s">
        <v>67</v>
      </c>
      <c r="E3" s="75" t="s">
        <v>201</v>
      </c>
      <c r="F3" s="75" t="s">
        <v>223</v>
      </c>
    </row>
    <row r="4" spans="1:6" ht="48" thickBot="1">
      <c r="A4" s="88"/>
      <c r="B4" s="6" t="s">
        <v>93</v>
      </c>
      <c r="C4" s="37" t="s">
        <v>100</v>
      </c>
      <c r="D4" s="82" t="s">
        <v>200</v>
      </c>
      <c r="E4" s="76">
        <v>229</v>
      </c>
      <c r="F4" s="76">
        <f>+E4*1.2</f>
        <v>274.8</v>
      </c>
    </row>
    <row r="5" spans="1:6" ht="15.75" customHeight="1">
      <c r="A5" s="88"/>
      <c r="B5" s="34" t="s">
        <v>17</v>
      </c>
      <c r="C5" s="33" t="s">
        <v>18</v>
      </c>
      <c r="D5" s="71" t="s">
        <v>29</v>
      </c>
      <c r="E5" s="77"/>
      <c r="F5" s="76"/>
    </row>
    <row r="6" spans="1:6" ht="15" customHeight="1">
      <c r="A6" s="88"/>
      <c r="B6" s="11" t="s">
        <v>19</v>
      </c>
      <c r="C6" s="12" t="s">
        <v>20</v>
      </c>
      <c r="D6" s="71" t="s">
        <v>29</v>
      </c>
      <c r="E6" s="77"/>
      <c r="F6" s="76"/>
    </row>
    <row r="7" spans="1:6" ht="31.5">
      <c r="A7" s="88"/>
      <c r="B7" s="11" t="s">
        <v>68</v>
      </c>
      <c r="C7" s="12" t="s">
        <v>69</v>
      </c>
      <c r="D7" s="71" t="s">
        <v>29</v>
      </c>
      <c r="E7" s="77"/>
      <c r="F7" s="76"/>
    </row>
    <row r="8" spans="1:6" ht="33" customHeight="1">
      <c r="A8" s="88"/>
      <c r="B8" s="11" t="s">
        <v>70</v>
      </c>
      <c r="C8" s="12" t="s">
        <v>71</v>
      </c>
      <c r="D8" s="71" t="s">
        <v>29</v>
      </c>
      <c r="E8" s="77"/>
      <c r="F8" s="76"/>
    </row>
    <row r="9" spans="1:6" ht="30" customHeight="1">
      <c r="A9" s="88"/>
      <c r="B9" s="11" t="s">
        <v>21</v>
      </c>
      <c r="C9" s="12" t="s">
        <v>72</v>
      </c>
      <c r="D9" s="71" t="s">
        <v>29</v>
      </c>
      <c r="E9" s="77"/>
      <c r="F9" s="76"/>
    </row>
    <row r="10" spans="1:6" ht="16.5" customHeight="1">
      <c r="A10" s="88"/>
      <c r="B10" s="11" t="s">
        <v>22</v>
      </c>
      <c r="C10" s="12" t="s">
        <v>30</v>
      </c>
      <c r="D10" s="71" t="s">
        <v>29</v>
      </c>
      <c r="E10" s="77"/>
      <c r="F10" s="76"/>
    </row>
    <row r="11" spans="1:6" ht="44.25" customHeight="1">
      <c r="A11" s="88"/>
      <c r="B11" s="11" t="s">
        <v>23</v>
      </c>
      <c r="C11" s="12" t="s">
        <v>24</v>
      </c>
      <c r="D11" s="71" t="s">
        <v>29</v>
      </c>
      <c r="E11" s="77"/>
      <c r="F11" s="76"/>
    </row>
    <row r="12" spans="1:6" ht="15" customHeight="1">
      <c r="A12" s="88"/>
      <c r="B12" s="11" t="s">
        <v>25</v>
      </c>
      <c r="C12" s="12" t="s">
        <v>73</v>
      </c>
      <c r="D12" s="71" t="s">
        <v>29</v>
      </c>
      <c r="E12" s="77"/>
      <c r="F12" s="76"/>
    </row>
    <row r="13" spans="1:6" ht="34.5" customHeight="1">
      <c r="A13" s="88"/>
      <c r="B13" s="11" t="s">
        <v>27</v>
      </c>
      <c r="C13" s="12" t="s">
        <v>74</v>
      </c>
      <c r="D13" s="71" t="s">
        <v>29</v>
      </c>
      <c r="E13" s="77"/>
      <c r="F13" s="76"/>
    </row>
    <row r="14" spans="1:6" ht="15" customHeight="1" thickBot="1">
      <c r="A14" s="88"/>
      <c r="B14" s="11" t="s">
        <v>12</v>
      </c>
      <c r="C14" s="12" t="s">
        <v>13</v>
      </c>
      <c r="D14" s="71" t="s">
        <v>29</v>
      </c>
      <c r="E14" s="77"/>
      <c r="F14" s="76"/>
    </row>
    <row r="15" spans="1:6" ht="15.75">
      <c r="A15" s="87">
        <v>2</v>
      </c>
      <c r="B15" s="98" t="s">
        <v>1</v>
      </c>
      <c r="C15" s="98"/>
      <c r="D15" s="101"/>
      <c r="E15" s="77"/>
      <c r="F15" s="76"/>
    </row>
    <row r="16" spans="1:6" ht="15.75">
      <c r="A16" s="88"/>
      <c r="B16" s="4" t="s">
        <v>15</v>
      </c>
      <c r="C16" s="5" t="s">
        <v>16</v>
      </c>
      <c r="D16" s="70" t="s">
        <v>67</v>
      </c>
      <c r="E16" s="77"/>
      <c r="F16" s="76"/>
    </row>
    <row r="17" spans="1:6" ht="48" thickBot="1">
      <c r="A17" s="88"/>
      <c r="B17" s="6" t="s">
        <v>93</v>
      </c>
      <c r="C17" s="37" t="s">
        <v>99</v>
      </c>
      <c r="D17" s="82" t="s">
        <v>202</v>
      </c>
      <c r="E17" s="76">
        <v>108</v>
      </c>
      <c r="F17" s="76">
        <f>+E17*1.2</f>
        <v>129.6</v>
      </c>
    </row>
    <row r="18" spans="1:6" ht="15" customHeight="1">
      <c r="A18" s="88"/>
      <c r="B18" s="34" t="s">
        <v>17</v>
      </c>
      <c r="C18" s="33" t="s">
        <v>1</v>
      </c>
      <c r="D18" s="71" t="s">
        <v>29</v>
      </c>
      <c r="E18" s="77"/>
      <c r="F18" s="76"/>
    </row>
    <row r="19" spans="1:6" ht="15.75">
      <c r="A19" s="88"/>
      <c r="B19" s="11" t="s">
        <v>19</v>
      </c>
      <c r="C19" s="12" t="s">
        <v>20</v>
      </c>
      <c r="D19" s="71" t="s">
        <v>29</v>
      </c>
      <c r="E19" s="77"/>
      <c r="F19" s="76"/>
    </row>
    <row r="20" spans="1:6" ht="36" customHeight="1">
      <c r="A20" s="88"/>
      <c r="B20" s="15" t="s">
        <v>75</v>
      </c>
      <c r="C20" s="16" t="s">
        <v>76</v>
      </c>
      <c r="D20" s="71" t="s">
        <v>29</v>
      </c>
      <c r="E20" s="77"/>
      <c r="F20" s="76"/>
    </row>
    <row r="21" spans="1:6" ht="34.5" customHeight="1">
      <c r="A21" s="88"/>
      <c r="B21" s="15" t="s">
        <v>77</v>
      </c>
      <c r="C21" s="16" t="s">
        <v>78</v>
      </c>
      <c r="D21" s="71" t="s">
        <v>29</v>
      </c>
      <c r="E21" s="77"/>
      <c r="F21" s="76"/>
    </row>
    <row r="22" spans="1:6" ht="15.75">
      <c r="A22" s="88"/>
      <c r="B22" s="15" t="s">
        <v>28</v>
      </c>
      <c r="C22" s="16" t="s">
        <v>29</v>
      </c>
      <c r="D22" s="71" t="s">
        <v>29</v>
      </c>
      <c r="E22" s="77"/>
      <c r="F22" s="76"/>
    </row>
    <row r="23" spans="1:6" ht="29.25" customHeight="1">
      <c r="A23" s="88"/>
      <c r="B23" s="15" t="s">
        <v>21</v>
      </c>
      <c r="C23" s="16" t="s">
        <v>79</v>
      </c>
      <c r="D23" s="71" t="s">
        <v>29</v>
      </c>
      <c r="E23" s="77"/>
      <c r="F23" s="76"/>
    </row>
    <row r="24" spans="1:6" ht="15" customHeight="1">
      <c r="A24" s="88"/>
      <c r="B24" s="15" t="s">
        <v>22</v>
      </c>
      <c r="C24" s="16" t="s">
        <v>30</v>
      </c>
      <c r="D24" s="71" t="s">
        <v>29</v>
      </c>
      <c r="E24" s="77"/>
      <c r="F24" s="76"/>
    </row>
    <row r="25" spans="1:6" ht="15.75">
      <c r="A25" s="88"/>
      <c r="B25" s="15" t="s">
        <v>23</v>
      </c>
      <c r="C25" s="16" t="s">
        <v>31</v>
      </c>
      <c r="D25" s="71" t="s">
        <v>29</v>
      </c>
      <c r="E25" s="77"/>
      <c r="F25" s="76"/>
    </row>
    <row r="26" spans="1:6" ht="15" customHeight="1">
      <c r="A26" s="88"/>
      <c r="B26" s="15" t="s">
        <v>26</v>
      </c>
      <c r="C26" s="16" t="s">
        <v>80</v>
      </c>
      <c r="D26" s="71" t="s">
        <v>29</v>
      </c>
      <c r="E26" s="77"/>
      <c r="F26" s="76"/>
    </row>
    <row r="27" spans="1:6" ht="17.25" customHeight="1">
      <c r="A27" s="88"/>
      <c r="B27" s="15" t="s">
        <v>27</v>
      </c>
      <c r="C27" s="16" t="s">
        <v>81</v>
      </c>
      <c r="D27" s="71" t="s">
        <v>29</v>
      </c>
      <c r="E27" s="77"/>
      <c r="F27" s="76"/>
    </row>
    <row r="28" spans="1:6" ht="30.75" customHeight="1">
      <c r="A28" s="88"/>
      <c r="B28" s="15" t="s">
        <v>82</v>
      </c>
      <c r="C28" s="16" t="s">
        <v>83</v>
      </c>
      <c r="D28" s="71" t="s">
        <v>29</v>
      </c>
      <c r="E28" s="77"/>
      <c r="F28" s="76"/>
    </row>
    <row r="29" spans="1:6" ht="15" customHeight="1">
      <c r="A29" s="88"/>
      <c r="B29" s="15" t="s">
        <v>84</v>
      </c>
      <c r="C29" s="16" t="s">
        <v>32</v>
      </c>
      <c r="D29" s="71" t="s">
        <v>29</v>
      </c>
      <c r="E29" s="77"/>
      <c r="F29" s="76"/>
    </row>
    <row r="30" spans="1:6" ht="15" customHeight="1" thickBot="1">
      <c r="A30" s="14"/>
      <c r="B30" s="17" t="s">
        <v>12</v>
      </c>
      <c r="C30" s="18" t="s">
        <v>14</v>
      </c>
      <c r="D30" s="71" t="s">
        <v>29</v>
      </c>
      <c r="E30" s="77"/>
      <c r="F30" s="76"/>
    </row>
    <row r="31" spans="1:6" ht="15.75" customHeight="1">
      <c r="A31" s="104">
        <v>3</v>
      </c>
      <c r="B31" s="99" t="s">
        <v>33</v>
      </c>
      <c r="C31" s="99"/>
      <c r="D31" s="100"/>
      <c r="E31" s="77"/>
      <c r="F31" s="76"/>
    </row>
    <row r="32" spans="1:6" ht="15.75">
      <c r="A32" s="105"/>
      <c r="B32" s="19" t="s">
        <v>15</v>
      </c>
      <c r="C32" s="20" t="s">
        <v>16</v>
      </c>
      <c r="D32" s="70" t="s">
        <v>67</v>
      </c>
      <c r="E32" s="77"/>
      <c r="F32" s="76"/>
    </row>
    <row r="33" spans="1:6" ht="48" thickBot="1">
      <c r="A33" s="105"/>
      <c r="B33" s="21" t="s">
        <v>93</v>
      </c>
      <c r="C33" s="37" t="s">
        <v>171</v>
      </c>
      <c r="D33" s="72" t="s">
        <v>203</v>
      </c>
      <c r="E33" s="76">
        <v>950</v>
      </c>
      <c r="F33" s="76">
        <f>+E33*1.2</f>
        <v>1140</v>
      </c>
    </row>
    <row r="34" spans="1:6" ht="15.75">
      <c r="A34" s="105"/>
      <c r="B34" s="22" t="s">
        <v>17</v>
      </c>
      <c r="C34" s="9" t="s">
        <v>94</v>
      </c>
      <c r="D34" s="71" t="s">
        <v>29</v>
      </c>
      <c r="E34" s="77"/>
      <c r="F34" s="76"/>
    </row>
    <row r="35" spans="1:6" ht="23.25" customHeight="1">
      <c r="A35" s="105"/>
      <c r="B35" s="23" t="s">
        <v>19</v>
      </c>
      <c r="C35" s="8" t="s">
        <v>34</v>
      </c>
      <c r="D35" s="71" t="s">
        <v>29</v>
      </c>
      <c r="E35" s="77"/>
      <c r="F35" s="76"/>
    </row>
    <row r="36" spans="1:6" ht="31.5">
      <c r="A36" s="105"/>
      <c r="B36" s="23" t="s">
        <v>96</v>
      </c>
      <c r="C36" s="8" t="s">
        <v>35</v>
      </c>
      <c r="D36" s="71" t="s">
        <v>29</v>
      </c>
      <c r="E36" s="77"/>
      <c r="F36" s="76"/>
    </row>
    <row r="37" spans="1:6" ht="20.25" customHeight="1">
      <c r="A37" s="105"/>
      <c r="B37" s="23" t="s">
        <v>97</v>
      </c>
      <c r="C37" s="8" t="s">
        <v>36</v>
      </c>
      <c r="D37" s="71" t="s">
        <v>29</v>
      </c>
      <c r="E37" s="77"/>
      <c r="F37" s="76"/>
    </row>
    <row r="38" spans="1:6" ht="15.75">
      <c r="A38" s="105"/>
      <c r="B38" s="23" t="s">
        <v>22</v>
      </c>
      <c r="C38" s="7" t="s">
        <v>37</v>
      </c>
      <c r="D38" s="71" t="s">
        <v>29</v>
      </c>
      <c r="E38" s="77"/>
      <c r="F38" s="76"/>
    </row>
    <row r="39" spans="1:6" ht="15.75">
      <c r="A39" s="105"/>
      <c r="B39" s="23" t="s">
        <v>38</v>
      </c>
      <c r="C39" s="8" t="s">
        <v>39</v>
      </c>
      <c r="D39" s="71" t="s">
        <v>29</v>
      </c>
      <c r="E39" s="77"/>
      <c r="F39" s="76"/>
    </row>
    <row r="40" spans="1:6" ht="15.75">
      <c r="A40" s="105"/>
      <c r="B40" s="23" t="s">
        <v>40</v>
      </c>
      <c r="C40" s="7" t="s">
        <v>41</v>
      </c>
      <c r="D40" s="71" t="s">
        <v>29</v>
      </c>
      <c r="E40" s="77"/>
      <c r="F40" s="76"/>
    </row>
    <row r="41" spans="1:6" ht="15" customHeight="1">
      <c r="A41" s="105"/>
      <c r="B41" s="23" t="s">
        <v>42</v>
      </c>
      <c r="C41" s="8" t="s">
        <v>43</v>
      </c>
      <c r="D41" s="71" t="s">
        <v>29</v>
      </c>
      <c r="E41" s="77"/>
      <c r="F41" s="76"/>
    </row>
    <row r="42" spans="1:6" ht="21.75" customHeight="1">
      <c r="A42" s="105"/>
      <c r="B42" s="23" t="s">
        <v>44</v>
      </c>
      <c r="C42" s="8" t="s">
        <v>45</v>
      </c>
      <c r="D42" s="71" t="s">
        <v>29</v>
      </c>
      <c r="E42" s="77"/>
      <c r="F42" s="76"/>
    </row>
    <row r="43" spans="1:6" ht="15.75" customHeight="1">
      <c r="A43" s="105"/>
      <c r="B43" s="23" t="s">
        <v>195</v>
      </c>
      <c r="C43" s="7" t="s">
        <v>46</v>
      </c>
      <c r="D43" s="71" t="s">
        <v>29</v>
      </c>
      <c r="E43" s="77"/>
      <c r="F43" s="76"/>
    </row>
    <row r="44" spans="1:6" ht="21.75" customHeight="1">
      <c r="A44" s="105"/>
      <c r="B44" s="23" t="s">
        <v>27</v>
      </c>
      <c r="C44" s="8" t="s">
        <v>47</v>
      </c>
      <c r="D44" s="71" t="s">
        <v>29</v>
      </c>
      <c r="E44" s="77"/>
      <c r="F44" s="76"/>
    </row>
    <row r="45" spans="1:6" ht="31.5">
      <c r="A45" s="105"/>
      <c r="B45" s="23" t="s">
        <v>48</v>
      </c>
      <c r="C45" s="8" t="s">
        <v>49</v>
      </c>
      <c r="D45" s="71" t="s">
        <v>29</v>
      </c>
      <c r="E45" s="76">
        <v>629</v>
      </c>
      <c r="F45" s="76">
        <f>+E45*1.2</f>
        <v>754.8</v>
      </c>
    </row>
    <row r="46" spans="1:6" ht="16.5" thickBot="1">
      <c r="A46" s="105"/>
      <c r="B46" s="24" t="s">
        <v>10</v>
      </c>
      <c r="C46" s="13" t="s">
        <v>14</v>
      </c>
      <c r="D46" s="71" t="s">
        <v>29</v>
      </c>
      <c r="E46" s="77"/>
      <c r="F46" s="76"/>
    </row>
    <row r="47" spans="1:6" ht="15.75">
      <c r="A47" s="87">
        <v>4</v>
      </c>
      <c r="B47" s="102" t="s">
        <v>50</v>
      </c>
      <c r="C47" s="103"/>
      <c r="D47" s="103"/>
      <c r="E47" s="77"/>
      <c r="F47" s="76"/>
    </row>
    <row r="48" spans="1:6" ht="15.75">
      <c r="A48" s="88"/>
      <c r="B48" s="19" t="s">
        <v>15</v>
      </c>
      <c r="C48" s="20" t="s">
        <v>16</v>
      </c>
      <c r="D48" s="70" t="s">
        <v>67</v>
      </c>
      <c r="E48" s="77"/>
      <c r="F48" s="76"/>
    </row>
    <row r="49" spans="1:6" ht="69" customHeight="1" thickBot="1">
      <c r="A49" s="88"/>
      <c r="B49" s="21" t="s">
        <v>93</v>
      </c>
      <c r="C49" s="38" t="s">
        <v>177</v>
      </c>
      <c r="D49" s="74" t="s">
        <v>204</v>
      </c>
      <c r="E49" s="76">
        <v>2190</v>
      </c>
      <c r="F49" s="76">
        <f>+E49*1.2</f>
        <v>2628</v>
      </c>
    </row>
    <row r="50" spans="1:6" ht="31.5">
      <c r="A50" s="88"/>
      <c r="B50" s="22" t="s">
        <v>51</v>
      </c>
      <c r="C50" s="9" t="s">
        <v>52</v>
      </c>
      <c r="D50" s="71" t="s">
        <v>29</v>
      </c>
      <c r="E50" s="77"/>
      <c r="F50" s="76"/>
    </row>
    <row r="51" spans="1:6" ht="15.75">
      <c r="A51" s="88"/>
      <c r="B51" s="23" t="s">
        <v>53</v>
      </c>
      <c r="C51" s="8" t="s">
        <v>54</v>
      </c>
      <c r="D51" s="71" t="s">
        <v>29</v>
      </c>
      <c r="E51" s="77"/>
      <c r="F51" s="76"/>
    </row>
    <row r="52" spans="1:6" ht="31.5">
      <c r="A52" s="88"/>
      <c r="B52" s="23" t="s">
        <v>55</v>
      </c>
      <c r="C52" s="8" t="s">
        <v>85</v>
      </c>
      <c r="D52" s="71" t="s">
        <v>29</v>
      </c>
      <c r="E52" s="77"/>
      <c r="F52" s="76"/>
    </row>
    <row r="53" spans="1:6" ht="15.75">
      <c r="A53" s="88"/>
      <c r="B53" s="23" t="s">
        <v>56</v>
      </c>
      <c r="C53" s="8" t="s">
        <v>47</v>
      </c>
      <c r="D53" s="71" t="s">
        <v>29</v>
      </c>
      <c r="E53" s="77"/>
      <c r="F53" s="76"/>
    </row>
    <row r="54" spans="1:6" ht="15.75">
      <c r="A54" s="88"/>
      <c r="B54" s="19" t="s">
        <v>57</v>
      </c>
      <c r="C54" s="8"/>
      <c r="D54" s="71" t="s">
        <v>29</v>
      </c>
      <c r="E54" s="77"/>
      <c r="F54" s="76"/>
    </row>
    <row r="55" spans="1:6" ht="15.75">
      <c r="A55" s="88"/>
      <c r="B55" s="23" t="s">
        <v>22</v>
      </c>
      <c r="C55" s="8" t="s">
        <v>37</v>
      </c>
      <c r="D55" s="71" t="s">
        <v>29</v>
      </c>
      <c r="E55" s="77"/>
      <c r="F55" s="76"/>
    </row>
    <row r="56" spans="1:6" ht="21" customHeight="1">
      <c r="A56" s="88"/>
      <c r="B56" s="23" t="s">
        <v>58</v>
      </c>
      <c r="C56" s="8" t="s">
        <v>86</v>
      </c>
      <c r="D56" s="71" t="s">
        <v>29</v>
      </c>
      <c r="E56" s="77"/>
      <c r="F56" s="76"/>
    </row>
    <row r="57" spans="1:6" ht="15" customHeight="1">
      <c r="A57" s="88"/>
      <c r="B57" s="25"/>
      <c r="C57" s="8" t="s">
        <v>91</v>
      </c>
      <c r="D57" s="71" t="s">
        <v>29</v>
      </c>
      <c r="E57" s="77"/>
      <c r="F57" s="76"/>
    </row>
    <row r="58" spans="1:6" ht="15.75">
      <c r="A58" s="88"/>
      <c r="B58" s="25"/>
      <c r="C58" s="8" t="s">
        <v>59</v>
      </c>
      <c r="D58" s="71" t="s">
        <v>29</v>
      </c>
      <c r="E58" s="77"/>
      <c r="F58" s="76"/>
    </row>
    <row r="59" spans="1:6" ht="15.75" customHeight="1">
      <c r="A59" s="88"/>
      <c r="B59" s="26" t="s">
        <v>60</v>
      </c>
      <c r="C59" s="8"/>
      <c r="D59" s="71" t="s">
        <v>29</v>
      </c>
      <c r="E59" s="77"/>
      <c r="F59" s="76"/>
    </row>
    <row r="60" spans="1:6" ht="33" customHeight="1">
      <c r="A60" s="88"/>
      <c r="B60" s="23" t="s">
        <v>87</v>
      </c>
      <c r="C60" s="8" t="s">
        <v>88</v>
      </c>
      <c r="D60" s="71" t="s">
        <v>29</v>
      </c>
      <c r="E60" s="77"/>
      <c r="F60" s="76"/>
    </row>
    <row r="61" spans="1:6" ht="15.75">
      <c r="A61" s="88"/>
      <c r="B61" s="23" t="s">
        <v>61</v>
      </c>
      <c r="C61" s="8" t="s">
        <v>89</v>
      </c>
      <c r="D61" s="71" t="s">
        <v>29</v>
      </c>
      <c r="E61" s="77"/>
      <c r="F61" s="76"/>
    </row>
    <row r="62" spans="1:6" ht="47.25">
      <c r="A62" s="88"/>
      <c r="B62" s="23" t="s">
        <v>90</v>
      </c>
      <c r="C62" s="8" t="s">
        <v>62</v>
      </c>
      <c r="D62" s="71" t="s">
        <v>29</v>
      </c>
      <c r="E62" s="77"/>
      <c r="F62" s="76"/>
    </row>
    <row r="63" spans="1:6" ht="15.75" customHeight="1">
      <c r="A63" s="88"/>
      <c r="B63" s="19" t="s">
        <v>63</v>
      </c>
      <c r="C63" s="8"/>
      <c r="D63" s="71" t="s">
        <v>29</v>
      </c>
      <c r="E63" s="77"/>
      <c r="F63" s="76"/>
    </row>
    <row r="64" spans="1:6" ht="32.25" customHeight="1">
      <c r="A64" s="88"/>
      <c r="B64" s="23" t="s">
        <v>87</v>
      </c>
      <c r="C64" s="8" t="s">
        <v>88</v>
      </c>
      <c r="D64" s="71" t="s">
        <v>29</v>
      </c>
      <c r="E64" s="77"/>
      <c r="F64" s="76"/>
    </row>
    <row r="65" spans="1:6" ht="18.75" customHeight="1">
      <c r="A65" s="88"/>
      <c r="B65" s="23" t="s">
        <v>64</v>
      </c>
      <c r="C65" s="8" t="s">
        <v>37</v>
      </c>
      <c r="D65" s="71" t="s">
        <v>29</v>
      </c>
      <c r="E65" s="77"/>
      <c r="F65" s="76"/>
    </row>
    <row r="66" spans="1:6" ht="18.75" customHeight="1" thickBot="1">
      <c r="A66" s="10"/>
      <c r="B66" s="27" t="s">
        <v>92</v>
      </c>
      <c r="C66" s="28" t="s">
        <v>14</v>
      </c>
      <c r="D66" s="71" t="s">
        <v>29</v>
      </c>
      <c r="E66" s="77"/>
      <c r="F66" s="76"/>
    </row>
    <row r="67" spans="1:6" ht="15.75">
      <c r="A67" s="87">
        <v>5</v>
      </c>
      <c r="B67" s="93" t="s">
        <v>2</v>
      </c>
      <c r="C67" s="93"/>
      <c r="D67" s="94"/>
      <c r="E67" s="77"/>
      <c r="F67" s="76"/>
    </row>
    <row r="68" spans="1:6" ht="15.75">
      <c r="A68" s="88"/>
      <c r="B68" s="19" t="s">
        <v>15</v>
      </c>
      <c r="C68" s="29" t="s">
        <v>16</v>
      </c>
      <c r="D68" s="70" t="s">
        <v>67</v>
      </c>
      <c r="E68" s="77"/>
      <c r="F68" s="76"/>
    </row>
    <row r="69" spans="1:6" ht="48" thickBot="1">
      <c r="A69" s="88"/>
      <c r="B69" s="21" t="s">
        <v>93</v>
      </c>
      <c r="C69" s="37" t="s">
        <v>98</v>
      </c>
      <c r="D69" s="74" t="s">
        <v>205</v>
      </c>
      <c r="E69" s="76">
        <v>9.1</v>
      </c>
      <c r="F69" s="76">
        <f>+E69*1.2</f>
        <v>10.92</v>
      </c>
    </row>
    <row r="70" spans="1:6" ht="31.5">
      <c r="A70" s="88"/>
      <c r="B70" s="22" t="s">
        <v>65</v>
      </c>
      <c r="C70" s="9" t="s">
        <v>196</v>
      </c>
      <c r="D70" s="71" t="s">
        <v>29</v>
      </c>
      <c r="E70" s="77"/>
      <c r="F70" s="76"/>
    </row>
    <row r="71" spans="1:6" ht="16.5" thickBot="1">
      <c r="A71" s="88"/>
      <c r="B71" s="24" t="s">
        <v>11</v>
      </c>
      <c r="C71" s="30" t="s">
        <v>14</v>
      </c>
      <c r="D71" s="71" t="s">
        <v>29</v>
      </c>
      <c r="E71" s="77"/>
      <c r="F71" s="76"/>
    </row>
    <row r="72" spans="1:6" ht="15.75">
      <c r="A72" s="87">
        <v>6</v>
      </c>
      <c r="B72" s="95" t="s">
        <v>66</v>
      </c>
      <c r="C72" s="95"/>
      <c r="D72" s="96"/>
      <c r="E72" s="77"/>
      <c r="F72" s="76"/>
    </row>
    <row r="73" spans="1:6" ht="15.75">
      <c r="A73" s="88"/>
      <c r="B73" s="19" t="s">
        <v>15</v>
      </c>
      <c r="C73" s="29" t="s">
        <v>16</v>
      </c>
      <c r="D73" s="70" t="s">
        <v>67</v>
      </c>
      <c r="E73" s="77"/>
      <c r="F73" s="76"/>
    </row>
    <row r="74" spans="1:6" ht="48" thickBot="1">
      <c r="A74" s="88"/>
      <c r="B74" s="17" t="s">
        <v>93</v>
      </c>
      <c r="C74" s="39" t="s">
        <v>101</v>
      </c>
      <c r="D74" s="81" t="s">
        <v>206</v>
      </c>
      <c r="E74" s="76">
        <v>6.2</v>
      </c>
      <c r="F74" s="76">
        <f>+E74*1.2</f>
        <v>7.4399999999999995</v>
      </c>
    </row>
    <row r="75" spans="1:6" ht="49.5" customHeight="1">
      <c r="A75" s="88"/>
      <c r="B75" s="51" t="s">
        <v>65</v>
      </c>
      <c r="C75" s="35" t="s">
        <v>197</v>
      </c>
      <c r="D75" s="71" t="s">
        <v>29</v>
      </c>
      <c r="E75" s="77"/>
      <c r="F75" s="76"/>
    </row>
    <row r="76" spans="1:6" ht="16.5" thickBot="1">
      <c r="A76" s="88"/>
      <c r="B76" s="24" t="s">
        <v>11</v>
      </c>
      <c r="C76" s="30" t="s">
        <v>14</v>
      </c>
      <c r="D76" s="71" t="s">
        <v>29</v>
      </c>
      <c r="E76" s="77"/>
      <c r="F76" s="76"/>
    </row>
    <row r="77" spans="1:6" ht="15.75">
      <c r="A77" s="87">
        <v>7</v>
      </c>
      <c r="B77" s="90" t="s">
        <v>3</v>
      </c>
      <c r="C77" s="91"/>
      <c r="D77" s="92"/>
      <c r="E77" s="77"/>
      <c r="F77" s="76"/>
    </row>
    <row r="78" spans="1:6" ht="15.75">
      <c r="A78" s="88"/>
      <c r="B78" s="19" t="s">
        <v>15</v>
      </c>
      <c r="C78" s="29" t="s">
        <v>16</v>
      </c>
      <c r="D78" s="70" t="s">
        <v>67</v>
      </c>
      <c r="E78" s="77"/>
      <c r="F78" s="76"/>
    </row>
    <row r="79" spans="1:6" ht="47.25" customHeight="1">
      <c r="A79" s="88"/>
      <c r="B79" s="21" t="s">
        <v>93</v>
      </c>
      <c r="C79" s="41" t="s">
        <v>102</v>
      </c>
      <c r="D79" s="73" t="s">
        <v>207</v>
      </c>
      <c r="E79" s="76">
        <v>13.5</v>
      </c>
      <c r="F79" s="76">
        <f>+E79*1.2</f>
        <v>16.2</v>
      </c>
    </row>
    <row r="80" spans="1:6" ht="22.5" customHeight="1">
      <c r="A80" s="88"/>
      <c r="B80" s="15" t="s">
        <v>103</v>
      </c>
      <c r="C80" s="8" t="s">
        <v>104</v>
      </c>
      <c r="D80" s="71" t="s">
        <v>29</v>
      </c>
      <c r="E80" s="77"/>
      <c r="F80" s="76"/>
    </row>
    <row r="81" spans="1:6" ht="45.75" customHeight="1">
      <c r="A81" s="88"/>
      <c r="B81" s="23" t="s">
        <v>65</v>
      </c>
      <c r="C81" s="8" t="s">
        <v>105</v>
      </c>
      <c r="D81" s="71" t="s">
        <v>29</v>
      </c>
      <c r="E81" s="77"/>
      <c r="F81" s="76"/>
    </row>
    <row r="82" spans="1:6" ht="21" customHeight="1" thickBot="1">
      <c r="A82" s="89"/>
      <c r="B82" s="52" t="s">
        <v>11</v>
      </c>
      <c r="C82" s="32" t="s">
        <v>14</v>
      </c>
      <c r="D82" s="71" t="s">
        <v>29</v>
      </c>
      <c r="E82" s="77"/>
      <c r="F82" s="76"/>
    </row>
    <row r="83" spans="1:6" ht="15.75">
      <c r="A83" s="87">
        <v>8</v>
      </c>
      <c r="B83" s="90" t="s">
        <v>4</v>
      </c>
      <c r="C83" s="91"/>
      <c r="D83" s="92"/>
      <c r="E83" s="77"/>
      <c r="F83" s="76"/>
    </row>
    <row r="84" spans="1:6" ht="15.75">
      <c r="A84" s="88"/>
      <c r="B84" s="19" t="s">
        <v>15</v>
      </c>
      <c r="C84" s="29" t="s">
        <v>16</v>
      </c>
      <c r="D84" s="70" t="s">
        <v>67</v>
      </c>
      <c r="E84" s="77"/>
      <c r="F84" s="76"/>
    </row>
    <row r="85" spans="1:6" ht="55.5" customHeight="1" thickBot="1">
      <c r="A85" s="88"/>
      <c r="B85" s="17" t="s">
        <v>93</v>
      </c>
      <c r="C85" s="37" t="s">
        <v>106</v>
      </c>
      <c r="D85" s="79" t="s">
        <v>208</v>
      </c>
      <c r="E85" s="76">
        <v>2.6</v>
      </c>
      <c r="F85" s="76">
        <f>+E85*1.2</f>
        <v>3.12</v>
      </c>
    </row>
    <row r="86" spans="1:6" ht="47.25">
      <c r="A86" s="88"/>
      <c r="B86" s="51" t="s">
        <v>65</v>
      </c>
      <c r="C86" s="35" t="s">
        <v>172</v>
      </c>
      <c r="D86" s="71" t="s">
        <v>29</v>
      </c>
      <c r="E86" s="77"/>
      <c r="F86" s="76"/>
    </row>
    <row r="87" spans="1:6" ht="17.25" customHeight="1">
      <c r="A87" s="88"/>
      <c r="B87" s="53" t="s">
        <v>107</v>
      </c>
      <c r="C87" s="40" t="s">
        <v>108</v>
      </c>
      <c r="D87" s="71" t="s">
        <v>29</v>
      </c>
      <c r="E87" s="77"/>
      <c r="F87" s="76"/>
    </row>
    <row r="88" spans="1:6" ht="18" customHeight="1" thickBot="1">
      <c r="A88" s="89"/>
      <c r="B88" s="52" t="s">
        <v>11</v>
      </c>
      <c r="C88" s="32" t="s">
        <v>14</v>
      </c>
      <c r="D88" s="71" t="s">
        <v>29</v>
      </c>
      <c r="E88" s="77"/>
      <c r="F88" s="76"/>
    </row>
    <row r="89" spans="1:6" ht="15.75">
      <c r="A89" s="87">
        <v>9</v>
      </c>
      <c r="B89" s="90" t="s">
        <v>5</v>
      </c>
      <c r="C89" s="91"/>
      <c r="D89" s="92"/>
      <c r="E89" s="77"/>
      <c r="F89" s="76"/>
    </row>
    <row r="90" spans="1:6" ht="15.75">
      <c r="A90" s="88"/>
      <c r="B90" s="19" t="s">
        <v>15</v>
      </c>
      <c r="C90" s="29" t="s">
        <v>16</v>
      </c>
      <c r="D90" s="70" t="s">
        <v>67</v>
      </c>
      <c r="E90" s="77"/>
      <c r="F90" s="76"/>
    </row>
    <row r="91" spans="1:6" ht="63.75" customHeight="1" thickBot="1">
      <c r="A91" s="88"/>
      <c r="B91" s="17" t="s">
        <v>93</v>
      </c>
      <c r="C91" s="37" t="s">
        <v>109</v>
      </c>
      <c r="D91" s="80" t="s">
        <v>209</v>
      </c>
      <c r="E91" s="76">
        <v>12.2</v>
      </c>
      <c r="F91" s="76">
        <f>+E91*1.2</f>
        <v>14.639999999999999</v>
      </c>
    </row>
    <row r="92" spans="1:6" ht="31.5">
      <c r="A92" s="88"/>
      <c r="B92" s="51" t="s">
        <v>65</v>
      </c>
      <c r="C92" s="36" t="s">
        <v>198</v>
      </c>
      <c r="D92" s="71" t="s">
        <v>29</v>
      </c>
      <c r="E92" s="77"/>
      <c r="F92" s="76"/>
    </row>
    <row r="93" spans="1:6" ht="16.5" thickBot="1">
      <c r="A93" s="89"/>
      <c r="B93" s="52" t="s">
        <v>11</v>
      </c>
      <c r="C93" s="32" t="s">
        <v>14</v>
      </c>
      <c r="D93" s="71" t="s">
        <v>29</v>
      </c>
      <c r="E93" s="77"/>
      <c r="F93" s="76"/>
    </row>
    <row r="94" spans="1:6" ht="15.75">
      <c r="A94" s="87">
        <v>10</v>
      </c>
      <c r="B94" s="90" t="s">
        <v>6</v>
      </c>
      <c r="C94" s="91"/>
      <c r="D94" s="92"/>
      <c r="E94" s="77"/>
      <c r="F94" s="76"/>
    </row>
    <row r="95" spans="1:6" ht="15.75">
      <c r="A95" s="88"/>
      <c r="B95" s="19" t="s">
        <v>15</v>
      </c>
      <c r="C95" s="29" t="s">
        <v>16</v>
      </c>
      <c r="D95" s="70" t="s">
        <v>67</v>
      </c>
      <c r="E95" s="77"/>
      <c r="F95" s="76"/>
    </row>
    <row r="96" spans="1:6" ht="63" customHeight="1" thickBot="1">
      <c r="A96" s="88"/>
      <c r="B96" s="17" t="s">
        <v>93</v>
      </c>
      <c r="C96" s="37" t="s">
        <v>110</v>
      </c>
      <c r="D96" s="80" t="s">
        <v>210</v>
      </c>
      <c r="E96" s="76">
        <v>17</v>
      </c>
      <c r="F96" s="76">
        <f>+E96*1.2</f>
        <v>20.4</v>
      </c>
    </row>
    <row r="97" spans="1:6" ht="20.25" customHeight="1">
      <c r="A97" s="88"/>
      <c r="B97" s="53" t="s">
        <v>65</v>
      </c>
      <c r="C97" s="42" t="s">
        <v>112</v>
      </c>
      <c r="D97" s="71" t="s">
        <v>29</v>
      </c>
      <c r="E97" s="77"/>
      <c r="F97" s="76"/>
    </row>
    <row r="98" spans="1:6" ht="36" customHeight="1">
      <c r="A98" s="88"/>
      <c r="B98" s="23"/>
      <c r="C98" s="43" t="s">
        <v>111</v>
      </c>
      <c r="D98" s="71" t="s">
        <v>29</v>
      </c>
      <c r="E98" s="77"/>
      <c r="F98" s="76"/>
    </row>
    <row r="99" spans="1:6" ht="16.5" thickBot="1">
      <c r="A99" s="89"/>
      <c r="B99" s="52" t="s">
        <v>11</v>
      </c>
      <c r="C99" s="32" t="s">
        <v>14</v>
      </c>
      <c r="D99" s="71" t="s">
        <v>29</v>
      </c>
      <c r="E99" s="77"/>
      <c r="F99" s="76"/>
    </row>
    <row r="100" spans="1:6" ht="15.75">
      <c r="A100" s="87">
        <v>11</v>
      </c>
      <c r="B100" s="90" t="s">
        <v>7</v>
      </c>
      <c r="C100" s="91"/>
      <c r="D100" s="92"/>
      <c r="E100" s="77"/>
      <c r="F100" s="76"/>
    </row>
    <row r="101" spans="1:6" ht="15.75">
      <c r="A101" s="88"/>
      <c r="B101" s="19" t="s">
        <v>15</v>
      </c>
      <c r="C101" s="29" t="s">
        <v>16</v>
      </c>
      <c r="D101" s="70" t="s">
        <v>67</v>
      </c>
      <c r="E101" s="77"/>
      <c r="F101" s="76"/>
    </row>
    <row r="102" spans="1:6" ht="63.75" customHeight="1" thickBot="1">
      <c r="A102" s="88"/>
      <c r="B102" s="17" t="s">
        <v>93</v>
      </c>
      <c r="C102" s="38" t="s">
        <v>113</v>
      </c>
      <c r="D102" s="83" t="s">
        <v>211</v>
      </c>
      <c r="E102" s="76">
        <v>14.3</v>
      </c>
      <c r="F102" s="76">
        <f>+E102*1.2</f>
        <v>17.16</v>
      </c>
    </row>
    <row r="103" spans="1:6" ht="31.5">
      <c r="A103" s="88"/>
      <c r="B103" s="53" t="s">
        <v>65</v>
      </c>
      <c r="C103" s="42" t="s">
        <v>114</v>
      </c>
      <c r="D103" s="71" t="s">
        <v>29</v>
      </c>
      <c r="E103" s="77"/>
      <c r="F103" s="76"/>
    </row>
    <row r="104" spans="1:6" ht="30" customHeight="1">
      <c r="A104" s="88"/>
      <c r="B104" s="23"/>
      <c r="C104" s="43" t="s">
        <v>111</v>
      </c>
      <c r="D104" s="71" t="s">
        <v>29</v>
      </c>
      <c r="E104" s="77"/>
      <c r="F104" s="76"/>
    </row>
    <row r="105" spans="1:6" ht="20.25" customHeight="1" thickBot="1">
      <c r="A105" s="89"/>
      <c r="B105" s="52" t="s">
        <v>11</v>
      </c>
      <c r="C105" s="32" t="s">
        <v>14</v>
      </c>
      <c r="D105" s="71" t="s">
        <v>29</v>
      </c>
      <c r="E105" s="77"/>
      <c r="F105" s="76"/>
    </row>
    <row r="106" spans="1:6" ht="15.75">
      <c r="A106" s="88">
        <v>12</v>
      </c>
      <c r="B106" s="90" t="s">
        <v>8</v>
      </c>
      <c r="C106" s="91"/>
      <c r="D106" s="92"/>
      <c r="E106" s="77"/>
      <c r="F106" s="76"/>
    </row>
    <row r="107" spans="1:6" ht="15.75">
      <c r="A107" s="88"/>
      <c r="B107" s="19" t="s">
        <v>15</v>
      </c>
      <c r="C107" s="29" t="s">
        <v>16</v>
      </c>
      <c r="D107" s="70" t="s">
        <v>67</v>
      </c>
      <c r="E107" s="77"/>
      <c r="F107" s="76"/>
    </row>
    <row r="108" spans="1:6" ht="69" customHeight="1" thickBot="1">
      <c r="A108" s="88"/>
      <c r="B108" s="17" t="s">
        <v>93</v>
      </c>
      <c r="C108" s="37" t="s">
        <v>115</v>
      </c>
      <c r="D108" s="84" t="s">
        <v>212</v>
      </c>
      <c r="E108" s="76">
        <v>10.6</v>
      </c>
      <c r="F108" s="76">
        <f>+E108*1.2</f>
        <v>12.719999999999999</v>
      </c>
    </row>
    <row r="109" spans="1:6" ht="31.5">
      <c r="A109" s="88"/>
      <c r="B109" s="53" t="s">
        <v>65</v>
      </c>
      <c r="C109" s="42" t="s">
        <v>116</v>
      </c>
      <c r="D109" s="71" t="s">
        <v>29</v>
      </c>
      <c r="E109" s="77"/>
      <c r="F109" s="76"/>
    </row>
    <row r="110" spans="1:6" ht="18.75" customHeight="1">
      <c r="A110" s="88"/>
      <c r="B110" s="23"/>
      <c r="C110" s="43" t="s">
        <v>173</v>
      </c>
      <c r="D110" s="71" t="s">
        <v>29</v>
      </c>
      <c r="E110" s="77"/>
      <c r="F110" s="76"/>
    </row>
    <row r="111" spans="1:6" ht="20.25" customHeight="1">
      <c r="A111" s="88"/>
      <c r="B111" s="24"/>
      <c r="C111" s="44" t="s">
        <v>117</v>
      </c>
      <c r="D111" s="71" t="s">
        <v>29</v>
      </c>
      <c r="E111" s="77"/>
      <c r="F111" s="76"/>
    </row>
    <row r="112" spans="1:6" ht="18" customHeight="1" thickBot="1">
      <c r="A112" s="88"/>
      <c r="B112" s="24" t="s">
        <v>11</v>
      </c>
      <c r="C112" s="30" t="s">
        <v>14</v>
      </c>
      <c r="D112" s="71" t="s">
        <v>29</v>
      </c>
      <c r="E112" s="77"/>
      <c r="F112" s="76"/>
    </row>
    <row r="113" spans="1:6" ht="15.75">
      <c r="A113" s="87">
        <v>13</v>
      </c>
      <c r="B113" s="90" t="s">
        <v>192</v>
      </c>
      <c r="C113" s="91"/>
      <c r="D113" s="92"/>
      <c r="E113" s="77"/>
      <c r="F113" s="76"/>
    </row>
    <row r="114" spans="1:6" ht="15.75">
      <c r="A114" s="88"/>
      <c r="B114" s="19" t="s">
        <v>15</v>
      </c>
      <c r="C114" s="29" t="s">
        <v>16</v>
      </c>
      <c r="D114" s="70" t="s">
        <v>67</v>
      </c>
      <c r="E114" s="77"/>
      <c r="F114" s="76"/>
    </row>
    <row r="115" spans="1:6" ht="83.25" customHeight="1" thickBot="1">
      <c r="A115" s="88"/>
      <c r="B115" s="17" t="s">
        <v>93</v>
      </c>
      <c r="C115" s="37" t="s">
        <v>118</v>
      </c>
      <c r="D115" s="85" t="s">
        <v>213</v>
      </c>
      <c r="E115" s="76">
        <v>30.1</v>
      </c>
      <c r="F115" s="76">
        <f>+E115*1.2</f>
        <v>36.12</v>
      </c>
    </row>
    <row r="116" spans="1:6" ht="18" customHeight="1">
      <c r="A116" s="88"/>
      <c r="B116" s="60" t="s">
        <v>119</v>
      </c>
      <c r="C116" s="61" t="s">
        <v>120</v>
      </c>
      <c r="D116" s="71" t="s">
        <v>29</v>
      </c>
      <c r="E116" s="77"/>
      <c r="F116" s="76"/>
    </row>
    <row r="117" spans="1:6" ht="18.75" customHeight="1">
      <c r="A117" s="88"/>
      <c r="B117" s="15" t="s">
        <v>121</v>
      </c>
      <c r="C117" s="45" t="s">
        <v>178</v>
      </c>
      <c r="D117" s="71" t="s">
        <v>29</v>
      </c>
      <c r="E117" s="77"/>
      <c r="F117" s="76"/>
    </row>
    <row r="118" spans="1:6" ht="18" customHeight="1">
      <c r="A118" s="88"/>
      <c r="B118" s="15" t="s">
        <v>122</v>
      </c>
      <c r="C118" s="43" t="s">
        <v>123</v>
      </c>
      <c r="D118" s="71" t="s">
        <v>29</v>
      </c>
      <c r="E118" s="77"/>
      <c r="F118" s="76"/>
    </row>
    <row r="119" spans="1:6" ht="18" customHeight="1">
      <c r="A119" s="88"/>
      <c r="B119" s="15" t="s">
        <v>124</v>
      </c>
      <c r="C119" s="43" t="s">
        <v>125</v>
      </c>
      <c r="D119" s="71" t="s">
        <v>29</v>
      </c>
      <c r="E119" s="77"/>
      <c r="F119" s="76"/>
    </row>
    <row r="120" spans="1:6" ht="17.25" customHeight="1">
      <c r="A120" s="88"/>
      <c r="B120" s="51" t="s">
        <v>127</v>
      </c>
      <c r="C120" s="35" t="s">
        <v>126</v>
      </c>
      <c r="D120" s="71" t="s">
        <v>29</v>
      </c>
      <c r="E120" s="77"/>
      <c r="F120" s="76"/>
    </row>
    <row r="121" spans="1:6" ht="18.75" customHeight="1" thickBot="1">
      <c r="A121" s="88"/>
      <c r="B121" s="24" t="s">
        <v>11</v>
      </c>
      <c r="C121" s="30" t="s">
        <v>14</v>
      </c>
      <c r="D121" s="71" t="s">
        <v>29</v>
      </c>
      <c r="E121" s="77"/>
      <c r="F121" s="76"/>
    </row>
    <row r="122" spans="1:6" ht="15.75">
      <c r="A122" s="87">
        <v>14</v>
      </c>
      <c r="B122" s="90" t="s">
        <v>191</v>
      </c>
      <c r="C122" s="91"/>
      <c r="D122" s="92"/>
      <c r="E122" s="77"/>
      <c r="F122" s="76"/>
    </row>
    <row r="123" spans="1:6" ht="15.75">
      <c r="A123" s="88"/>
      <c r="B123" s="19" t="s">
        <v>15</v>
      </c>
      <c r="C123" s="29" t="s">
        <v>16</v>
      </c>
      <c r="D123" s="70" t="s">
        <v>67</v>
      </c>
      <c r="E123" s="77"/>
      <c r="F123" s="76"/>
    </row>
    <row r="124" spans="1:6" ht="90" customHeight="1" thickBot="1">
      <c r="A124" s="88"/>
      <c r="B124" s="17" t="s">
        <v>93</v>
      </c>
      <c r="C124" s="37" t="s">
        <v>128</v>
      </c>
      <c r="D124" s="85" t="s">
        <v>214</v>
      </c>
      <c r="E124" s="76">
        <v>31.5</v>
      </c>
      <c r="F124" s="76">
        <f>+E124*1.2</f>
        <v>37.8</v>
      </c>
    </row>
    <row r="125" spans="1:6" ht="20.25" customHeight="1">
      <c r="A125" s="88"/>
      <c r="B125" s="67" t="s">
        <v>119</v>
      </c>
      <c r="C125" s="61" t="s">
        <v>120</v>
      </c>
      <c r="D125" s="71" t="s">
        <v>29</v>
      </c>
      <c r="E125" s="77"/>
      <c r="F125" s="76"/>
    </row>
    <row r="126" spans="1:6" ht="20.25" customHeight="1">
      <c r="A126" s="88"/>
      <c r="B126" s="54" t="s">
        <v>121</v>
      </c>
      <c r="C126" s="45" t="s">
        <v>178</v>
      </c>
      <c r="D126" s="71" t="s">
        <v>29</v>
      </c>
      <c r="E126" s="77"/>
      <c r="F126" s="76"/>
    </row>
    <row r="127" spans="1:6" ht="16.5" customHeight="1">
      <c r="A127" s="88"/>
      <c r="B127" s="54" t="s">
        <v>122</v>
      </c>
      <c r="C127" s="43" t="s">
        <v>129</v>
      </c>
      <c r="D127" s="71" t="s">
        <v>29</v>
      </c>
      <c r="E127" s="77"/>
      <c r="F127" s="76"/>
    </row>
    <row r="128" spans="1:6" ht="19.5" customHeight="1">
      <c r="A128" s="88"/>
      <c r="B128" s="54" t="s">
        <v>124</v>
      </c>
      <c r="C128" s="43" t="s">
        <v>125</v>
      </c>
      <c r="D128" s="71" t="s">
        <v>29</v>
      </c>
      <c r="E128" s="77"/>
      <c r="F128" s="76"/>
    </row>
    <row r="129" spans="1:6" ht="16.5" customHeight="1">
      <c r="A129" s="88"/>
      <c r="B129" s="55" t="s">
        <v>127</v>
      </c>
      <c r="C129" s="43" t="s">
        <v>126</v>
      </c>
      <c r="D129" s="71" t="s">
        <v>29</v>
      </c>
      <c r="E129" s="77"/>
      <c r="F129" s="76"/>
    </row>
    <row r="130" spans="1:6" ht="16.5" thickBot="1">
      <c r="A130" s="88"/>
      <c r="B130" s="23" t="s">
        <v>11</v>
      </c>
      <c r="C130" s="43" t="s">
        <v>14</v>
      </c>
      <c r="D130" s="71" t="s">
        <v>29</v>
      </c>
      <c r="E130" s="77"/>
      <c r="F130" s="76"/>
    </row>
    <row r="131" spans="1:6" ht="15.75">
      <c r="A131" s="87">
        <v>15</v>
      </c>
      <c r="B131" s="90" t="s">
        <v>179</v>
      </c>
      <c r="C131" s="91"/>
      <c r="D131" s="92"/>
      <c r="E131" s="77"/>
      <c r="F131" s="76"/>
    </row>
    <row r="132" spans="1:6" ht="15.75">
      <c r="A132" s="88"/>
      <c r="B132" s="19" t="s">
        <v>15</v>
      </c>
      <c r="C132" s="29" t="s">
        <v>16</v>
      </c>
      <c r="D132" s="70" t="s">
        <v>67</v>
      </c>
      <c r="E132" s="77"/>
      <c r="F132" s="76"/>
    </row>
    <row r="133" spans="1:6" ht="67.5" customHeight="1" thickBot="1">
      <c r="A133" s="88"/>
      <c r="B133" s="17" t="s">
        <v>93</v>
      </c>
      <c r="C133" s="38" t="s">
        <v>130</v>
      </c>
      <c r="D133" s="86" t="s">
        <v>215</v>
      </c>
      <c r="E133" s="76">
        <v>3.3</v>
      </c>
      <c r="F133" s="76">
        <f>+E133*1.2</f>
        <v>3.9599999999999995</v>
      </c>
    </row>
    <row r="134" spans="1:6" ht="15.75">
      <c r="A134" s="88"/>
      <c r="B134" s="51" t="s">
        <v>131</v>
      </c>
      <c r="C134" s="62" t="s">
        <v>134</v>
      </c>
      <c r="D134" s="71" t="s">
        <v>29</v>
      </c>
      <c r="E134" s="77"/>
      <c r="F134" s="76"/>
    </row>
    <row r="135" spans="1:6" ht="15.75">
      <c r="A135" s="88"/>
      <c r="B135" s="23" t="s">
        <v>65</v>
      </c>
      <c r="C135" s="8" t="s">
        <v>132</v>
      </c>
      <c r="D135" s="71" t="s">
        <v>29</v>
      </c>
      <c r="E135" s="77"/>
      <c r="F135" s="76"/>
    </row>
    <row r="136" spans="1:6" ht="16.5" thickBot="1">
      <c r="A136" s="88"/>
      <c r="B136" s="23" t="s">
        <v>11</v>
      </c>
      <c r="C136" s="30" t="s">
        <v>14</v>
      </c>
      <c r="D136" s="71" t="s">
        <v>29</v>
      </c>
      <c r="E136" s="77"/>
      <c r="F136" s="76"/>
    </row>
    <row r="137" spans="1:6" ht="15.75">
      <c r="A137" s="87">
        <v>16</v>
      </c>
      <c r="B137" s="90" t="s">
        <v>180</v>
      </c>
      <c r="C137" s="91"/>
      <c r="D137" s="92"/>
      <c r="E137" s="77"/>
      <c r="F137" s="76"/>
    </row>
    <row r="138" spans="1:6" ht="15.75">
      <c r="A138" s="88"/>
      <c r="B138" s="19" t="s">
        <v>15</v>
      </c>
      <c r="C138" s="29" t="s">
        <v>16</v>
      </c>
      <c r="D138" s="70" t="s">
        <v>67</v>
      </c>
      <c r="E138" s="77"/>
      <c r="F138" s="76"/>
    </row>
    <row r="139" spans="1:6" ht="64.5" customHeight="1" thickBot="1">
      <c r="A139" s="88"/>
      <c r="B139" s="17" t="s">
        <v>93</v>
      </c>
      <c r="C139" s="37" t="s">
        <v>135</v>
      </c>
      <c r="D139" s="86" t="s">
        <v>216</v>
      </c>
      <c r="E139" s="76">
        <v>5.2</v>
      </c>
      <c r="F139" s="76">
        <f>+E139*1.2</f>
        <v>6.24</v>
      </c>
    </row>
    <row r="140" spans="1:6" ht="17.25" customHeight="1">
      <c r="A140" s="88"/>
      <c r="B140" s="51" t="s">
        <v>131</v>
      </c>
      <c r="C140" s="63" t="s">
        <v>133</v>
      </c>
      <c r="D140" s="71" t="s">
        <v>29</v>
      </c>
      <c r="E140" s="77"/>
      <c r="F140" s="76"/>
    </row>
    <row r="141" spans="1:6" ht="20.25" customHeight="1">
      <c r="A141" s="88"/>
      <c r="B141" s="23" t="s">
        <v>65</v>
      </c>
      <c r="C141" s="8" t="s">
        <v>132</v>
      </c>
      <c r="D141" s="71" t="s">
        <v>29</v>
      </c>
      <c r="E141" s="77"/>
      <c r="F141" s="76"/>
    </row>
    <row r="142" spans="1:6" ht="19.5" customHeight="1" thickBot="1">
      <c r="A142" s="88"/>
      <c r="B142" s="23" t="s">
        <v>11</v>
      </c>
      <c r="C142" s="30" t="s">
        <v>14</v>
      </c>
      <c r="D142" s="71" t="s">
        <v>29</v>
      </c>
      <c r="E142" s="77"/>
      <c r="F142" s="76"/>
    </row>
    <row r="143" spans="1:6" ht="15.75">
      <c r="A143" s="87">
        <v>17</v>
      </c>
      <c r="B143" s="90" t="s">
        <v>181</v>
      </c>
      <c r="C143" s="91"/>
      <c r="D143" s="92"/>
      <c r="E143" s="77"/>
      <c r="F143" s="76"/>
    </row>
    <row r="144" spans="1:6" ht="15.75">
      <c r="A144" s="88"/>
      <c r="B144" s="19" t="s">
        <v>15</v>
      </c>
      <c r="C144" s="29" t="s">
        <v>16</v>
      </c>
      <c r="D144" s="70" t="s">
        <v>67</v>
      </c>
      <c r="E144" s="77"/>
      <c r="F144" s="76"/>
    </row>
    <row r="145" spans="1:6" ht="64.5" customHeight="1" thickBot="1">
      <c r="A145" s="88"/>
      <c r="B145" s="17" t="s">
        <v>93</v>
      </c>
      <c r="C145" s="65" t="s">
        <v>136</v>
      </c>
      <c r="D145" s="86" t="s">
        <v>217</v>
      </c>
      <c r="E145" s="76">
        <v>9.7</v>
      </c>
      <c r="F145" s="76">
        <f>+E145*1.2</f>
        <v>11.639999999999999</v>
      </c>
    </row>
    <row r="146" spans="1:6" ht="18.75" customHeight="1">
      <c r="A146" s="88"/>
      <c r="B146" s="60" t="s">
        <v>131</v>
      </c>
      <c r="C146" s="64" t="s">
        <v>137</v>
      </c>
      <c r="D146" s="71" t="s">
        <v>29</v>
      </c>
      <c r="E146" s="77"/>
      <c r="F146" s="76"/>
    </row>
    <row r="147" spans="1:6" ht="15.75">
      <c r="A147" s="88"/>
      <c r="B147" s="23" t="s">
        <v>65</v>
      </c>
      <c r="C147" s="8" t="s">
        <v>132</v>
      </c>
      <c r="D147" s="71" t="s">
        <v>29</v>
      </c>
      <c r="E147" s="77"/>
      <c r="F147" s="76"/>
    </row>
    <row r="148" spans="1:6" ht="16.5" thickBot="1">
      <c r="A148" s="88"/>
      <c r="B148" s="23" t="s">
        <v>11</v>
      </c>
      <c r="C148" s="30" t="s">
        <v>14</v>
      </c>
      <c r="D148" s="71" t="s">
        <v>29</v>
      </c>
      <c r="E148" s="77"/>
      <c r="F148" s="76"/>
    </row>
    <row r="149" spans="1:6" ht="15.75">
      <c r="A149" s="87">
        <v>18</v>
      </c>
      <c r="B149" s="90" t="s">
        <v>138</v>
      </c>
      <c r="C149" s="91"/>
      <c r="D149" s="92"/>
      <c r="E149" s="77"/>
      <c r="F149" s="76"/>
    </row>
    <row r="150" spans="1:6" ht="15.75">
      <c r="A150" s="88"/>
      <c r="B150" s="19" t="s">
        <v>15</v>
      </c>
      <c r="C150" s="29" t="s">
        <v>16</v>
      </c>
      <c r="D150" s="70" t="s">
        <v>67</v>
      </c>
      <c r="E150" s="77"/>
      <c r="F150" s="76"/>
    </row>
    <row r="151" spans="1:6" ht="51" customHeight="1" thickBot="1">
      <c r="A151" s="88"/>
      <c r="B151" s="17" t="s">
        <v>93</v>
      </c>
      <c r="C151" s="37" t="s">
        <v>139</v>
      </c>
      <c r="D151" s="74" t="s">
        <v>218</v>
      </c>
      <c r="E151" s="76">
        <v>79.9</v>
      </c>
      <c r="F151" s="76">
        <f>+E151*1.2</f>
        <v>95.88000000000001</v>
      </c>
    </row>
    <row r="152" spans="1:6" ht="18.75" customHeight="1">
      <c r="A152" s="88"/>
      <c r="B152" s="60" t="s">
        <v>131</v>
      </c>
      <c r="C152" s="66" t="s">
        <v>184</v>
      </c>
      <c r="D152" s="71" t="s">
        <v>29</v>
      </c>
      <c r="E152" s="77"/>
      <c r="F152" s="76"/>
    </row>
    <row r="153" spans="1:6" ht="17.25" customHeight="1">
      <c r="A153" s="88"/>
      <c r="B153" s="15" t="s">
        <v>140</v>
      </c>
      <c r="C153" s="31" t="s">
        <v>170</v>
      </c>
      <c r="D153" s="71" t="s">
        <v>29</v>
      </c>
      <c r="E153" s="77"/>
      <c r="F153" s="76"/>
    </row>
    <row r="154" spans="1:6" ht="16.5" customHeight="1">
      <c r="A154" s="88"/>
      <c r="B154" s="15" t="s">
        <v>141</v>
      </c>
      <c r="C154" s="31" t="s">
        <v>142</v>
      </c>
      <c r="D154" s="71" t="s">
        <v>29</v>
      </c>
      <c r="E154" s="77"/>
      <c r="F154" s="76"/>
    </row>
    <row r="155" spans="1:6" ht="15.75" customHeight="1">
      <c r="A155" s="88"/>
      <c r="B155" s="15" t="s">
        <v>27</v>
      </c>
      <c r="C155" s="31" t="s">
        <v>188</v>
      </c>
      <c r="D155" s="71" t="s">
        <v>29</v>
      </c>
      <c r="E155" s="77"/>
      <c r="F155" s="76"/>
    </row>
    <row r="156" spans="1:6" ht="15.75" customHeight="1">
      <c r="A156" s="88"/>
      <c r="B156" s="15" t="s">
        <v>174</v>
      </c>
      <c r="C156" s="31" t="s">
        <v>144</v>
      </c>
      <c r="D156" s="71" t="s">
        <v>29</v>
      </c>
      <c r="E156" s="77"/>
      <c r="F156" s="76"/>
    </row>
    <row r="157" spans="1:6" ht="15.75" customHeight="1">
      <c r="A157" s="88"/>
      <c r="B157" s="15" t="s">
        <v>175</v>
      </c>
      <c r="C157" s="31" t="s">
        <v>145</v>
      </c>
      <c r="D157" s="71" t="s">
        <v>29</v>
      </c>
      <c r="E157" s="77"/>
      <c r="F157" s="76"/>
    </row>
    <row r="158" spans="1:6" ht="17.25" customHeight="1">
      <c r="A158" s="88"/>
      <c r="B158" s="23" t="s">
        <v>147</v>
      </c>
      <c r="C158" s="7" t="s">
        <v>146</v>
      </c>
      <c r="D158" s="71" t="s">
        <v>29</v>
      </c>
      <c r="E158" s="77"/>
      <c r="F158" s="76"/>
    </row>
    <row r="159" spans="1:6" ht="17.25" customHeight="1" thickBot="1">
      <c r="A159" s="88"/>
      <c r="B159" s="24" t="s">
        <v>11</v>
      </c>
      <c r="C159" s="30" t="s">
        <v>14</v>
      </c>
      <c r="D159" s="71" t="s">
        <v>29</v>
      </c>
      <c r="E159" s="77"/>
      <c r="F159" s="76"/>
    </row>
    <row r="160" spans="1:6" ht="15.75">
      <c r="A160" s="87">
        <v>19</v>
      </c>
      <c r="B160" s="90" t="s">
        <v>199</v>
      </c>
      <c r="C160" s="91"/>
      <c r="D160" s="92"/>
      <c r="E160" s="77"/>
      <c r="F160" s="76"/>
    </row>
    <row r="161" spans="1:6" ht="15.75">
      <c r="A161" s="88"/>
      <c r="B161" s="19" t="s">
        <v>15</v>
      </c>
      <c r="C161" s="29" t="s">
        <v>16</v>
      </c>
      <c r="D161" s="70" t="s">
        <v>67</v>
      </c>
      <c r="E161" s="77"/>
      <c r="F161" s="76"/>
    </row>
    <row r="162" spans="1:6" ht="81" customHeight="1" thickBot="1">
      <c r="A162" s="88"/>
      <c r="B162" s="17" t="s">
        <v>93</v>
      </c>
      <c r="C162" s="37" t="s">
        <v>143</v>
      </c>
      <c r="D162" s="74" t="s">
        <v>219</v>
      </c>
      <c r="E162" s="76">
        <v>135</v>
      </c>
      <c r="F162" s="76">
        <f>+E162*1.2</f>
        <v>162</v>
      </c>
    </row>
    <row r="163" spans="1:6" ht="17.25" customHeight="1">
      <c r="A163" s="88"/>
      <c r="B163" s="67" t="s">
        <v>131</v>
      </c>
      <c r="C163" s="68" t="s">
        <v>184</v>
      </c>
      <c r="D163" s="71" t="s">
        <v>29</v>
      </c>
      <c r="E163" s="77"/>
      <c r="F163" s="76"/>
    </row>
    <row r="164" spans="1:6" ht="16.5" customHeight="1">
      <c r="A164" s="88"/>
      <c r="B164" s="54" t="s">
        <v>140</v>
      </c>
      <c r="C164" s="47" t="s">
        <v>148</v>
      </c>
      <c r="D164" s="71" t="s">
        <v>29</v>
      </c>
      <c r="E164" s="77"/>
      <c r="F164" s="76"/>
    </row>
    <row r="165" spans="1:6" ht="17.25" customHeight="1">
      <c r="A165" s="88"/>
      <c r="B165" s="54" t="s">
        <v>141</v>
      </c>
      <c r="C165" s="47" t="s">
        <v>142</v>
      </c>
      <c r="D165" s="71" t="s">
        <v>29</v>
      </c>
      <c r="E165" s="77"/>
      <c r="F165" s="76"/>
    </row>
    <row r="166" spans="1:6" ht="18" customHeight="1">
      <c r="A166" s="88"/>
      <c r="B166" s="54" t="s">
        <v>27</v>
      </c>
      <c r="C166" s="47" t="s">
        <v>149</v>
      </c>
      <c r="D166" s="71" t="s">
        <v>29</v>
      </c>
      <c r="E166" s="77"/>
      <c r="F166" s="76"/>
    </row>
    <row r="167" spans="1:6" ht="18" customHeight="1">
      <c r="A167" s="88"/>
      <c r="B167" s="54" t="s">
        <v>153</v>
      </c>
      <c r="C167" s="47" t="s">
        <v>150</v>
      </c>
      <c r="D167" s="71" t="s">
        <v>29</v>
      </c>
      <c r="E167" s="77"/>
      <c r="F167" s="76"/>
    </row>
    <row r="168" spans="1:6" ht="19.5" customHeight="1">
      <c r="A168" s="88"/>
      <c r="B168" s="54" t="s">
        <v>154</v>
      </c>
      <c r="C168" s="47" t="s">
        <v>151</v>
      </c>
      <c r="D168" s="71" t="s">
        <v>29</v>
      </c>
      <c r="E168" s="77"/>
      <c r="F168" s="76"/>
    </row>
    <row r="169" spans="1:6" ht="18" customHeight="1">
      <c r="A169" s="88"/>
      <c r="B169" s="54" t="s">
        <v>155</v>
      </c>
      <c r="C169" s="47" t="s">
        <v>152</v>
      </c>
      <c r="D169" s="71" t="s">
        <v>29</v>
      </c>
      <c r="E169" s="77"/>
      <c r="F169" s="76"/>
    </row>
    <row r="170" spans="1:6" ht="17.25" customHeight="1">
      <c r="A170" s="88"/>
      <c r="B170" s="54" t="s">
        <v>156</v>
      </c>
      <c r="C170" s="47" t="s">
        <v>189</v>
      </c>
      <c r="D170" s="71" t="s">
        <v>29</v>
      </c>
      <c r="E170" s="77"/>
      <c r="F170" s="76"/>
    </row>
    <row r="171" spans="1:6" ht="16.5" customHeight="1">
      <c r="A171" s="88"/>
      <c r="B171" s="55" t="s">
        <v>147</v>
      </c>
      <c r="C171" s="49" t="s">
        <v>190</v>
      </c>
      <c r="D171" s="71" t="s">
        <v>29</v>
      </c>
      <c r="E171" s="77"/>
      <c r="F171" s="76"/>
    </row>
    <row r="172" spans="1:6" ht="16.5" customHeight="1" thickBot="1">
      <c r="A172" s="89"/>
      <c r="B172" s="56" t="s">
        <v>11</v>
      </c>
      <c r="C172" s="48" t="s">
        <v>14</v>
      </c>
      <c r="D172" s="71" t="s">
        <v>29</v>
      </c>
      <c r="E172" s="77"/>
      <c r="F172" s="76"/>
    </row>
    <row r="173" spans="1:6" ht="15.75">
      <c r="A173" s="88">
        <v>20</v>
      </c>
      <c r="B173" s="90" t="s">
        <v>193</v>
      </c>
      <c r="C173" s="91"/>
      <c r="D173" s="92"/>
      <c r="E173" s="77"/>
      <c r="F173" s="76"/>
    </row>
    <row r="174" spans="1:6" ht="15.75">
      <c r="A174" s="88"/>
      <c r="B174" s="19" t="s">
        <v>15</v>
      </c>
      <c r="C174" s="29" t="s">
        <v>16</v>
      </c>
      <c r="D174" s="70" t="s">
        <v>67</v>
      </c>
      <c r="E174" s="77"/>
      <c r="F174" s="76"/>
    </row>
    <row r="175" spans="1:6" ht="60.75" customHeight="1" thickBot="1">
      <c r="A175" s="88"/>
      <c r="B175" s="17" t="s">
        <v>93</v>
      </c>
      <c r="C175" s="37" t="s">
        <v>157</v>
      </c>
      <c r="D175" s="80" t="s">
        <v>220</v>
      </c>
      <c r="E175" s="76">
        <v>14.2</v>
      </c>
      <c r="F175" s="76">
        <f>+E175*1.2</f>
        <v>17.04</v>
      </c>
    </row>
    <row r="176" spans="1:6" ht="17.25" customHeight="1">
      <c r="A176" s="88"/>
      <c r="B176" s="60" t="s">
        <v>158</v>
      </c>
      <c r="C176" s="66" t="s">
        <v>185</v>
      </c>
      <c r="D176" s="71" t="s">
        <v>29</v>
      </c>
      <c r="E176" s="77"/>
      <c r="F176" s="76"/>
    </row>
    <row r="177" spans="1:6" ht="18.75" customHeight="1">
      <c r="A177" s="88"/>
      <c r="B177" s="23" t="s">
        <v>65</v>
      </c>
      <c r="C177" s="8" t="s">
        <v>159</v>
      </c>
      <c r="D177" s="71" t="s">
        <v>29</v>
      </c>
      <c r="E177" s="77"/>
      <c r="F177" s="76"/>
    </row>
    <row r="178" spans="1:6" ht="16.5" thickBot="1">
      <c r="A178" s="88"/>
      <c r="B178" s="24" t="s">
        <v>11</v>
      </c>
      <c r="C178" s="30" t="s">
        <v>14</v>
      </c>
      <c r="D178" s="71" t="s">
        <v>29</v>
      </c>
      <c r="E178" s="77"/>
      <c r="F178" s="76"/>
    </row>
    <row r="179" spans="1:6" ht="15.75">
      <c r="A179" s="87">
        <v>21</v>
      </c>
      <c r="B179" s="90" t="s">
        <v>9</v>
      </c>
      <c r="C179" s="91"/>
      <c r="D179" s="92"/>
      <c r="E179" s="77"/>
      <c r="F179" s="76"/>
    </row>
    <row r="180" spans="1:6" ht="15.75">
      <c r="A180" s="88"/>
      <c r="B180" s="19" t="s">
        <v>15</v>
      </c>
      <c r="C180" s="29" t="s">
        <v>16</v>
      </c>
      <c r="D180" s="70" t="s">
        <v>67</v>
      </c>
      <c r="E180" s="77"/>
      <c r="F180" s="76"/>
    </row>
    <row r="181" spans="1:6" ht="60" customHeight="1" thickBot="1">
      <c r="A181" s="88"/>
      <c r="B181" s="17" t="s">
        <v>93</v>
      </c>
      <c r="C181" s="37" t="s">
        <v>160</v>
      </c>
      <c r="D181" s="80" t="s">
        <v>221</v>
      </c>
      <c r="E181" s="76">
        <v>22.5</v>
      </c>
      <c r="F181" s="76">
        <f>+E181*1.2</f>
        <v>27</v>
      </c>
    </row>
    <row r="182" spans="1:6" ht="30" customHeight="1">
      <c r="A182" s="88"/>
      <c r="B182" s="60" t="s">
        <v>161</v>
      </c>
      <c r="C182" s="66" t="s">
        <v>162</v>
      </c>
      <c r="D182" s="71" t="s">
        <v>29</v>
      </c>
      <c r="E182" s="77"/>
      <c r="F182" s="76"/>
    </row>
    <row r="183" spans="1:6" ht="46.5" customHeight="1">
      <c r="A183" s="88"/>
      <c r="B183" s="15" t="s">
        <v>163</v>
      </c>
      <c r="C183" s="8" t="s">
        <v>187</v>
      </c>
      <c r="D183" s="71" t="s">
        <v>29</v>
      </c>
      <c r="E183" s="77"/>
      <c r="F183" s="76"/>
    </row>
    <row r="184" spans="1:6" ht="33.75" customHeight="1">
      <c r="A184" s="88"/>
      <c r="B184" s="23" t="s">
        <v>164</v>
      </c>
      <c r="C184" s="8" t="s">
        <v>186</v>
      </c>
      <c r="D184" s="71" t="s">
        <v>29</v>
      </c>
      <c r="E184" s="77"/>
      <c r="F184" s="76"/>
    </row>
    <row r="185" spans="1:6" ht="18.75" customHeight="1" thickBot="1">
      <c r="A185" s="89"/>
      <c r="B185" s="52" t="s">
        <v>11</v>
      </c>
      <c r="C185" s="32" t="s">
        <v>14</v>
      </c>
      <c r="D185" s="71" t="s">
        <v>29</v>
      </c>
      <c r="E185" s="77"/>
      <c r="F185" s="76"/>
    </row>
    <row r="186" spans="1:6" ht="15.75">
      <c r="A186" s="87">
        <v>22</v>
      </c>
      <c r="B186" s="90" t="s">
        <v>194</v>
      </c>
      <c r="C186" s="91"/>
      <c r="D186" s="92"/>
      <c r="E186" s="77"/>
      <c r="F186" s="76"/>
    </row>
    <row r="187" spans="1:6" ht="15.75">
      <c r="A187" s="88"/>
      <c r="B187" s="19" t="s">
        <v>15</v>
      </c>
      <c r="C187" s="29" t="s">
        <v>16</v>
      </c>
      <c r="D187" s="70" t="s">
        <v>67</v>
      </c>
      <c r="E187" s="77"/>
      <c r="F187" s="76"/>
    </row>
    <row r="188" spans="1:6" ht="78.75" customHeight="1" thickBot="1">
      <c r="A188" s="88"/>
      <c r="B188" s="17" t="s">
        <v>93</v>
      </c>
      <c r="C188" s="65" t="s">
        <v>165</v>
      </c>
      <c r="D188" s="83" t="s">
        <v>222</v>
      </c>
      <c r="E188" s="76">
        <v>26</v>
      </c>
      <c r="F188" s="76">
        <f>+E188*1.2</f>
        <v>31.2</v>
      </c>
    </row>
    <row r="189" spans="1:6" ht="126" customHeight="1">
      <c r="A189" s="88"/>
      <c r="B189" s="60" t="s">
        <v>65</v>
      </c>
      <c r="C189" s="69" t="s">
        <v>183</v>
      </c>
      <c r="D189" s="71" t="s">
        <v>29</v>
      </c>
      <c r="E189" s="77"/>
      <c r="F189" s="76"/>
    </row>
    <row r="190" spans="1:6" ht="20.25" customHeight="1">
      <c r="A190" s="88"/>
      <c r="B190" s="57"/>
      <c r="C190" s="31" t="s">
        <v>166</v>
      </c>
      <c r="D190" s="71" t="s">
        <v>29</v>
      </c>
      <c r="E190" s="77"/>
      <c r="F190" s="76"/>
    </row>
    <row r="191" spans="1:6" ht="20.25" customHeight="1">
      <c r="A191" s="88"/>
      <c r="B191" s="57" t="s">
        <v>167</v>
      </c>
      <c r="C191" s="46" t="s">
        <v>169</v>
      </c>
      <c r="D191" s="71" t="s">
        <v>29</v>
      </c>
      <c r="E191" s="77"/>
      <c r="F191" s="76"/>
    </row>
    <row r="192" spans="1:6" ht="18.75" customHeight="1">
      <c r="A192" s="88"/>
      <c r="B192" s="57" t="s">
        <v>168</v>
      </c>
      <c r="C192" s="50" t="s">
        <v>182</v>
      </c>
      <c r="D192" s="71" t="s">
        <v>29</v>
      </c>
      <c r="E192" s="77"/>
      <c r="F192" s="76"/>
    </row>
    <row r="193" spans="1:6" ht="31.5" customHeight="1">
      <c r="A193" s="88"/>
      <c r="B193" s="58" t="s">
        <v>21</v>
      </c>
      <c r="C193" s="31" t="s">
        <v>176</v>
      </c>
      <c r="D193" s="71" t="s">
        <v>29</v>
      </c>
      <c r="E193" s="78"/>
      <c r="F193" s="76"/>
    </row>
    <row r="194" spans="1:6" ht="21" customHeight="1" thickBot="1">
      <c r="A194" s="89"/>
      <c r="B194" s="59" t="s">
        <v>11</v>
      </c>
      <c r="C194" s="3" t="s">
        <v>14</v>
      </c>
      <c r="D194" s="71" t="s">
        <v>29</v>
      </c>
      <c r="E194" s="77"/>
      <c r="F194" s="76"/>
    </row>
    <row r="196" ht="15.75" customHeight="1"/>
    <row r="207" ht="15.75" customHeight="1"/>
    <row r="217" ht="15.75" customHeight="1"/>
    <row r="219" ht="15.75" customHeight="1"/>
    <row r="223" ht="15.75" customHeight="1"/>
    <row r="233" ht="51" customHeight="1"/>
    <row r="238" ht="47.25" customHeight="1"/>
    <row r="239" ht="15.75" customHeight="1"/>
    <row r="244" ht="15.75" customHeight="1"/>
    <row r="260" ht="15.75" customHeight="1"/>
    <row r="263" ht="15.75" customHeight="1"/>
    <row r="276" ht="31.5" customHeight="1"/>
  </sheetData>
  <sheetProtection/>
  <mergeCells count="45">
    <mergeCell ref="A15:A29"/>
    <mergeCell ref="A31:A46"/>
    <mergeCell ref="A47:A65"/>
    <mergeCell ref="B77:D77"/>
    <mergeCell ref="A83:A88"/>
    <mergeCell ref="B83:D83"/>
    <mergeCell ref="B1:D1"/>
    <mergeCell ref="A67:A71"/>
    <mergeCell ref="B2:D2"/>
    <mergeCell ref="B31:D31"/>
    <mergeCell ref="B15:D15"/>
    <mergeCell ref="B47:D47"/>
    <mergeCell ref="A2:A14"/>
    <mergeCell ref="B67:D67"/>
    <mergeCell ref="A89:A93"/>
    <mergeCell ref="B89:D89"/>
    <mergeCell ref="A94:A99"/>
    <mergeCell ref="B94:D94"/>
    <mergeCell ref="A100:A105"/>
    <mergeCell ref="B100:D100"/>
    <mergeCell ref="A72:A76"/>
    <mergeCell ref="B72:D72"/>
    <mergeCell ref="A77:A82"/>
    <mergeCell ref="A106:A112"/>
    <mergeCell ref="B106:D106"/>
    <mergeCell ref="A113:A121"/>
    <mergeCell ref="B113:D113"/>
    <mergeCell ref="A122:A130"/>
    <mergeCell ref="B122:D122"/>
    <mergeCell ref="A131:A136"/>
    <mergeCell ref="B131:D131"/>
    <mergeCell ref="A137:A142"/>
    <mergeCell ref="B137:D137"/>
    <mergeCell ref="A143:A148"/>
    <mergeCell ref="B143:D143"/>
    <mergeCell ref="A186:A194"/>
    <mergeCell ref="B186:D186"/>
    <mergeCell ref="B149:D149"/>
    <mergeCell ref="A173:A178"/>
    <mergeCell ref="B173:D173"/>
    <mergeCell ref="A179:A185"/>
    <mergeCell ref="B179:D179"/>
    <mergeCell ref="B160:D160"/>
    <mergeCell ref="A149:A159"/>
    <mergeCell ref="A160:A172"/>
  </mergeCells>
  <printOptions/>
  <pageMargins left="0.35433070866141736" right="0.3937007874015748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2017-11-22T12:16:19Z</dcterms:created>
  <dcterms:modified xsi:type="dcterms:W3CDTF">2022-04-06T13:37:53Z</dcterms:modified>
  <cp:category/>
  <cp:version/>
  <cp:contentType/>
  <cp:contentStatus/>
</cp:coreProperties>
</file>