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uščák\Documents\Praca\Projekty\2018\10 OR PZ Poprad\"/>
    </mc:Choice>
  </mc:AlternateContent>
  <xr:revisionPtr revIDLastSave="0" documentId="10_ncr:8100000_{35280833-718E-44F8-B4BC-A5B947ED695C}" xr6:coauthVersionLast="34" xr6:coauthVersionMax="34" xr10:uidLastSave="{00000000-0000-0000-0000-000000000000}"/>
  <bookViews>
    <workbookView xWindow="32772" yWindow="32772" windowWidth="13032" windowHeight="8952" xr2:uid="{00000000-000D-0000-FFFF-FFFF00000000}"/>
  </bookViews>
  <sheets>
    <sheet name="2. Rozpočet - štandard na šírku" sheetId="1" r:id="rId1"/>
  </sheets>
  <definedNames>
    <definedName name="_xlnm.Print_Titles" localSheetId="0">'2. Rozpočet - štandard na šírku'!$10:$12</definedName>
  </definedNames>
  <calcPr calcId="162913" iterateCount="1"/>
</workbook>
</file>

<file path=xl/calcChain.xml><?xml version="1.0" encoding="utf-8"?>
<calcChain xmlns="http://schemas.openxmlformats.org/spreadsheetml/2006/main">
  <c r="I73" i="1" l="1"/>
  <c r="J73" i="1" s="1"/>
  <c r="J65" i="1"/>
</calcChain>
</file>

<file path=xl/sharedStrings.xml><?xml version="1.0" encoding="utf-8"?>
<sst xmlns="http://schemas.openxmlformats.org/spreadsheetml/2006/main" count="261" uniqueCount="170">
  <si>
    <t>Stavba:   Poprad ORPZ, rekonštrukcia a modernizácia objektu</t>
  </si>
  <si>
    <t xml:space="preserve">Objekt:   </t>
  </si>
  <si>
    <t>Objednávateľ:   Ministerstvo vnútra SR</t>
  </si>
  <si>
    <t xml:space="preserve">Zhotoviteľ:   </t>
  </si>
  <si>
    <t xml:space="preserve">Spracoval:   </t>
  </si>
  <si>
    <t>Miesto:   Poprad</t>
  </si>
  <si>
    <t>Dátum:   13. 7. 2018</t>
  </si>
  <si>
    <t>Č.</t>
  </si>
  <si>
    <t>KCN</t>
  </si>
  <si>
    <t>Kód položky</t>
  </si>
  <si>
    <t>Popis</t>
  </si>
  <si>
    <t>MJ</t>
  </si>
  <si>
    <t>Množstvo celkom</t>
  </si>
  <si>
    <t>Cena jednotková</t>
  </si>
  <si>
    <t>Dodávka</t>
  </si>
  <si>
    <t>Montáž</t>
  </si>
  <si>
    <t>Cena celkom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</si>
  <si>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</si>
  <si>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</si>
  <si>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</si>
  <si>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</si>
  <si>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</si>
  <si>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</si>
  <si>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</si>
  <si>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</si>
  <si>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</si>
  <si>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</si>
  <si>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</si>
  <si>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</si>
  <si>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HSV</t>
  </si>
  <si>
    <t xml:space="preserve">Práce a dodávky HSV   </t>
  </si>
  <si>
    <t xml:space="preserve">Ostatné konštrukcie a práce-búranie   </t>
  </si>
  <si>
    <t>013</t>
  </si>
  <si>
    <t>971045809</t>
  </si>
  <si>
    <t xml:space="preserve">Vrty príklepovým vrtákom do D 52 mm do stien alebo smerom dole do betónu -0.00004t   </t>
  </si>
  <si>
    <t>cm</t>
  </si>
  <si>
    <t>M</t>
  </si>
  <si>
    <t xml:space="preserve">Práce a dodávky M   </t>
  </si>
  <si>
    <t>21-M</t>
  </si>
  <si>
    <t xml:space="preserve">Elektromontáže   </t>
  </si>
  <si>
    <t>921</t>
  </si>
  <si>
    <t>210010110</t>
  </si>
  <si>
    <t xml:space="preserve">Lišta elektroinštalačná z PVC 40x40, uložená pevne, vkladacia   </t>
  </si>
  <si>
    <t>m</t>
  </si>
  <si>
    <t>345</t>
  </si>
  <si>
    <t>345750065200</t>
  </si>
  <si>
    <t xml:space="preserve">Lišta hranatá z PVC, LHD 40X40 mm, KOPOS   </t>
  </si>
  <si>
    <t>210010112</t>
  </si>
  <si>
    <t xml:space="preserve">Lišta elektroinštalačná z PVC 80x40, uložená pevne,  vkladacia   </t>
  </si>
  <si>
    <t>345750057100</t>
  </si>
  <si>
    <t xml:space="preserve">Kanál elektroinštalačný HD z PVC, EKD 80x40 mm, KOPOS   </t>
  </si>
  <si>
    <t>210011302</t>
  </si>
  <si>
    <t xml:space="preserve">Osadenie polyamidovej príchytky HM 8, do tehlového muriva   </t>
  </si>
  <si>
    <t>ks</t>
  </si>
  <si>
    <t>210011310</t>
  </si>
  <si>
    <t xml:space="preserve">Osadenie polyamidovej príchytky HM 8 do tvrdého kameňa, jednoduchého betónu a železobetónu   </t>
  </si>
  <si>
    <t>311</t>
  </si>
  <si>
    <t>311310002800</t>
  </si>
  <si>
    <t xml:space="preserve">Hmoždinka klasická, sivá, M 8x40 mm, typ T8-PA, TRACON Elektric   </t>
  </si>
  <si>
    <t>374</t>
  </si>
  <si>
    <t>374590004000</t>
  </si>
  <si>
    <t xml:space="preserve">Príchytka PG16, OBO-1361236-733   </t>
  </si>
  <si>
    <t>210100001</t>
  </si>
  <si>
    <t xml:space="preserve">Ukončenie vodičov v rozvádzač. vrátane zapojenia a vodičovej koncovky do 2.5 mm2   </t>
  </si>
  <si>
    <t>210120414</t>
  </si>
  <si>
    <t xml:space="preserve">Prúdové chrániče s nadprúdovou ochranou dvojpólové   </t>
  </si>
  <si>
    <t>358</t>
  </si>
  <si>
    <t>358230000100</t>
  </si>
  <si>
    <t xml:space="preserve">Prúdový chránič s istením DX3 1P+N, charakteristika B, 16 A, 6000 A/10 kA, 10 mA, typ AC, 2 moduly, LEGRAND   </t>
  </si>
  <si>
    <t>210801114</t>
  </si>
  <si>
    <t xml:space="preserve">Kábel medený uložený pevne  ÖLFLEX CALSSIC 100  300/500 V  3x2,5   </t>
  </si>
  <si>
    <t>341</t>
  </si>
  <si>
    <t>341110000800</t>
  </si>
  <si>
    <t xml:space="preserve">Kábel medený CYKY 3x2,5 mm2   </t>
  </si>
  <si>
    <t>210812004</t>
  </si>
  <si>
    <t xml:space="preserve">Vodič medený silový uložený voľne NYY 0,6/1 kV 1x10   </t>
  </si>
  <si>
    <t>341110012900</t>
  </si>
  <si>
    <t xml:space="preserve">Kábel medený NYY 1x10 mm2   </t>
  </si>
  <si>
    <t>22-M</t>
  </si>
  <si>
    <t xml:space="preserve">Montáže oznamovacích a zabezpečovacích zariadení   </t>
  </si>
  <si>
    <t>922</t>
  </si>
  <si>
    <t>220065001</t>
  </si>
  <si>
    <t xml:space="preserve">Zafúkanie 1x optického kábla, miestna sieť   </t>
  </si>
  <si>
    <t>341250002800</t>
  </si>
  <si>
    <t xml:space="preserve">Optický kábel TB 8-vláknový OM3 (50/125µm), LSOH   </t>
  </si>
  <si>
    <t>km</t>
  </si>
  <si>
    <t>220280514</t>
  </si>
  <si>
    <t xml:space="preserve">Kábel SYKFY 20 x 2 x 0,5 mm voľne uložený na káblovú lávku resp. do žľabu   </t>
  </si>
  <si>
    <t>341240002500</t>
  </si>
  <si>
    <t xml:space="preserve">Káble medený telefónny SYKFY 20x2x0,5 mm2   </t>
  </si>
  <si>
    <t>220280517</t>
  </si>
  <si>
    <t xml:space="preserve">Kábel SYKFY 50 x 2 x 0,5 mm voľne uložený na káblovú lávku resp. do žľabu   </t>
  </si>
  <si>
    <t>341240002800</t>
  </si>
  <si>
    <t xml:space="preserve">Káble medený telefónny SYKFY 50x2x0,5 mm2   </t>
  </si>
  <si>
    <t>220300904</t>
  </si>
  <si>
    <t xml:space="preserve">Svorkovnice, pásky, ružice, lišty, upevnené na drevo alebo do PVC pásik 2 x 10 svoriek   </t>
  </si>
  <si>
    <t>374590003200</t>
  </si>
  <si>
    <t xml:space="preserve">Pásik KRONE LSA/10P/2   </t>
  </si>
  <si>
    <t>220511025</t>
  </si>
  <si>
    <t xml:space="preserve">Montáž konektoru (zástrčky)   </t>
  </si>
  <si>
    <t>383</t>
  </si>
  <si>
    <t>383150009500</t>
  </si>
  <si>
    <t xml:space="preserve">Konektor RJ45/u ACS, 8p8c, Cat.5, netienený, pozlátené kontakty 50um Au   </t>
  </si>
  <si>
    <t>220511034</t>
  </si>
  <si>
    <t xml:space="preserve">Kábel volne uložený na  kabelovú lávku, alebo do žľabu   </t>
  </si>
  <si>
    <t>341230001200</t>
  </si>
  <si>
    <t xml:space="preserve">Kábel medený dátový FTP-AWG 4x2x24 mm2   </t>
  </si>
  <si>
    <t>220512014</t>
  </si>
  <si>
    <t xml:space="preserve">Montáž optického patch panelu do mini rozvadzača   </t>
  </si>
  <si>
    <t>383150010500</t>
  </si>
  <si>
    <t xml:space="preserve">Spojka pro LC Duplex optické konektory, LOGUS 90   </t>
  </si>
  <si>
    <t>383150017900</t>
  </si>
  <si>
    <t xml:space="preserve">Patch kábel Duplex LC-LC multimode OM2 (50/125µm), 2 m   </t>
  </si>
  <si>
    <t>383150028000</t>
  </si>
  <si>
    <t xml:space="preserve">Držiak pre 12/24 zvarov do distribučného boxu, resp. patch panelu   </t>
  </si>
  <si>
    <t>383150028400</t>
  </si>
  <si>
    <t xml:space="preserve">Ochrana zvaru, 60 mm   </t>
  </si>
  <si>
    <t>383150022000</t>
  </si>
  <si>
    <t xml:space="preserve">Patch panel výsuvný pre 24xSC-SC/LCD-LCD/E2000-E2000 adaptérov, neosadený   </t>
  </si>
  <si>
    <t>220512020</t>
  </si>
  <si>
    <t xml:space="preserve">Montáž stojanového rozvadzača 19",15U,18U, 22U (600x600, 600x800, 800x600, 800x800) - časť A   </t>
  </si>
  <si>
    <t>383180003400</t>
  </si>
  <si>
    <t xml:space="preserve">Rozvádzač stojanový 18U, 900x600x600 mm (vxšxh), RMA-18-A66-CAY-A1   </t>
  </si>
  <si>
    <t>383180011000</t>
  </si>
  <si>
    <t xml:space="preserve">Držiak patch káblov 19", kovový, 1U   </t>
  </si>
  <si>
    <t>383180013900</t>
  </si>
  <si>
    <t xml:space="preserve">Rozvodný panel 19", 9x250V, vypínač s krytkou, 1U, 2,3 m   </t>
  </si>
  <si>
    <t>220512107</t>
  </si>
  <si>
    <t xml:space="preserve">Montáž tieneného patch panelu, 24xRJ45   </t>
  </si>
  <si>
    <t>383150020500</t>
  </si>
  <si>
    <t xml:space="preserve">Patch panel KOMPAKT 24xRJ45/s, Cat.5e   </t>
  </si>
  <si>
    <t>220512109</t>
  </si>
  <si>
    <t xml:space="preserve">Montáž telefonného (ISDN) patch panelu, 50xRJ45/u   </t>
  </si>
  <si>
    <t>383150021800</t>
  </si>
  <si>
    <t xml:space="preserve">Patch panel telefónny 50xRJ45/u, Cat.3   </t>
  </si>
  <si>
    <t>220512110</t>
  </si>
  <si>
    <t xml:space="preserve">Zapojenie jedneho portu do patch panelu - 1xRJ45   </t>
  </si>
  <si>
    <t>220512133</t>
  </si>
  <si>
    <t xml:space="preserve">Meranie certifikácie cat.5e, vystavenie protokolu   </t>
  </si>
  <si>
    <t>220730221</t>
  </si>
  <si>
    <t xml:space="preserve">Koaxiálny kábel ovíjaný alebo opradený uložený v rúrke resp.elektroinštalačnálište, bez ukonč.a zapojenia   </t>
  </si>
  <si>
    <t>341220001600</t>
  </si>
  <si>
    <t xml:space="preserve">Kábel medený koaxiálny VCCJY 75-4,8 mm2   </t>
  </si>
  <si>
    <t>HZS</t>
  </si>
  <si>
    <t xml:space="preserve">Hodinové zúčtovacie sadzby   </t>
  </si>
  <si>
    <t>HZS000112</t>
  </si>
  <si>
    <t xml:space="preserve">Stavebno montážne práce náročnejšie, ucelené, obtiažne, rutinné (Tr. 2) v rozsahu viac ako 8 hodín náročnejšie. Demontážne práce.   </t>
  </si>
  <si>
    <t>hod</t>
  </si>
  <si>
    <t>HZS000114</t>
  </si>
  <si>
    <t xml:space="preserve">Stavebno montážne práce najnáročnejšie na odbornosť - prehliadky pracoviska a revízie (Tr. 4) v rozsahu viac ako 8 hodín   </t>
  </si>
  <si>
    <t xml:space="preserve">Výkaz, vymer  </t>
  </si>
  <si>
    <t>47.1</t>
  </si>
  <si>
    <t>Ukončenie optického kábla v rozvádzači, zvaranie pigtailu</t>
  </si>
  <si>
    <t>47.2</t>
  </si>
  <si>
    <t>Pigtail 50/125 OM3 LC</t>
  </si>
  <si>
    <t>47.3</t>
  </si>
  <si>
    <t>Demontáž kazetového stropu</t>
  </si>
  <si>
    <t>m2</t>
  </si>
  <si>
    <t>47.4</t>
  </si>
  <si>
    <t>Znovumontáž kazetového stropu</t>
  </si>
  <si>
    <t>47.5</t>
  </si>
  <si>
    <t>Demontáž optického kábla</t>
  </si>
  <si>
    <t>40m</t>
  </si>
  <si>
    <t>47.6</t>
  </si>
  <si>
    <t>Demontáž SYKFY 50x2x0,5 + SYKFY 100x2x0,5</t>
  </si>
  <si>
    <t>Demnontáž FTP 4x2xAWG23</t>
  </si>
  <si>
    <t>48.1</t>
  </si>
  <si>
    <t>Meranie certifikácia optického kábla + vystavenie protokolu</t>
  </si>
  <si>
    <t>48.2</t>
  </si>
  <si>
    <t>Revízia úpravy rozvádzača R1.2 a prívod do Rddoklady + vystavenie dokladu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</si>
</sst>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"/>
    <numFmt numFmtId="165" formatCode="#,##0.000;\-#,##0.000"/>
    <numFmt numFmtId="166" formatCode="#,##0.00;\-#,##0.00"/>
  </numFmts>
  <fonts count="9" x14ac:knownFonts="1">
    <font>
      <sz val="8"/>
      <name val="MS Sans Serif"/>
      <charset val="1"/>
    </font>
    <font>
      <b/>
      <sz val="14"/>
      <color indexed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0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right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164" fontId="6" fillId="0" borderId="0" xfId="0" applyNumberFormat="1" applyFont="1" applyAlignment="1">
      <alignment horizontal="center"/>
      <protection locked="0"/>
    </xf>
    <xf numFmtId="0" fontId="6" fillId="0" borderId="0" xfId="0" applyFont="1" applyAlignment="1">
      <alignment horizontal="center" wrapText="1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center" wrapText="1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4" fontId="3" fillId="0" borderId="1" xfId="0" applyNumberFormat="1" applyFont="1" applyBorder="1" applyAlignment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  <protection locked="0"/>
    </xf>
    <xf numFmtId="165" fontId="3" fillId="0" borderId="1" xfId="0" applyNumberFormat="1" applyFont="1" applyBorder="1" applyAlignment="1">
      <alignment horizontal="right" vertical="center"/>
      <protection locked="0"/>
    </xf>
    <xf numFmtId="164" fontId="8" fillId="0" borderId="1" xfId="0" applyNumberFormat="1" applyFont="1" applyBorder="1" applyAlignment="1">
      <alignment horizontal="center"/>
      <protection locked="0"/>
    </xf>
    <xf numFmtId="0" fontId="8" fillId="0" borderId="1" xfId="0" applyFont="1" applyBorder="1" applyAlignment="1">
      <alignment horizontal="center" wrapText="1"/>
      <protection locked="0"/>
    </xf>
    <xf numFmtId="0" fontId="8" fillId="0" borderId="1" xfId="0" applyFont="1" applyBorder="1" applyAlignment="1">
      <alignment horizontal="left" wrapText="1"/>
      <protection locked="0"/>
    </xf>
    <xf numFmtId="165" fontId="8" fillId="0" borderId="1" xfId="0" applyNumberFormat="1" applyFont="1" applyBorder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166" fontId="3" fillId="0" borderId="0" xfId="0" applyNumberFormat="1" applyFont="1" applyAlignment="1" applyProtection="1">
      <alignment horizontal="left" vertical="center"/>
    </xf>
    <xf numFmtId="165" fontId="3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166" fontId="4" fillId="0" borderId="0" xfId="0" applyNumberFormat="1" applyFont="1" applyAlignment="1" applyProtection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showGridLines="0" tabSelected="1" topLeftCell="A61" workbookViewId="0">
      <selection activeCell="A65" sqref="A65:K75"/>
    </sheetView>
  </sheetViews>
  <sheetFormatPr defaultColWidth="7.7109375" defaultRowHeight="12" customHeight="1" x14ac:dyDescent="0.2"/>
  <cols>
    <col min="1" max="1" width="5.85546875" style="2" customWidth="1"/>
    <col min="2" max="2" width="5.7109375" style="3" customWidth="1"/>
    <col min="3" max="3" width="12.7109375" style="4" customWidth="1"/>
    <col min="4" max="4" width="43.85546875" style="4" customWidth="1"/>
    <col min="5" max="5" width="4" style="4" customWidth="1"/>
    <col min="6" max="6" width="8.28515625" style="5" customWidth="1"/>
    <col min="7" max="7" width="10.5703125" style="5" bestFit="1" customWidth="1"/>
    <col min="8" max="8" width="14.85546875" style="5" customWidth="1"/>
    <col min="9" max="9" width="13.85546875" style="5" customWidth="1"/>
    <col min="10" max="10" width="14.140625" style="5" customWidth="1"/>
    <col min="11" max="11" width="10.85546875" style="5" customWidth="1"/>
    <col min="12" max="16384" width="7.7109375" style="1"/>
  </cols>
  <sheetData>
    <row r="1" spans="1:11" s="6" customFormat="1" ht="27.75" customHeight="1" x14ac:dyDescent="0.2">
      <c r="A1" s="32" t="s">
        <v>150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s="6" customFormat="1" ht="12.75" customHeight="1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s="6" customFormat="1" ht="12.75" customHeight="1" x14ac:dyDescent="0.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6" customFormat="1" ht="13.5" customHeight="1" x14ac:dyDescent="0.25">
      <c r="A4" s="8"/>
      <c r="B4" s="8"/>
      <c r="C4" s="8"/>
      <c r="D4" s="7"/>
      <c r="E4" s="7"/>
      <c r="F4" s="7"/>
      <c r="G4" s="7"/>
      <c r="H4" s="7"/>
      <c r="I4" s="7"/>
      <c r="J4" s="7"/>
      <c r="K4" s="7"/>
    </row>
    <row r="5" spans="1:11" s="6" customFormat="1" ht="6.7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s="6" customFormat="1" ht="12.75" customHeight="1" x14ac:dyDescent="0.2">
      <c r="A6" s="10" t="s">
        <v>2</v>
      </c>
      <c r="B6" s="11"/>
      <c r="C6" s="12"/>
      <c r="D6" s="12"/>
      <c r="E6" s="12"/>
      <c r="F6" s="13"/>
      <c r="G6" s="13"/>
      <c r="H6" s="13"/>
      <c r="I6" s="35"/>
      <c r="J6" s="36"/>
      <c r="K6" s="37"/>
    </row>
    <row r="7" spans="1:11" s="6" customFormat="1" ht="12.75" customHeight="1" x14ac:dyDescent="0.2">
      <c r="A7" s="33" t="s">
        <v>3</v>
      </c>
      <c r="B7" s="34"/>
      <c r="C7" s="34"/>
      <c r="D7" s="34"/>
      <c r="E7" s="12"/>
      <c r="F7" s="13"/>
      <c r="G7" s="13"/>
      <c r="H7" s="13"/>
      <c r="I7" s="38" t="s">
        <v>4</v>
      </c>
      <c r="J7" s="39"/>
      <c r="K7" s="13"/>
    </row>
    <row r="8" spans="1:11" s="6" customFormat="1" ht="12.75" customHeight="1" x14ac:dyDescent="0.2">
      <c r="A8" s="33" t="s">
        <v>5</v>
      </c>
      <c r="B8" s="34"/>
      <c r="C8" s="34"/>
      <c r="D8" s="12"/>
      <c r="E8" s="12"/>
      <c r="F8" s="13"/>
      <c r="G8" s="13"/>
      <c r="H8" s="13"/>
      <c r="I8" s="10" t="s">
        <v>6</v>
      </c>
      <c r="J8" s="13"/>
      <c r="K8" s="13"/>
    </row>
    <row r="9" spans="1:11" s="6" customFormat="1" ht="6.75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6" customFormat="1" ht="29.25" customHeight="1" x14ac:dyDescent="0.2">
      <c r="A10" s="14" t="s">
        <v>7</v>
      </c>
      <c r="B10" s="14" t="s">
        <v>8</v>
      </c>
      <c r="C10" s="14" t="s">
        <v>9</v>
      </c>
      <c r="D10" s="14" t="s">
        <v>10</v>
      </c>
      <c r="E10" s="14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K10" s="14" t="s">
        <v>17</v>
      </c>
    </row>
    <row r="11" spans="1:11" s="6" customFormat="1" ht="12.75" hidden="1" customHeight="1" x14ac:dyDescent="0.2">
      <c r="A11" s="14" t="s">
        <v>18</v>
      </c>
      <c r="B11" s="14" t="s">
        <v>19</v>
      </c>
      <c r="C11" s="14" t="s">
        <v>20</v>
      </c>
      <c r="D11" s="14" t="s">
        <v>21</v>
      </c>
      <c r="E11" s="14" t="s">
        <v>22</v>
      </c>
      <c r="F11" s="14" t="s">
        <v>23</v>
      </c>
      <c r="G11" s="14" t="s">
        <v>24</v>
      </c>
      <c r="H11" s="14" t="s">
        <v>25</v>
      </c>
      <c r="I11" s="14" t="s">
        <v>26</v>
      </c>
      <c r="J11" s="14" t="s">
        <v>27</v>
      </c>
      <c r="K11" s="14" t="s">
        <v>28</v>
      </c>
    </row>
    <row r="12" spans="1:11" s="6" customFormat="1" ht="4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 s="6" customFormat="1" ht="30.75" customHeight="1" x14ac:dyDescent="0.25">
      <c r="A13" s="16"/>
      <c r="B13" s="17"/>
      <c r="C13" s="18" t="s">
        <v>29</v>
      </c>
      <c r="D13" s="18" t="s">
        <v>30</v>
      </c>
      <c r="E13" s="18"/>
      <c r="F13" s="19"/>
      <c r="G13" s="19"/>
      <c r="H13" s="19"/>
      <c r="I13" s="19"/>
      <c r="J13" s="19"/>
      <c r="K13" s="19"/>
    </row>
    <row r="14" spans="1:11" s="6" customFormat="1" ht="28.5" customHeight="1" x14ac:dyDescent="0.25">
      <c r="A14" s="20"/>
      <c r="B14" s="21"/>
      <c r="C14" s="22" t="s">
        <v>26</v>
      </c>
      <c r="D14" s="22" t="s">
        <v>31</v>
      </c>
      <c r="E14" s="22"/>
      <c r="F14" s="23"/>
      <c r="G14" s="23"/>
      <c r="H14" s="23"/>
      <c r="I14" s="23"/>
      <c r="J14" s="23"/>
      <c r="K14" s="23"/>
    </row>
    <row r="15" spans="1:11" s="6" customFormat="1" ht="24" customHeight="1" x14ac:dyDescent="0.2">
      <c r="A15" s="24">
        <v>1</v>
      </c>
      <c r="B15" s="25" t="s">
        <v>32</v>
      </c>
      <c r="C15" s="26" t="s">
        <v>33</v>
      </c>
      <c r="D15" s="26" t="s">
        <v>34</v>
      </c>
      <c r="E15" s="26" t="s">
        <v>35</v>
      </c>
      <c r="F15" s="27">
        <v>330</v>
      </c>
      <c r="G15" s="27">
        <v>0.55700000000000005</v>
      </c>
      <c r="H15" s="27"/>
      <c r="I15" s="27"/>
      <c r="J15" s="27"/>
      <c r="K15" s="27"/>
    </row>
    <row r="16" spans="1:11" s="6" customFormat="1" ht="30.75" customHeight="1" x14ac:dyDescent="0.25">
      <c r="A16" s="16"/>
      <c r="B16" s="17"/>
      <c r="C16" s="18" t="s">
        <v>36</v>
      </c>
      <c r="D16" s="18" t="s">
        <v>37</v>
      </c>
      <c r="E16" s="18"/>
      <c r="F16" s="19"/>
      <c r="G16" s="19"/>
      <c r="H16" s="19"/>
      <c r="I16" s="19"/>
      <c r="J16" s="19"/>
      <c r="K16" s="19"/>
    </row>
    <row r="17" spans="1:11" s="6" customFormat="1" ht="28.5" customHeight="1" x14ac:dyDescent="0.25">
      <c r="A17" s="20"/>
      <c r="B17" s="21"/>
      <c r="C17" s="22" t="s">
        <v>38</v>
      </c>
      <c r="D17" s="22" t="s">
        <v>39</v>
      </c>
      <c r="E17" s="22"/>
      <c r="F17" s="23"/>
      <c r="G17" s="23"/>
      <c r="H17" s="23"/>
      <c r="I17" s="23"/>
      <c r="J17" s="23"/>
      <c r="K17" s="23"/>
    </row>
    <row r="18" spans="1:11" s="6" customFormat="1" ht="20.399999999999999" x14ac:dyDescent="0.2">
      <c r="A18" s="24">
        <v>2</v>
      </c>
      <c r="B18" s="25" t="s">
        <v>40</v>
      </c>
      <c r="C18" s="26" t="s">
        <v>41</v>
      </c>
      <c r="D18" s="26" t="s">
        <v>42</v>
      </c>
      <c r="E18" s="26" t="s">
        <v>43</v>
      </c>
      <c r="F18" s="27">
        <v>60</v>
      </c>
      <c r="G18" s="27">
        <v>2.2480000000000002</v>
      </c>
      <c r="H18" s="27"/>
      <c r="I18" s="27"/>
      <c r="J18" s="27"/>
      <c r="K18" s="27"/>
    </row>
    <row r="19" spans="1:11" s="6" customFormat="1" ht="20.399999999999999" x14ac:dyDescent="0.2">
      <c r="A19" s="28">
        <v>3</v>
      </c>
      <c r="B19" s="29" t="s">
        <v>44</v>
      </c>
      <c r="C19" s="30" t="s">
        <v>45</v>
      </c>
      <c r="D19" s="30" t="s">
        <v>46</v>
      </c>
      <c r="E19" s="30" t="s">
        <v>43</v>
      </c>
      <c r="F19" s="31">
        <v>60</v>
      </c>
      <c r="G19" s="31">
        <v>9.6300000000000008</v>
      </c>
      <c r="H19" s="31"/>
      <c r="I19" s="31"/>
      <c r="J19" s="31"/>
      <c r="K19" s="31"/>
    </row>
    <row r="20" spans="1:11" s="6" customFormat="1" ht="20.399999999999999" x14ac:dyDescent="0.2">
      <c r="A20" s="24">
        <v>4</v>
      </c>
      <c r="B20" s="25" t="s">
        <v>40</v>
      </c>
      <c r="C20" s="26" t="s">
        <v>47</v>
      </c>
      <c r="D20" s="26" t="s">
        <v>48</v>
      </c>
      <c r="E20" s="26" t="s">
        <v>43</v>
      </c>
      <c r="F20" s="27">
        <v>80</v>
      </c>
      <c r="G20" s="27">
        <v>3.3940000000000001</v>
      </c>
      <c r="H20" s="27"/>
      <c r="I20" s="27"/>
      <c r="J20" s="27"/>
      <c r="K20" s="27"/>
    </row>
    <row r="21" spans="1:11" s="6" customFormat="1" ht="20.399999999999999" x14ac:dyDescent="0.2">
      <c r="A21" s="28">
        <v>5</v>
      </c>
      <c r="B21" s="29" t="s">
        <v>44</v>
      </c>
      <c r="C21" s="30" t="s">
        <v>49</v>
      </c>
      <c r="D21" s="30" t="s">
        <v>50</v>
      </c>
      <c r="E21" s="30" t="s">
        <v>43</v>
      </c>
      <c r="F21" s="31">
        <v>80</v>
      </c>
      <c r="G21" s="31">
        <v>5.202</v>
      </c>
      <c r="H21" s="31"/>
      <c r="I21" s="31"/>
      <c r="J21" s="31"/>
      <c r="K21" s="31"/>
    </row>
    <row r="22" spans="1:11" s="6" customFormat="1" ht="20.399999999999999" x14ac:dyDescent="0.2">
      <c r="A22" s="24">
        <v>6</v>
      </c>
      <c r="B22" s="25" t="s">
        <v>40</v>
      </c>
      <c r="C22" s="26" t="s">
        <v>51</v>
      </c>
      <c r="D22" s="26" t="s">
        <v>52</v>
      </c>
      <c r="E22" s="26" t="s">
        <v>53</v>
      </c>
      <c r="F22" s="27">
        <v>400</v>
      </c>
      <c r="G22" s="27">
        <v>0.93500000000000005</v>
      </c>
      <c r="H22" s="27"/>
      <c r="I22" s="27"/>
      <c r="J22" s="27"/>
      <c r="K22" s="27"/>
    </row>
    <row r="23" spans="1:11" s="6" customFormat="1" ht="20.399999999999999" x14ac:dyDescent="0.2">
      <c r="A23" s="24">
        <v>7</v>
      </c>
      <c r="B23" s="25" t="s">
        <v>40</v>
      </c>
      <c r="C23" s="26" t="s">
        <v>54</v>
      </c>
      <c r="D23" s="26" t="s">
        <v>55</v>
      </c>
      <c r="E23" s="26" t="s">
        <v>53</v>
      </c>
      <c r="F23" s="27">
        <v>200</v>
      </c>
      <c r="G23" s="27">
        <v>1.3320000000000001</v>
      </c>
      <c r="H23" s="27"/>
      <c r="I23" s="27"/>
      <c r="J23" s="27"/>
      <c r="K23" s="27"/>
    </row>
    <row r="24" spans="1:11" s="6" customFormat="1" ht="20.399999999999999" x14ac:dyDescent="0.2">
      <c r="A24" s="28">
        <v>8</v>
      </c>
      <c r="B24" s="29" t="s">
        <v>56</v>
      </c>
      <c r="C24" s="30" t="s">
        <v>57</v>
      </c>
      <c r="D24" s="30" t="s">
        <v>58</v>
      </c>
      <c r="E24" s="30" t="s">
        <v>53</v>
      </c>
      <c r="F24" s="31">
        <v>600</v>
      </c>
      <c r="G24" s="31">
        <v>1.7999999999999999E-2</v>
      </c>
      <c r="H24" s="31"/>
      <c r="I24" s="31"/>
      <c r="J24" s="31"/>
      <c r="K24" s="31"/>
    </row>
    <row r="25" spans="1:11" s="6" customFormat="1" ht="20.399999999999999" x14ac:dyDescent="0.2">
      <c r="A25" s="28">
        <v>9</v>
      </c>
      <c r="B25" s="29" t="s">
        <v>59</v>
      </c>
      <c r="C25" s="30" t="s">
        <v>60</v>
      </c>
      <c r="D25" s="30" t="s">
        <v>61</v>
      </c>
      <c r="E25" s="30" t="s">
        <v>53</v>
      </c>
      <c r="F25" s="31">
        <v>50</v>
      </c>
      <c r="G25" s="31">
        <v>0.90700000000000003</v>
      </c>
      <c r="H25" s="31"/>
      <c r="I25" s="31"/>
      <c r="J25" s="31"/>
      <c r="K25" s="31"/>
    </row>
    <row r="26" spans="1:11" s="6" customFormat="1" ht="24" customHeight="1" x14ac:dyDescent="0.2">
      <c r="A26" s="24">
        <v>10</v>
      </c>
      <c r="B26" s="25" t="s">
        <v>40</v>
      </c>
      <c r="C26" s="26" t="s">
        <v>62</v>
      </c>
      <c r="D26" s="26" t="s">
        <v>63</v>
      </c>
      <c r="E26" s="26" t="s">
        <v>53</v>
      </c>
      <c r="F26" s="27">
        <v>6</v>
      </c>
      <c r="G26" s="27">
        <v>0.90700000000000003</v>
      </c>
      <c r="H26" s="27"/>
      <c r="I26" s="27"/>
      <c r="J26" s="27"/>
      <c r="K26" s="27"/>
    </row>
    <row r="27" spans="1:11" s="6" customFormat="1" ht="20.399999999999999" x14ac:dyDescent="0.2">
      <c r="A27" s="24">
        <v>11</v>
      </c>
      <c r="B27" s="25" t="s">
        <v>40</v>
      </c>
      <c r="C27" s="26" t="s">
        <v>64</v>
      </c>
      <c r="D27" s="26" t="s">
        <v>65</v>
      </c>
      <c r="E27" s="26" t="s">
        <v>53</v>
      </c>
      <c r="F27" s="27">
        <v>1</v>
      </c>
      <c r="G27" s="27">
        <v>6.1580000000000004</v>
      </c>
      <c r="H27" s="27"/>
      <c r="I27" s="27"/>
      <c r="J27" s="27"/>
      <c r="K27" s="27"/>
    </row>
    <row r="28" spans="1:11" s="6" customFormat="1" ht="30.6" x14ac:dyDescent="0.2">
      <c r="A28" s="28">
        <v>12</v>
      </c>
      <c r="B28" s="29" t="s">
        <v>66</v>
      </c>
      <c r="C28" s="30" t="s">
        <v>67</v>
      </c>
      <c r="D28" s="30" t="s">
        <v>68</v>
      </c>
      <c r="E28" s="30" t="s">
        <v>53</v>
      </c>
      <c r="F28" s="31">
        <v>1</v>
      </c>
      <c r="G28" s="31">
        <v>64.966999999999999</v>
      </c>
      <c r="H28" s="31"/>
      <c r="I28" s="31"/>
      <c r="J28" s="31"/>
      <c r="K28" s="31"/>
    </row>
    <row r="29" spans="1:11" s="6" customFormat="1" ht="20.399999999999999" x14ac:dyDescent="0.2">
      <c r="A29" s="24">
        <v>13</v>
      </c>
      <c r="B29" s="25" t="s">
        <v>40</v>
      </c>
      <c r="C29" s="26" t="s">
        <v>69</v>
      </c>
      <c r="D29" s="26" t="s">
        <v>70</v>
      </c>
      <c r="E29" s="26" t="s">
        <v>43</v>
      </c>
      <c r="F29" s="27">
        <v>50</v>
      </c>
      <c r="G29" s="27">
        <v>0.89900000000000002</v>
      </c>
      <c r="H29" s="27"/>
      <c r="I29" s="27"/>
      <c r="J29" s="27"/>
      <c r="K29" s="27"/>
    </row>
    <row r="30" spans="1:11" s="6" customFormat="1" ht="20.399999999999999" x14ac:dyDescent="0.2">
      <c r="A30" s="28">
        <v>14</v>
      </c>
      <c r="B30" s="29" t="s">
        <v>71</v>
      </c>
      <c r="C30" s="30" t="s">
        <v>72</v>
      </c>
      <c r="D30" s="30" t="s">
        <v>73</v>
      </c>
      <c r="E30" s="30" t="s">
        <v>43</v>
      </c>
      <c r="F30" s="31">
        <v>50</v>
      </c>
      <c r="G30" s="31">
        <v>0.76</v>
      </c>
      <c r="H30" s="31"/>
      <c r="I30" s="31"/>
      <c r="J30" s="31"/>
      <c r="K30" s="31"/>
    </row>
    <row r="31" spans="1:11" s="6" customFormat="1" ht="20.399999999999999" x14ac:dyDescent="0.2">
      <c r="A31" s="24">
        <v>15</v>
      </c>
      <c r="B31" s="25" t="s">
        <v>40</v>
      </c>
      <c r="C31" s="26" t="s">
        <v>74</v>
      </c>
      <c r="D31" s="26" t="s">
        <v>75</v>
      </c>
      <c r="E31" s="26" t="s">
        <v>43</v>
      </c>
      <c r="F31" s="27">
        <v>150</v>
      </c>
      <c r="G31" s="27">
        <v>0.73</v>
      </c>
      <c r="H31" s="27"/>
      <c r="I31" s="27"/>
      <c r="J31" s="27"/>
      <c r="K31" s="27"/>
    </row>
    <row r="32" spans="1:11" s="6" customFormat="1" ht="20.399999999999999" x14ac:dyDescent="0.2">
      <c r="A32" s="28">
        <v>16</v>
      </c>
      <c r="B32" s="29" t="s">
        <v>71</v>
      </c>
      <c r="C32" s="30" t="s">
        <v>76</v>
      </c>
      <c r="D32" s="30" t="s">
        <v>77</v>
      </c>
      <c r="E32" s="30" t="s">
        <v>43</v>
      </c>
      <c r="F32" s="31">
        <v>150</v>
      </c>
      <c r="G32" s="31">
        <v>1.458</v>
      </c>
      <c r="H32" s="31"/>
      <c r="I32" s="31"/>
      <c r="J32" s="31"/>
      <c r="K32" s="31"/>
    </row>
    <row r="33" spans="1:11" s="6" customFormat="1" ht="28.5" customHeight="1" x14ac:dyDescent="0.25">
      <c r="A33" s="20"/>
      <c r="B33" s="21"/>
      <c r="C33" s="22" t="s">
        <v>78</v>
      </c>
      <c r="D33" s="22" t="s">
        <v>79</v>
      </c>
      <c r="E33" s="22"/>
      <c r="F33" s="23"/>
      <c r="G33" s="23"/>
      <c r="H33" s="23"/>
      <c r="I33" s="23"/>
      <c r="J33" s="23"/>
      <c r="K33" s="23"/>
    </row>
    <row r="34" spans="1:11" s="6" customFormat="1" ht="10.199999999999999" x14ac:dyDescent="0.2">
      <c r="A34" s="24">
        <v>17</v>
      </c>
      <c r="B34" s="25" t="s">
        <v>80</v>
      </c>
      <c r="C34" s="26" t="s">
        <v>81</v>
      </c>
      <c r="D34" s="26" t="s">
        <v>82</v>
      </c>
      <c r="E34" s="26" t="s">
        <v>43</v>
      </c>
      <c r="F34" s="27">
        <v>610</v>
      </c>
      <c r="G34" s="27">
        <v>1.075</v>
      </c>
      <c r="H34" s="27"/>
      <c r="I34" s="27"/>
      <c r="J34" s="27"/>
      <c r="K34" s="27"/>
    </row>
    <row r="35" spans="1:11" s="6" customFormat="1" ht="20.399999999999999" x14ac:dyDescent="0.2">
      <c r="A35" s="28">
        <v>18</v>
      </c>
      <c r="B35" s="29" t="s">
        <v>71</v>
      </c>
      <c r="C35" s="30" t="s">
        <v>83</v>
      </c>
      <c r="D35" s="30" t="s">
        <v>84</v>
      </c>
      <c r="E35" s="30" t="s">
        <v>85</v>
      </c>
      <c r="F35" s="31">
        <v>0.61</v>
      </c>
      <c r="G35" s="31">
        <v>2046.5540000000001</v>
      </c>
      <c r="H35" s="31"/>
      <c r="I35" s="31"/>
      <c r="J35" s="31"/>
      <c r="K35" s="31"/>
    </row>
    <row r="36" spans="1:11" s="6" customFormat="1" ht="24" customHeight="1" x14ac:dyDescent="0.2">
      <c r="A36" s="24">
        <v>19</v>
      </c>
      <c r="B36" s="25" t="s">
        <v>80</v>
      </c>
      <c r="C36" s="26" t="s">
        <v>86</v>
      </c>
      <c r="D36" s="26" t="s">
        <v>87</v>
      </c>
      <c r="E36" s="26" t="s">
        <v>43</v>
      </c>
      <c r="F36" s="27">
        <v>140</v>
      </c>
      <c r="G36" s="27">
        <v>1.7809999999999999</v>
      </c>
      <c r="H36" s="27"/>
      <c r="I36" s="27"/>
      <c r="J36" s="27"/>
      <c r="K36" s="27"/>
    </row>
    <row r="37" spans="1:11" s="6" customFormat="1" ht="20.399999999999999" x14ac:dyDescent="0.2">
      <c r="A37" s="28">
        <v>20</v>
      </c>
      <c r="B37" s="29" t="s">
        <v>71</v>
      </c>
      <c r="C37" s="30" t="s">
        <v>88</v>
      </c>
      <c r="D37" s="30" t="s">
        <v>89</v>
      </c>
      <c r="E37" s="30" t="s">
        <v>43</v>
      </c>
      <c r="F37" s="31">
        <v>140</v>
      </c>
      <c r="G37" s="31">
        <v>1.35</v>
      </c>
      <c r="H37" s="31"/>
      <c r="I37" s="31"/>
      <c r="J37" s="31"/>
      <c r="K37" s="31"/>
    </row>
    <row r="38" spans="1:11" s="6" customFormat="1" ht="20.399999999999999" x14ac:dyDescent="0.2">
      <c r="A38" s="24">
        <v>21</v>
      </c>
      <c r="B38" s="25" t="s">
        <v>80</v>
      </c>
      <c r="C38" s="26" t="s">
        <v>90</v>
      </c>
      <c r="D38" s="26" t="s">
        <v>91</v>
      </c>
      <c r="E38" s="26" t="s">
        <v>43</v>
      </c>
      <c r="F38" s="27">
        <v>420</v>
      </c>
      <c r="G38" s="27">
        <v>2.2759999999999998</v>
      </c>
      <c r="H38" s="27"/>
      <c r="I38" s="27"/>
      <c r="J38" s="27"/>
      <c r="K38" s="27"/>
    </row>
    <row r="39" spans="1:11" s="6" customFormat="1" ht="20.399999999999999" x14ac:dyDescent="0.2">
      <c r="A39" s="28">
        <v>22</v>
      </c>
      <c r="B39" s="29" t="s">
        <v>71</v>
      </c>
      <c r="C39" s="30" t="s">
        <v>92</v>
      </c>
      <c r="D39" s="30" t="s">
        <v>93</v>
      </c>
      <c r="E39" s="30" t="s">
        <v>43</v>
      </c>
      <c r="F39" s="31">
        <v>420</v>
      </c>
      <c r="G39" s="31">
        <v>3.0259999999999998</v>
      </c>
      <c r="H39" s="31"/>
      <c r="I39" s="31"/>
      <c r="J39" s="31"/>
      <c r="K39" s="31"/>
    </row>
    <row r="40" spans="1:11" s="6" customFormat="1" ht="24" customHeight="1" x14ac:dyDescent="0.2">
      <c r="A40" s="24">
        <v>23</v>
      </c>
      <c r="B40" s="25" t="s">
        <v>80</v>
      </c>
      <c r="C40" s="26" t="s">
        <v>94</v>
      </c>
      <c r="D40" s="26" t="s">
        <v>95</v>
      </c>
      <c r="E40" s="26" t="s">
        <v>53</v>
      </c>
      <c r="F40" s="27">
        <v>17</v>
      </c>
      <c r="G40" s="27">
        <v>4.484</v>
      </c>
      <c r="H40" s="27"/>
      <c r="I40" s="27"/>
      <c r="J40" s="27"/>
      <c r="K40" s="27"/>
    </row>
    <row r="41" spans="1:11" s="6" customFormat="1" ht="20.399999999999999" x14ac:dyDescent="0.2">
      <c r="A41" s="28">
        <v>24</v>
      </c>
      <c r="B41" s="29" t="s">
        <v>59</v>
      </c>
      <c r="C41" s="30" t="s">
        <v>96</v>
      </c>
      <c r="D41" s="30" t="s">
        <v>97</v>
      </c>
      <c r="E41" s="30" t="s">
        <v>53</v>
      </c>
      <c r="F41" s="31">
        <v>17</v>
      </c>
      <c r="G41" s="31">
        <v>8.407</v>
      </c>
      <c r="H41" s="31"/>
      <c r="I41" s="31"/>
      <c r="J41" s="31"/>
      <c r="K41" s="31"/>
    </row>
    <row r="42" spans="1:11" s="6" customFormat="1" ht="13.5" customHeight="1" x14ac:dyDescent="0.2">
      <c r="A42" s="24">
        <v>25</v>
      </c>
      <c r="B42" s="25" t="s">
        <v>80</v>
      </c>
      <c r="C42" s="26" t="s">
        <v>98</v>
      </c>
      <c r="D42" s="26" t="s">
        <v>99</v>
      </c>
      <c r="E42" s="26" t="s">
        <v>53</v>
      </c>
      <c r="F42" s="27">
        <v>191</v>
      </c>
      <c r="G42" s="27">
        <v>3.8180000000000001</v>
      </c>
      <c r="H42" s="27"/>
      <c r="I42" s="27"/>
      <c r="J42" s="27"/>
      <c r="K42" s="27"/>
    </row>
    <row r="43" spans="1:11" s="6" customFormat="1" ht="20.399999999999999" x14ac:dyDescent="0.2">
      <c r="A43" s="28">
        <v>26</v>
      </c>
      <c r="B43" s="29" t="s">
        <v>100</v>
      </c>
      <c r="C43" s="30" t="s">
        <v>101</v>
      </c>
      <c r="D43" s="30" t="s">
        <v>102</v>
      </c>
      <c r="E43" s="30" t="s">
        <v>53</v>
      </c>
      <c r="F43" s="31">
        <v>41</v>
      </c>
      <c r="G43" s="31">
        <v>0.222</v>
      </c>
      <c r="H43" s="31"/>
      <c r="I43" s="31"/>
      <c r="J43" s="31"/>
      <c r="K43" s="31"/>
    </row>
    <row r="44" spans="1:11" s="6" customFormat="1" ht="20.399999999999999" x14ac:dyDescent="0.2">
      <c r="A44" s="24">
        <v>27</v>
      </c>
      <c r="B44" s="25" t="s">
        <v>80</v>
      </c>
      <c r="C44" s="26" t="s">
        <v>103</v>
      </c>
      <c r="D44" s="26" t="s">
        <v>104</v>
      </c>
      <c r="E44" s="26" t="s">
        <v>43</v>
      </c>
      <c r="F44" s="27">
        <v>720</v>
      </c>
      <c r="G44" s="27">
        <v>1.337</v>
      </c>
      <c r="H44" s="27"/>
      <c r="I44" s="27"/>
      <c r="J44" s="27"/>
      <c r="K44" s="27"/>
    </row>
    <row r="45" spans="1:11" s="6" customFormat="1" ht="20.399999999999999" x14ac:dyDescent="0.2">
      <c r="A45" s="28">
        <v>28</v>
      </c>
      <c r="B45" s="29" t="s">
        <v>71</v>
      </c>
      <c r="C45" s="30" t="s">
        <v>105</v>
      </c>
      <c r="D45" s="30" t="s">
        <v>106</v>
      </c>
      <c r="E45" s="30" t="s">
        <v>43</v>
      </c>
      <c r="F45" s="31">
        <v>720</v>
      </c>
      <c r="G45" s="31">
        <v>0.52100000000000002</v>
      </c>
      <c r="H45" s="31"/>
      <c r="I45" s="31"/>
      <c r="J45" s="31"/>
      <c r="K45" s="31"/>
    </row>
    <row r="46" spans="1:11" s="6" customFormat="1" ht="20.399999999999999" x14ac:dyDescent="0.2">
      <c r="A46" s="24">
        <v>29</v>
      </c>
      <c r="B46" s="25" t="s">
        <v>80</v>
      </c>
      <c r="C46" s="26" t="s">
        <v>107</v>
      </c>
      <c r="D46" s="26" t="s">
        <v>108</v>
      </c>
      <c r="E46" s="26" t="s">
        <v>53</v>
      </c>
      <c r="F46" s="27">
        <v>5</v>
      </c>
      <c r="G46" s="27">
        <v>5.141</v>
      </c>
      <c r="H46" s="27"/>
      <c r="I46" s="27"/>
      <c r="J46" s="27"/>
      <c r="K46" s="27"/>
    </row>
    <row r="47" spans="1:11" s="6" customFormat="1" ht="20.399999999999999" x14ac:dyDescent="0.2">
      <c r="A47" s="28">
        <v>30</v>
      </c>
      <c r="B47" s="29" t="s">
        <v>100</v>
      </c>
      <c r="C47" s="30" t="s">
        <v>109</v>
      </c>
      <c r="D47" s="30" t="s">
        <v>110</v>
      </c>
      <c r="E47" s="30" t="s">
        <v>53</v>
      </c>
      <c r="F47" s="31">
        <v>64</v>
      </c>
      <c r="G47" s="31">
        <v>9.2759999999999998</v>
      </c>
      <c r="H47" s="31"/>
      <c r="I47" s="31"/>
      <c r="J47" s="31"/>
      <c r="K47" s="31"/>
    </row>
    <row r="48" spans="1:11" s="6" customFormat="1" ht="20.399999999999999" x14ac:dyDescent="0.2">
      <c r="A48" s="28">
        <v>31</v>
      </c>
      <c r="B48" s="29" t="s">
        <v>100</v>
      </c>
      <c r="C48" s="30" t="s">
        <v>111</v>
      </c>
      <c r="D48" s="30" t="s">
        <v>112</v>
      </c>
      <c r="E48" s="30" t="s">
        <v>53</v>
      </c>
      <c r="F48" s="31">
        <v>64</v>
      </c>
      <c r="G48" s="31">
        <v>10.003</v>
      </c>
      <c r="H48" s="31"/>
      <c r="I48" s="31"/>
      <c r="J48" s="31"/>
      <c r="K48" s="31"/>
    </row>
    <row r="49" spans="1:11" s="6" customFormat="1" ht="20.399999999999999" x14ac:dyDescent="0.2">
      <c r="A49" s="28">
        <v>32</v>
      </c>
      <c r="B49" s="29" t="s">
        <v>100</v>
      </c>
      <c r="C49" s="30" t="s">
        <v>113</v>
      </c>
      <c r="D49" s="30" t="s">
        <v>114</v>
      </c>
      <c r="E49" s="30" t="s">
        <v>53</v>
      </c>
      <c r="F49" s="31">
        <v>5</v>
      </c>
      <c r="G49" s="31">
        <v>6.4809999999999999</v>
      </c>
      <c r="H49" s="31"/>
      <c r="I49" s="31"/>
      <c r="J49" s="31"/>
      <c r="K49" s="31"/>
    </row>
    <row r="50" spans="1:11" s="6" customFormat="1" ht="20.399999999999999" x14ac:dyDescent="0.2">
      <c r="A50" s="28">
        <v>33</v>
      </c>
      <c r="B50" s="29" t="s">
        <v>100</v>
      </c>
      <c r="C50" s="30" t="s">
        <v>115</v>
      </c>
      <c r="D50" s="30" t="s">
        <v>116</v>
      </c>
      <c r="E50" s="30" t="s">
        <v>53</v>
      </c>
      <c r="F50" s="31">
        <v>64</v>
      </c>
      <c r="G50" s="31">
        <v>0.26400000000000001</v>
      </c>
      <c r="H50" s="31"/>
      <c r="I50" s="31"/>
      <c r="J50" s="31"/>
      <c r="K50" s="31"/>
    </row>
    <row r="51" spans="1:11" s="6" customFormat="1" ht="24" customHeight="1" x14ac:dyDescent="0.2">
      <c r="A51" s="28">
        <v>34</v>
      </c>
      <c r="B51" s="29" t="s">
        <v>100</v>
      </c>
      <c r="C51" s="30" t="s">
        <v>117</v>
      </c>
      <c r="D51" s="30" t="s">
        <v>118</v>
      </c>
      <c r="E51" s="30" t="s">
        <v>53</v>
      </c>
      <c r="F51" s="31">
        <v>5</v>
      </c>
      <c r="G51" s="31">
        <v>41.11</v>
      </c>
      <c r="H51" s="31"/>
      <c r="I51" s="31"/>
      <c r="J51" s="31"/>
      <c r="K51" s="31"/>
    </row>
    <row r="52" spans="1:11" s="6" customFormat="1" ht="30.6" x14ac:dyDescent="0.2">
      <c r="A52" s="24">
        <v>35</v>
      </c>
      <c r="B52" s="25" t="s">
        <v>80</v>
      </c>
      <c r="C52" s="26" t="s">
        <v>119</v>
      </c>
      <c r="D52" s="26" t="s">
        <v>120</v>
      </c>
      <c r="E52" s="26" t="s">
        <v>53</v>
      </c>
      <c r="F52" s="27">
        <v>1</v>
      </c>
      <c r="G52" s="27">
        <v>17.616</v>
      </c>
      <c r="H52" s="27"/>
      <c r="I52" s="27"/>
      <c r="J52" s="27"/>
      <c r="K52" s="27"/>
    </row>
    <row r="53" spans="1:11" s="6" customFormat="1" ht="24" customHeight="1" x14ac:dyDescent="0.2">
      <c r="A53" s="28">
        <v>36</v>
      </c>
      <c r="B53" s="29" t="s">
        <v>100</v>
      </c>
      <c r="C53" s="30" t="s">
        <v>121</v>
      </c>
      <c r="D53" s="30" t="s">
        <v>122</v>
      </c>
      <c r="E53" s="30" t="s">
        <v>53</v>
      </c>
      <c r="F53" s="31">
        <v>1</v>
      </c>
      <c r="G53" s="31">
        <v>314.96600000000001</v>
      </c>
      <c r="H53" s="31"/>
      <c r="I53" s="31"/>
      <c r="J53" s="31"/>
      <c r="K53" s="31"/>
    </row>
    <row r="54" spans="1:11" s="6" customFormat="1" ht="20.399999999999999" x14ac:dyDescent="0.2">
      <c r="A54" s="28">
        <v>37</v>
      </c>
      <c r="B54" s="29" t="s">
        <v>100</v>
      </c>
      <c r="C54" s="30" t="s">
        <v>123</v>
      </c>
      <c r="D54" s="30" t="s">
        <v>124</v>
      </c>
      <c r="E54" s="30" t="s">
        <v>53</v>
      </c>
      <c r="F54" s="31">
        <v>8</v>
      </c>
      <c r="G54" s="31">
        <v>5.9109999999999996</v>
      </c>
      <c r="H54" s="31"/>
      <c r="I54" s="31"/>
      <c r="J54" s="31"/>
      <c r="K54" s="31"/>
    </row>
    <row r="55" spans="1:11" s="6" customFormat="1" ht="20.399999999999999" x14ac:dyDescent="0.2">
      <c r="A55" s="28">
        <v>38</v>
      </c>
      <c r="B55" s="29" t="s">
        <v>100</v>
      </c>
      <c r="C55" s="30" t="s">
        <v>125</v>
      </c>
      <c r="D55" s="30" t="s">
        <v>126</v>
      </c>
      <c r="E55" s="30" t="s">
        <v>53</v>
      </c>
      <c r="F55" s="31">
        <v>1</v>
      </c>
      <c r="G55" s="31">
        <v>27.05</v>
      </c>
      <c r="H55" s="31"/>
      <c r="I55" s="31"/>
      <c r="J55" s="31"/>
      <c r="K55" s="31"/>
    </row>
    <row r="56" spans="1:11" s="6" customFormat="1" ht="10.199999999999999" x14ac:dyDescent="0.2">
      <c r="A56" s="24">
        <v>39</v>
      </c>
      <c r="B56" s="25" t="s">
        <v>80</v>
      </c>
      <c r="C56" s="26" t="s">
        <v>127</v>
      </c>
      <c r="D56" s="26" t="s">
        <v>128</v>
      </c>
      <c r="E56" s="26" t="s">
        <v>53</v>
      </c>
      <c r="F56" s="27">
        <v>3</v>
      </c>
      <c r="G56" s="27">
        <v>22.169</v>
      </c>
      <c r="H56" s="27"/>
      <c r="I56" s="27"/>
      <c r="J56" s="27"/>
      <c r="K56" s="27"/>
    </row>
    <row r="57" spans="1:11" s="6" customFormat="1" ht="20.399999999999999" x14ac:dyDescent="0.2">
      <c r="A57" s="28">
        <v>40</v>
      </c>
      <c r="B57" s="29" t="s">
        <v>100</v>
      </c>
      <c r="C57" s="30" t="s">
        <v>129</v>
      </c>
      <c r="D57" s="30" t="s">
        <v>130</v>
      </c>
      <c r="E57" s="30" t="s">
        <v>53</v>
      </c>
      <c r="F57" s="31">
        <v>3</v>
      </c>
      <c r="G57" s="31">
        <v>49.463999999999999</v>
      </c>
      <c r="H57" s="31"/>
      <c r="I57" s="31"/>
      <c r="J57" s="31"/>
      <c r="K57" s="31"/>
    </row>
    <row r="58" spans="1:11" s="6" customFormat="1" ht="20.399999999999999" x14ac:dyDescent="0.2">
      <c r="A58" s="24">
        <v>41</v>
      </c>
      <c r="B58" s="25" t="s">
        <v>80</v>
      </c>
      <c r="C58" s="26" t="s">
        <v>131</v>
      </c>
      <c r="D58" s="26" t="s">
        <v>132</v>
      </c>
      <c r="E58" s="26" t="s">
        <v>53</v>
      </c>
      <c r="F58" s="27">
        <v>4</v>
      </c>
      <c r="G58" s="27">
        <v>18.053999999999998</v>
      </c>
      <c r="H58" s="27"/>
      <c r="I58" s="27"/>
      <c r="J58" s="27"/>
      <c r="K58" s="27"/>
    </row>
    <row r="59" spans="1:11" s="6" customFormat="1" ht="20.399999999999999" x14ac:dyDescent="0.2">
      <c r="A59" s="28">
        <v>42</v>
      </c>
      <c r="B59" s="29" t="s">
        <v>100</v>
      </c>
      <c r="C59" s="30" t="s">
        <v>133</v>
      </c>
      <c r="D59" s="30" t="s">
        <v>134</v>
      </c>
      <c r="E59" s="30" t="s">
        <v>53</v>
      </c>
      <c r="F59" s="31">
        <v>4</v>
      </c>
      <c r="G59" s="31">
        <v>51.014000000000003</v>
      </c>
      <c r="H59" s="31"/>
      <c r="I59" s="31"/>
      <c r="J59" s="31"/>
      <c r="K59" s="31"/>
    </row>
    <row r="60" spans="1:11" s="6" customFormat="1" ht="10.199999999999999" x14ac:dyDescent="0.2">
      <c r="A60" s="24">
        <v>43</v>
      </c>
      <c r="B60" s="25" t="s">
        <v>80</v>
      </c>
      <c r="C60" s="26" t="s">
        <v>135</v>
      </c>
      <c r="D60" s="26" t="s">
        <v>136</v>
      </c>
      <c r="E60" s="26" t="s">
        <v>53</v>
      </c>
      <c r="F60" s="27">
        <v>190</v>
      </c>
      <c r="G60" s="27">
        <v>4.4039999999999999</v>
      </c>
      <c r="H60" s="27"/>
      <c r="I60" s="27"/>
      <c r="J60" s="27"/>
      <c r="K60" s="27"/>
    </row>
    <row r="61" spans="1:11" s="6" customFormat="1" ht="10.199999999999999" x14ac:dyDescent="0.2">
      <c r="A61" s="24">
        <v>44</v>
      </c>
      <c r="B61" s="25" t="s">
        <v>80</v>
      </c>
      <c r="C61" s="26" t="s">
        <v>137</v>
      </c>
      <c r="D61" s="26" t="s">
        <v>138</v>
      </c>
      <c r="E61" s="26" t="s">
        <v>53</v>
      </c>
      <c r="F61" s="27">
        <v>30</v>
      </c>
      <c r="G61" s="27">
        <v>4.4039999999999999</v>
      </c>
      <c r="H61" s="27"/>
      <c r="I61" s="27"/>
      <c r="J61" s="27"/>
      <c r="K61" s="27"/>
    </row>
    <row r="62" spans="1:11" s="6" customFormat="1" ht="30.6" x14ac:dyDescent="0.2">
      <c r="A62" s="24">
        <v>45</v>
      </c>
      <c r="B62" s="25" t="s">
        <v>80</v>
      </c>
      <c r="C62" s="26" t="s">
        <v>139</v>
      </c>
      <c r="D62" s="26" t="s">
        <v>140</v>
      </c>
      <c r="E62" s="26" t="s">
        <v>43</v>
      </c>
      <c r="F62" s="27">
        <v>40</v>
      </c>
      <c r="G62" s="27">
        <v>1.1000000000000001</v>
      </c>
      <c r="H62" s="27"/>
      <c r="I62" s="27"/>
      <c r="J62" s="27"/>
      <c r="K62" s="27"/>
    </row>
    <row r="63" spans="1:11" s="6" customFormat="1" ht="20.399999999999999" x14ac:dyDescent="0.2">
      <c r="A63" s="28">
        <v>46</v>
      </c>
      <c r="B63" s="29" t="s">
        <v>71</v>
      </c>
      <c r="C63" s="30" t="s">
        <v>141</v>
      </c>
      <c r="D63" s="30" t="s">
        <v>142</v>
      </c>
      <c r="E63" s="30" t="s">
        <v>43</v>
      </c>
      <c r="F63" s="31">
        <v>40</v>
      </c>
      <c r="G63" s="31">
        <v>1.1990000000000001</v>
      </c>
      <c r="H63" s="31"/>
      <c r="I63" s="31"/>
      <c r="J63" s="31"/>
      <c r="K63" s="31"/>
    </row>
    <row r="64" spans="1:11" s="6" customFormat="1" ht="30.75" customHeight="1" x14ac:dyDescent="0.25">
      <c r="A64" s="16"/>
      <c r="B64" s="17"/>
      <c r="C64" s="18" t="s">
        <v>143</v>
      </c>
      <c r="D64" s="18" t="s">
        <v>144</v>
      </c>
      <c r="E64" s="18"/>
      <c r="F64" s="19"/>
      <c r="G64" s="19"/>
      <c r="H64" s="19"/>
      <c r="I64" s="19"/>
      <c r="J64" s="19"/>
      <c r="K64" s="19"/>
    </row>
    <row r="65" spans="1:11" s="6" customFormat="1" ht="30.6" x14ac:dyDescent="0.2">
      <c r="A65" s="24">
        <v>47</v>
      </c>
      <c r="B65" s="25" t="s">
        <v>143</v>
      </c>
      <c r="C65" s="26" t="s">
        <v>145</v>
      </c>
      <c r="D65" s="26" t="s">
        <v>146</v>
      </c>
      <c r="E65" s="26"/>
      <c r="F65" s="27"/>
      <c r="G65" s="27"/>
      <c r="H65" s="27">
        <v>0</v>
      </c>
      <c r="I65" s="27">
        <v>4023.84</v>
      </c>
      <c r="J65" s="27">
        <f>H65+I65</f>
        <v>4023.84</v>
      </c>
      <c r="K65" s="27">
        <v>0</v>
      </c>
    </row>
    <row r="66" spans="1:11" s="6" customFormat="1" ht="20.399999999999999" x14ac:dyDescent="0.2">
      <c r="A66" s="24" t="s">
        <v>151</v>
      </c>
      <c r="B66" s="25"/>
      <c r="C66" s="26"/>
      <c r="D66" s="26" t="s">
        <v>152</v>
      </c>
      <c r="E66" s="26" t="s">
        <v>53</v>
      </c>
      <c r="F66" s="27">
        <v>64</v>
      </c>
      <c r="G66" s="27"/>
      <c r="H66" s="27"/>
      <c r="I66" s="27"/>
      <c r="J66" s="27"/>
      <c r="K66" s="27"/>
    </row>
    <row r="67" spans="1:11" s="6" customFormat="1" ht="30.75" customHeight="1" x14ac:dyDescent="0.2">
      <c r="A67" s="24" t="s">
        <v>153</v>
      </c>
      <c r="B67" s="25"/>
      <c r="C67" s="26"/>
      <c r="D67" s="26" t="s">
        <v>154</v>
      </c>
      <c r="E67" s="26" t="s">
        <v>53</v>
      </c>
      <c r="F67" s="27">
        <v>64</v>
      </c>
      <c r="G67" s="27"/>
      <c r="H67" s="27"/>
      <c r="I67" s="27"/>
      <c r="J67" s="27"/>
      <c r="K67" s="27"/>
    </row>
    <row r="68" spans="1:11" ht="12" customHeight="1" x14ac:dyDescent="0.2">
      <c r="A68" s="24" t="s">
        <v>155</v>
      </c>
      <c r="B68" s="25"/>
      <c r="C68" s="26"/>
      <c r="D68" s="26" t="s">
        <v>156</v>
      </c>
      <c r="E68" s="26" t="s">
        <v>157</v>
      </c>
      <c r="F68" s="27">
        <v>23</v>
      </c>
      <c r="G68" s="27"/>
      <c r="H68" s="27"/>
      <c r="I68" s="27"/>
      <c r="J68" s="27"/>
      <c r="K68" s="27"/>
    </row>
    <row r="69" spans="1:11" ht="12" customHeight="1" x14ac:dyDescent="0.2">
      <c r="A69" s="24" t="s">
        <v>158</v>
      </c>
      <c r="B69" s="25"/>
      <c r="C69" s="26"/>
      <c r="D69" s="26" t="s">
        <v>159</v>
      </c>
      <c r="E69" s="26" t="s">
        <v>157</v>
      </c>
      <c r="F69" s="27">
        <v>23</v>
      </c>
      <c r="G69" s="27"/>
      <c r="H69" s="27"/>
      <c r="I69" s="27"/>
      <c r="J69" s="27"/>
      <c r="K69" s="27"/>
    </row>
    <row r="70" spans="1:11" ht="12" customHeight="1" x14ac:dyDescent="0.2">
      <c r="A70" s="24" t="s">
        <v>160</v>
      </c>
      <c r="B70" s="25"/>
      <c r="C70" s="26"/>
      <c r="D70" s="26" t="s">
        <v>161</v>
      </c>
      <c r="E70" s="26" t="s">
        <v>43</v>
      </c>
      <c r="F70" s="27" t="s">
        <v>162</v>
      </c>
      <c r="G70" s="27"/>
      <c r="H70" s="27"/>
      <c r="I70" s="27"/>
      <c r="J70" s="27"/>
      <c r="K70" s="27"/>
    </row>
    <row r="71" spans="1:11" ht="12" customHeight="1" x14ac:dyDescent="0.2">
      <c r="A71" s="24" t="s">
        <v>163</v>
      </c>
      <c r="B71" s="25"/>
      <c r="C71" s="26"/>
      <c r="D71" s="26" t="s">
        <v>164</v>
      </c>
      <c r="E71" s="26" t="s">
        <v>43</v>
      </c>
      <c r="F71" s="27">
        <v>100</v>
      </c>
      <c r="G71" s="27"/>
      <c r="H71" s="27"/>
      <c r="I71" s="27"/>
      <c r="J71" s="27"/>
      <c r="K71" s="27"/>
    </row>
    <row r="72" spans="1:11" ht="12" customHeight="1" x14ac:dyDescent="0.2">
      <c r="A72" s="24" t="s">
        <v>163</v>
      </c>
      <c r="B72" s="25"/>
      <c r="C72" s="26"/>
      <c r="D72" s="26" t="s">
        <v>165</v>
      </c>
      <c r="E72" s="26" t="s">
        <v>43</v>
      </c>
      <c r="F72" s="27">
        <v>650</v>
      </c>
      <c r="G72" s="27"/>
      <c r="H72" s="27"/>
      <c r="I72" s="27"/>
      <c r="J72" s="27"/>
      <c r="K72" s="27"/>
    </row>
    <row r="73" spans="1:11" ht="12" customHeight="1" x14ac:dyDescent="0.2">
      <c r="A73" s="24">
        <v>48</v>
      </c>
      <c r="B73" s="25" t="s">
        <v>143</v>
      </c>
      <c r="C73" s="26" t="s">
        <v>148</v>
      </c>
      <c r="D73" s="26" t="s">
        <v>149</v>
      </c>
      <c r="E73" s="26" t="s">
        <v>147</v>
      </c>
      <c r="F73" s="27">
        <v>20</v>
      </c>
      <c r="G73" s="27">
        <v>22.056000000000001</v>
      </c>
      <c r="H73" s="27">
        <v>0</v>
      </c>
      <c r="I73" s="27">
        <f>F73*G73</f>
        <v>441.12</v>
      </c>
      <c r="J73" s="27">
        <f>H73+I73</f>
        <v>441.12</v>
      </c>
      <c r="K73" s="27">
        <v>0</v>
      </c>
    </row>
    <row r="74" spans="1:11" ht="12" customHeight="1" x14ac:dyDescent="0.2">
      <c r="A74" s="24" t="s">
        <v>166</v>
      </c>
      <c r="B74" s="25"/>
      <c r="C74" s="26"/>
      <c r="D74" s="26" t="s">
        <v>167</v>
      </c>
      <c r="E74" s="26" t="s">
        <v>53</v>
      </c>
      <c r="F74" s="27">
        <v>32</v>
      </c>
      <c r="G74" s="27"/>
      <c r="H74" s="27"/>
      <c r="I74" s="27"/>
      <c r="J74" s="27"/>
      <c r="K74" s="27"/>
    </row>
    <row r="75" spans="1:11" ht="12" customHeight="1" x14ac:dyDescent="0.2">
      <c r="A75" s="24" t="s">
        <v>168</v>
      </c>
      <c r="B75" s="25"/>
      <c r="C75" s="26"/>
      <c r="D75" s="26" t="s">
        <v>169</v>
      </c>
      <c r="E75" s="26" t="s">
        <v>53</v>
      </c>
      <c r="F75" s="27">
        <v>1</v>
      </c>
      <c r="G75" s="27"/>
      <c r="H75" s="27"/>
      <c r="I75" s="27"/>
      <c r="J75" s="27"/>
      <c r="K75" s="27"/>
    </row>
  </sheetData>
  <mergeCells count="5">
    <mergeCell ref="A1:K1"/>
    <mergeCell ref="A7:D7"/>
    <mergeCell ref="A8:C8"/>
    <mergeCell ref="I6:K6"/>
    <mergeCell ref="I7:J7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Rozpočet - štandard na šírku</vt:lpstr>
      <vt:lpstr>'2. Rozpočet - štandard na šírku'!Názvy_tlače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Katuščák</dc:creator>
  <cp:lastModifiedBy>Katuščák</cp:lastModifiedBy>
  <dcterms:created xsi:type="dcterms:W3CDTF">2018-07-15T19:17:10Z</dcterms:created>
  <dcterms:modified xsi:type="dcterms:W3CDTF">2018-07-17T20:27:02Z</dcterms:modified>
</cp:coreProperties>
</file>