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85345146-236A-4164-BD8D-DB307D102DA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9" i="1"/>
  <c r="H8" i="1"/>
  <c r="H7" i="1"/>
  <c r="H14" i="1" s="1"/>
</calcChain>
</file>

<file path=xl/sharedStrings.xml><?xml version="1.0" encoding="utf-8"?>
<sst xmlns="http://schemas.openxmlformats.org/spreadsheetml/2006/main" count="38" uniqueCount="33">
  <si>
    <t>Verejný obstarávateľ: STU</t>
  </si>
  <si>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</si>
  <si>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</si>
  <si>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</si>
  <si>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</si>
  <si>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</si>
  <si>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</si>
  <si>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</si>
  <si>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</si>
  <si>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</si>
  <si>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</si>
  <si>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UAV koptéra</t>
  </si>
  <si>
    <t>ks</t>
  </si>
  <si>
    <t>2.</t>
  </si>
  <si>
    <t>3.</t>
  </si>
  <si>
    <t>4.</t>
  </si>
  <si>
    <t>UAV VTOL plošník</t>
  </si>
  <si>
    <t>sada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</si>
  <si>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</si>
  <si>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</si>
  <si>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Príloha č.3.1 Súhrnná cenová ponuka- časť 1</t>
  </si>
  <si>
    <t xml:space="preserve">Nabíjačka s rýchlosťou nabíjania sady &lt;=1H </t>
  </si>
  <si>
    <t xml:space="preserve">Akumulátor na dron </t>
  </si>
  <si>
    <t>Náhradný materiál pre potreby úpravy a opravy drona</t>
  </si>
  <si>
    <t>súbor.</t>
  </si>
  <si>
    <t>5.</t>
  </si>
  <si>
    <t>RC vysielač</t>
  </si>
  <si>
    <t>6.</t>
  </si>
  <si>
    <t>Lidar</t>
  </si>
  <si>
    <t>7.</t>
  </si>
  <si>
    <t>-</t>
  </si>
  <si>
    <r>
      <t xml:space="preserve">Názov zákazky: </t>
    </r>
    <r>
      <rPr>
        <b/>
        <sz val="10"/>
        <color theme="1"/>
        <rFont val="Cambria"/>
        <family val="1"/>
        <charset val="238"/>
        <scheme val="major"/>
      </rPr>
      <t>Technika pre výskumný projekt UAV</t>
    </r>
  </si>
  <si>
    <t>Časť 1: Laboratórium pre drony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</si>
</sst>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10" fillId="2" borderId="4" xfId="2" applyFont="1" applyBorder="1" applyAlignment="1">
      <alignment horizontal="left" vertical="top" wrapText="1"/>
    </xf>
    <xf numFmtId="0" fontId="10" fillId="2" borderId="5" xfId="2" applyFont="1" applyBorder="1" applyAlignment="1">
      <alignment horizontal="left" vertical="top" wrapText="1"/>
    </xf>
    <xf numFmtId="0" fontId="10" fillId="2" borderId="5" xfId="2" applyFont="1" applyBorder="1" applyAlignment="1">
      <alignment horizontal="center" vertical="top" wrapText="1"/>
    </xf>
    <xf numFmtId="3" fontId="10" fillId="2" borderId="6" xfId="2" applyNumberFormat="1" applyFont="1" applyBorder="1" applyAlignment="1">
      <alignment horizontal="center" vertical="top" wrapText="1"/>
    </xf>
    <xf numFmtId="0" fontId="10" fillId="2" borderId="6" xfId="2" applyFont="1" applyBorder="1" applyAlignment="1">
      <alignment horizontal="left" vertical="top" wrapText="1"/>
    </xf>
    <xf numFmtId="164" fontId="10" fillId="2" borderId="4" xfId="2" applyNumberFormat="1" applyFont="1" applyBorder="1" applyAlignment="1">
      <alignment horizontal="center" vertical="top" wrapText="1"/>
    </xf>
    <xf numFmtId="0" fontId="10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0" fontId="1" fillId="3" borderId="4" xfId="3" applyBorder="1" applyAlignment="1">
      <alignment horizontal="left" vertical="center" wrapText="1"/>
    </xf>
    <xf numFmtId="0" fontId="1" fillId="3" borderId="6" xfId="3" applyBorder="1" applyAlignment="1">
      <alignment horizontal="left" vertical="center" wrapText="1"/>
    </xf>
    <xf numFmtId="164" fontId="1" fillId="3" borderId="4" xfId="3" applyNumberFormat="1" applyBorder="1" applyAlignment="1">
      <alignment horizontal="right" vertical="center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 wrapText="1"/>
    </xf>
    <xf numFmtId="0" fontId="6" fillId="0" borderId="0" xfId="4" applyFont="1" applyBorder="1" applyAlignment="1">
      <alignment wrapText="1"/>
    </xf>
    <xf numFmtId="0" fontId="6" fillId="0" borderId="0" xfId="4" applyFont="1" applyBorder="1" applyAlignment="1">
      <alignment horizontal="center" vertical="top" wrapText="1"/>
    </xf>
    <xf numFmtId="0" fontId="6" fillId="0" borderId="0" xfId="4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8" fillId="0" borderId="0" xfId="0" applyNumberFormat="1" applyFont="1" applyAlignment="1">
      <alignment horizontal="left" vertical="top"/>
    </xf>
    <xf numFmtId="0" fontId="9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/>
    </xf>
    <xf numFmtId="0" fontId="6" fillId="0" borderId="8" xfId="1" applyFont="1" applyBorder="1" applyAlignment="1">
      <alignment horizontal="center" vertical="top" wrapText="1"/>
    </xf>
    <xf numFmtId="0" fontId="5" fillId="0" borderId="0" xfId="1" applyFont="1" applyAlignment="1">
      <alignment horizontal="right" vertical="center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13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Normal="100" workbookViewId="0">
      <selection activeCell="K13" sqref="K13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7" width="15.42578125" style="1" customWidth="1"/>
    <col min="8" max="8" width="16.140625" style="1" customWidth="1"/>
    <col min="9" max="16384" width="8.85546875" style="1"/>
  </cols>
  <sheetData>
    <row r="1" spans="1:8" x14ac:dyDescent="0.2">
      <c r="A1" s="40" t="s">
        <v>20</v>
      </c>
      <c r="B1" s="40"/>
      <c r="C1" s="40"/>
      <c r="D1" s="40"/>
      <c r="E1" s="40"/>
      <c r="F1" s="40"/>
      <c r="G1" s="40"/>
      <c r="H1" s="40"/>
    </row>
    <row r="2" spans="1:8" x14ac:dyDescent="0.2">
      <c r="A2" s="3" t="s">
        <v>0</v>
      </c>
      <c r="B2" s="3"/>
      <c r="C2" s="4"/>
      <c r="D2" s="5"/>
      <c r="E2" s="6"/>
      <c r="F2" s="6"/>
      <c r="G2" s="7"/>
      <c r="H2" s="6"/>
    </row>
    <row r="3" spans="1:8" x14ac:dyDescent="0.2">
      <c r="A3" s="41" t="s">
        <v>31</v>
      </c>
      <c r="B3" s="41"/>
      <c r="C3" s="41"/>
      <c r="D3" s="41"/>
      <c r="E3" s="41"/>
      <c r="F3" s="8"/>
      <c r="G3" s="8"/>
      <c r="H3" s="8"/>
    </row>
    <row r="4" spans="1:8" x14ac:dyDescent="0.2">
      <c r="A4" s="42" t="s">
        <v>32</v>
      </c>
      <c r="B4" s="42"/>
      <c r="C4" s="42"/>
      <c r="D4" s="42"/>
      <c r="E4" s="42"/>
      <c r="F4" s="9"/>
      <c r="G4" s="10"/>
      <c r="H4" s="9"/>
    </row>
    <row r="5" spans="1:8" ht="15.75" x14ac:dyDescent="0.2">
      <c r="A5" s="43" t="s">
        <v>1</v>
      </c>
      <c r="B5" s="43"/>
      <c r="C5" s="43"/>
      <c r="D5" s="43"/>
      <c r="E5" s="43"/>
      <c r="F5" s="43"/>
      <c r="G5" s="43"/>
      <c r="H5" s="43"/>
    </row>
    <row r="6" spans="1:8" ht="51" x14ac:dyDescent="0.2">
      <c r="A6" s="11" t="s">
        <v>2</v>
      </c>
      <c r="B6" s="12" t="s">
        <v>3</v>
      </c>
      <c r="C6" s="13" t="s">
        <v>4</v>
      </c>
      <c r="D6" s="14" t="s">
        <v>5</v>
      </c>
      <c r="E6" s="11" t="s">
        <v>6</v>
      </c>
      <c r="F6" s="15" t="s">
        <v>7</v>
      </c>
      <c r="G6" s="16" t="s">
        <v>8</v>
      </c>
      <c r="H6" s="17" t="s">
        <v>9</v>
      </c>
    </row>
    <row r="7" spans="1:8" ht="15" x14ac:dyDescent="0.2">
      <c r="A7" s="18" t="s">
        <v>10</v>
      </c>
      <c r="B7" s="19" t="s">
        <v>11</v>
      </c>
      <c r="C7" s="20" t="s">
        <v>12</v>
      </c>
      <c r="D7" s="21">
        <v>15</v>
      </c>
      <c r="E7" s="22"/>
      <c r="F7" s="23"/>
      <c r="G7" s="24"/>
      <c r="H7" s="25">
        <f t="shared" ref="H7:H13" si="0">G7*D7</f>
        <v>0</v>
      </c>
    </row>
    <row r="8" spans="1:8" ht="15" x14ac:dyDescent="0.2">
      <c r="A8" s="18" t="s">
        <v>13</v>
      </c>
      <c r="B8" s="19" t="s">
        <v>21</v>
      </c>
      <c r="C8" s="20" t="s">
        <v>12</v>
      </c>
      <c r="D8" s="21">
        <v>5</v>
      </c>
      <c r="E8" s="22"/>
      <c r="F8" s="23"/>
      <c r="G8" s="24"/>
      <c r="H8" s="25">
        <f t="shared" si="0"/>
        <v>0</v>
      </c>
    </row>
    <row r="9" spans="1:8" ht="15.75" thickBot="1" x14ac:dyDescent="0.25">
      <c r="A9" s="18" t="s">
        <v>14</v>
      </c>
      <c r="B9" s="19" t="s">
        <v>22</v>
      </c>
      <c r="C9" s="20" t="s">
        <v>12</v>
      </c>
      <c r="D9" s="21">
        <v>20</v>
      </c>
      <c r="E9" s="22"/>
      <c r="F9" s="23"/>
      <c r="G9" s="24"/>
      <c r="H9" s="25">
        <f t="shared" si="0"/>
        <v>0</v>
      </c>
    </row>
    <row r="10" spans="1:8" ht="25.5" x14ac:dyDescent="0.2">
      <c r="A10" s="18" t="s">
        <v>15</v>
      </c>
      <c r="B10" s="19" t="s">
        <v>23</v>
      </c>
      <c r="C10" s="20" t="s">
        <v>24</v>
      </c>
      <c r="D10" s="21">
        <v>1</v>
      </c>
      <c r="E10" s="21" t="s">
        <v>30</v>
      </c>
      <c r="F10" s="21" t="s">
        <v>30</v>
      </c>
      <c r="G10" s="24"/>
      <c r="H10" s="25">
        <f t="shared" si="0"/>
        <v>0</v>
      </c>
    </row>
    <row r="11" spans="1:8" ht="14.25" customHeight="1" x14ac:dyDescent="0.2">
      <c r="A11" s="18" t="s">
        <v>25</v>
      </c>
      <c r="B11" s="19" t="s">
        <v>26</v>
      </c>
      <c r="C11" s="20" t="s">
        <v>12</v>
      </c>
      <c r="D11" s="21">
        <v>2</v>
      </c>
      <c r="E11" s="22"/>
      <c r="F11" s="23"/>
      <c r="G11" s="24"/>
      <c r="H11" s="25">
        <f t="shared" si="0"/>
        <v>0</v>
      </c>
    </row>
    <row r="12" spans="1:8" ht="15" x14ac:dyDescent="0.2">
      <c r="A12" s="18" t="s">
        <v>27</v>
      </c>
      <c r="B12" s="19" t="s">
        <v>28</v>
      </c>
      <c r="C12" s="20" t="s">
        <v>12</v>
      </c>
      <c r="D12" s="21">
        <v>1</v>
      </c>
      <c r="E12" s="22"/>
      <c r="F12" s="23"/>
      <c r="G12" s="24"/>
      <c r="H12" s="25">
        <f t="shared" si="0"/>
        <v>0</v>
      </c>
    </row>
    <row r="13" spans="1:8" ht="15.75" thickBot="1" x14ac:dyDescent="0.25">
      <c r="A13" s="18" t="s">
        <v>29</v>
      </c>
      <c r="B13" s="19" t="s">
        <v>16</v>
      </c>
      <c r="C13" s="20" t="s">
        <v>17</v>
      </c>
      <c r="D13" s="21">
        <v>1</v>
      </c>
      <c r="E13" s="22"/>
      <c r="F13" s="23"/>
      <c r="G13" s="24"/>
      <c r="H13" s="25">
        <f t="shared" si="0"/>
        <v>0</v>
      </c>
    </row>
    <row r="14" spans="1:8" ht="15" thickBot="1" x14ac:dyDescent="0.25">
      <c r="A14" s="49" t="s">
        <v>18</v>
      </c>
      <c r="B14" s="49"/>
      <c r="C14" s="49"/>
      <c r="D14" s="49"/>
      <c r="E14" s="49"/>
      <c r="F14" s="49"/>
      <c r="G14" s="49"/>
      <c r="H14" s="26">
        <f>SUM(H7:H7)</f>
        <v>0</v>
      </c>
    </row>
    <row r="15" spans="1:8" x14ac:dyDescent="0.2">
      <c r="A15" s="28"/>
      <c r="B15" s="30"/>
      <c r="C15" s="31"/>
      <c r="D15" s="27"/>
      <c r="E15" s="32"/>
      <c r="F15" s="32"/>
      <c r="G15" s="32"/>
    </row>
    <row r="16" spans="1:8" x14ac:dyDescent="0.2">
      <c r="A16" s="46"/>
      <c r="B16" s="46"/>
      <c r="C16" s="36"/>
      <c r="D16" s="36"/>
      <c r="E16" s="29"/>
      <c r="F16" s="45"/>
      <c r="G16" s="45"/>
      <c r="H16" s="45"/>
    </row>
    <row r="17" spans="1:8" x14ac:dyDescent="0.2">
      <c r="A17" s="47"/>
      <c r="B17" s="47"/>
      <c r="C17" s="47"/>
      <c r="D17" s="47"/>
      <c r="E17" s="35"/>
      <c r="F17" s="48"/>
      <c r="G17" s="48"/>
      <c r="H17" s="48"/>
    </row>
    <row r="18" spans="1:8" x14ac:dyDescent="0.2">
      <c r="A18" s="37"/>
      <c r="B18" s="37"/>
      <c r="C18" s="38"/>
      <c r="D18" s="38"/>
      <c r="E18" s="33"/>
      <c r="F18" s="44" t="s">
        <v>19</v>
      </c>
      <c r="G18" s="44"/>
      <c r="H18" s="44"/>
    </row>
    <row r="19" spans="1:8" x14ac:dyDescent="0.2">
      <c r="A19" s="39"/>
      <c r="B19" s="39"/>
      <c r="C19" s="39"/>
      <c r="D19" s="39"/>
      <c r="E19" s="34"/>
      <c r="F19" s="45"/>
      <c r="G19" s="45"/>
      <c r="H19" s="45"/>
    </row>
  </sheetData>
  <mergeCells count="9">
    <mergeCell ref="A1:H1"/>
    <mergeCell ref="A3:E3"/>
    <mergeCell ref="A4:E4"/>
    <mergeCell ref="A5:H5"/>
    <mergeCell ref="F18:H19"/>
    <mergeCell ref="A16:B16"/>
    <mergeCell ref="A17:D17"/>
    <mergeCell ref="F16:H17"/>
    <mergeCell ref="A14:G14"/>
  </mergeCells>
  <conditionalFormatting sqref="E7:G7">
    <cfRule type="containsBlanks" dxfId="12" priority="13">
      <formula>LEN(TRIM(E7))=0</formula>
    </cfRule>
  </conditionalFormatting>
  <conditionalFormatting sqref="H7">
    <cfRule type="cellIs" dxfId="11" priority="12" operator="lessThanOrEqual">
      <formula>0</formula>
    </cfRule>
  </conditionalFormatting>
  <conditionalFormatting sqref="H14">
    <cfRule type="cellIs" dxfId="10" priority="10" operator="greaterThan">
      <formula>0</formula>
    </cfRule>
    <cfRule type="cellIs" dxfId="9" priority="11" operator="lessThanOrEqual">
      <formula>0</formula>
    </cfRule>
  </conditionalFormatting>
  <conditionalFormatting sqref="E8:G9">
    <cfRule type="containsBlanks" dxfId="8" priority="9">
      <formula>LEN(TRIM(E8))=0</formula>
    </cfRule>
  </conditionalFormatting>
  <conditionalFormatting sqref="H8">
    <cfRule type="cellIs" dxfId="7" priority="8" operator="lessThanOrEqual">
      <formula>0</formula>
    </cfRule>
  </conditionalFormatting>
  <conditionalFormatting sqref="E11:G12 G10">
    <cfRule type="containsBlanks" dxfId="6" priority="7">
      <formula>LEN(TRIM(E10))=0</formula>
    </cfRule>
  </conditionalFormatting>
  <conditionalFormatting sqref="H10">
    <cfRule type="cellIs" dxfId="5" priority="6" operator="lessThanOrEqual">
      <formula>0</formula>
    </cfRule>
  </conditionalFormatting>
  <conditionalFormatting sqref="E13:G13">
    <cfRule type="containsBlanks" dxfId="4" priority="5">
      <formula>LEN(TRIM(E13))=0</formula>
    </cfRule>
  </conditionalFormatting>
  <conditionalFormatting sqref="H13">
    <cfRule type="cellIs" dxfId="3" priority="4" operator="lessThanOrEqual">
      <formula>0</formula>
    </cfRule>
  </conditionalFormatting>
  <conditionalFormatting sqref="H9">
    <cfRule type="cellIs" dxfId="2" priority="3" operator="lessThanOrEqual">
      <formula>0</formula>
    </cfRule>
  </conditionalFormatting>
  <conditionalFormatting sqref="H11">
    <cfRule type="cellIs" dxfId="1" priority="2" operator="lessThanOrEqual">
      <formula>0</formula>
    </cfRule>
  </conditionalFormatting>
  <conditionalFormatting sqref="H12">
    <cfRule type="cellIs" dxfId="0" priority="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2022-02-16T11:06:46Z</dcterms:modified>
</cp:coreProperties>
</file>