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5. DNS/6. DNS Materiál pre Univerzitu Komenského v Bratislave/Zákazky/12_stavebný materiál/"/>
    </mc:Choice>
  </mc:AlternateContent>
  <xr:revisionPtr revIDLastSave="37" documentId="13_ncr:1_{56EF9F7D-43AF-4461-813A-521980B3AE2B}" xr6:coauthVersionLast="47" xr6:coauthVersionMax="47" xr10:uidLastSave="{C9809232-2AB4-4224-8077-87EA40E37A1C}"/>
  <bookViews>
    <workbookView xWindow="-108" yWindow="-108" windowWidth="30936" windowHeight="16896" xr2:uid="{00000000-000D-0000-FFFF-FFFF00000000}"/>
  </bookViews>
  <sheets>
    <sheet name="Hárok2" sheetId="2" r:id="rId1"/>
    <sheet name="Hárok3" sheetId="3" r:id="rId2"/>
  </sheets>
  <definedNames>
    <definedName name="_Hlk518037705" localSheetId="0">Hárok2!$A$11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G10" i="2"/>
  <c r="H10" i="2"/>
  <c r="I10" i="2"/>
  <c r="J10" i="2"/>
  <c r="F11" i="2"/>
  <c r="G11" i="2"/>
  <c r="H11" i="2"/>
  <c r="I11" i="2"/>
  <c r="J11" i="2"/>
  <c r="F12" i="2"/>
  <c r="G12" i="2"/>
  <c r="H12" i="2"/>
  <c r="I12" i="2"/>
  <c r="J12" i="2"/>
  <c r="F13" i="2"/>
  <c r="G13" i="2"/>
  <c r="H13" i="2"/>
  <c r="I13" i="2"/>
  <c r="J13" i="2"/>
  <c r="F14" i="2"/>
  <c r="G14" i="2"/>
  <c r="H14" i="2"/>
  <c r="I14" i="2"/>
  <c r="J14" i="2"/>
  <c r="J9" i="2" l="1"/>
  <c r="I9" i="2"/>
  <c r="H9" i="2"/>
  <c r="G9" i="2"/>
  <c r="F9" i="2"/>
  <c r="H15" i="2" l="1"/>
  <c r="I15" i="2" s="1"/>
  <c r="J15" i="2" l="1"/>
</calcChain>
</file>

<file path=xl/sharedStrings.xml><?xml version="1.0" encoding="utf-8"?>
<sst xmlns="http://schemas.openxmlformats.org/spreadsheetml/2006/main" count="42" uniqueCount="36">
  <si>
    <t>Obchodné meno uchádzača:</t>
  </si>
  <si>
    <t>Adresa/sídlo uchádzača:</t>
  </si>
  <si>
    <t>Por. číslo</t>
  </si>
  <si>
    <t>Jednotková cena
 bez DPH</t>
  </si>
  <si>
    <t>DPH</t>
  </si>
  <si>
    <t>Jednotková cena s DPH</t>
  </si>
  <si>
    <t>Cena za ppožadované množstvo bez DPH</t>
  </si>
  <si>
    <t>DPH za požadované  množstvo</t>
  </si>
  <si>
    <t>Cena za požadované  množstvo s DPH</t>
  </si>
  <si>
    <t>1.</t>
  </si>
  <si>
    <t>2.</t>
  </si>
  <si>
    <t>3.</t>
  </si>
  <si>
    <t>4.</t>
  </si>
  <si>
    <t>5.</t>
  </si>
  <si>
    <t>6.</t>
  </si>
  <si>
    <t>Položka, špecifikácia</t>
  </si>
  <si>
    <t xml:space="preserve">Požadované množstvo </t>
  </si>
  <si>
    <t>ks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</si>
  <si>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</si>
  <si>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</si>
  <si>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</si>
  <si>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</si>
  <si>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</si>
  <si>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</si>
  <si>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</si>
  <si>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</si>
  <si>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>Cena spolu za celý predmet zákazky v € + súvisiace služby (doprava a balné)</t>
  </si>
  <si>
    <t>Príloha č. 2</t>
  </si>
  <si>
    <t xml:space="preserve">Návrh na plnenie kritéria - Cenová ponuka  </t>
  </si>
  <si>
    <t xml:space="preserve">
</t>
  </si>
  <si>
    <t>Profil nosný CW 75 x 50 x 3000 mm</t>
  </si>
  <si>
    <t>Profil obvodový UW 75 x 40 x 4000 mm</t>
  </si>
  <si>
    <t>Akrylový tmel</t>
  </si>
  <si>
    <t>Minerálna vlna - rolka</t>
  </si>
  <si>
    <t>Revízne dvierka PVC 300/300</t>
  </si>
  <si>
    <t>Revízne dvierka kovové 300/300 biele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</si>
</sst>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10" fillId="0" borderId="1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H19" sqref="H19"/>
    </sheetView>
  </sheetViews>
  <sheetFormatPr defaultRowHeight="14.4" x14ac:dyDescent="0.3"/>
  <cols>
    <col min="1" max="1" width="5" bestFit="1" customWidth="1"/>
    <col min="2" max="2" width="38.109375" style="2" customWidth="1"/>
    <col min="3" max="3" width="12.6640625" customWidth="1"/>
    <col min="4" max="4" width="9.77734375" customWidth="1"/>
    <col min="5" max="7" width="15.6640625" customWidth="1"/>
    <col min="8" max="9" width="16.44140625" bestFit="1" customWidth="1"/>
    <col min="10" max="10" width="18.6640625" bestFit="1" customWidth="1"/>
  </cols>
  <sheetData>
    <row r="1" spans="1:10" s="1" customFormat="1" ht="23.25" customHeight="1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s="1" customFormat="1" ht="18" x14ac:dyDescent="0.35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1" customFormat="1" ht="36.6" customHeight="1" x14ac:dyDescent="0.35">
      <c r="A3" s="31" t="s">
        <v>28</v>
      </c>
      <c r="B3" s="32"/>
      <c r="C3" s="32"/>
      <c r="D3" s="32"/>
      <c r="E3" s="32"/>
      <c r="F3" s="32"/>
      <c r="G3" s="32"/>
      <c r="H3" s="32"/>
      <c r="I3" s="32"/>
      <c r="J3" s="33"/>
    </row>
    <row r="4" spans="1:10" s="1" customFormat="1" ht="18" x14ac:dyDescent="0.35">
      <c r="A4" s="34" t="s">
        <v>29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s="1" customFormat="1" ht="18" x14ac:dyDescent="0.35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s="1" customFormat="1" ht="23.25" customHeight="1" x14ac:dyDescent="0.35">
      <c r="A6" s="30"/>
      <c r="B6" s="30"/>
      <c r="C6" s="30"/>
      <c r="D6" s="30"/>
      <c r="E6" s="30"/>
      <c r="F6" s="30"/>
      <c r="G6" s="30"/>
      <c r="H6" s="30"/>
      <c r="I6" s="30"/>
      <c r="J6" s="30"/>
    </row>
    <row r="7" spans="1:10" s="1" customFormat="1" ht="23.25" customHeight="1" thickBot="1" x14ac:dyDescent="0.4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</row>
    <row r="8" spans="1:10" ht="61.2" customHeight="1" thickBot="1" x14ac:dyDescent="0.35">
      <c r="A8" s="11" t="s">
        <v>2</v>
      </c>
      <c r="B8" s="37" t="s">
        <v>15</v>
      </c>
      <c r="C8" s="12" t="s">
        <v>16</v>
      </c>
      <c r="D8" s="18" t="s">
        <v>17</v>
      </c>
      <c r="E8" s="3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4" t="s">
        <v>8</v>
      </c>
    </row>
    <row r="9" spans="1:10" ht="19.2" customHeight="1" x14ac:dyDescent="0.3">
      <c r="A9" s="13" t="s">
        <v>9</v>
      </c>
      <c r="B9" s="14" t="s">
        <v>31</v>
      </c>
      <c r="C9" s="36">
        <v>20</v>
      </c>
      <c r="D9" s="17" t="s">
        <v>17</v>
      </c>
      <c r="E9" s="16">
        <v>0</v>
      </c>
      <c r="F9" s="8">
        <f>E9*0.2</f>
        <v>0</v>
      </c>
      <c r="G9" s="9">
        <f>E9*1.2</f>
        <v>0</v>
      </c>
      <c r="H9" s="8">
        <f>C9*E9</f>
        <v>0</v>
      </c>
      <c r="I9" s="9">
        <f>C9*E9*0.2</f>
        <v>0</v>
      </c>
      <c r="J9" s="10">
        <f>C9*E9*1.2</f>
        <v>0</v>
      </c>
    </row>
    <row r="10" spans="1:10" ht="15.6" x14ac:dyDescent="0.3">
      <c r="A10" s="13" t="s">
        <v>10</v>
      </c>
      <c r="B10" s="14" t="s">
        <v>30</v>
      </c>
      <c r="C10" s="15">
        <v>40</v>
      </c>
      <c r="D10" s="17" t="s">
        <v>17</v>
      </c>
      <c r="E10" s="16">
        <v>0</v>
      </c>
      <c r="F10" s="8">
        <f t="shared" ref="F10:F14" si="0">E10*0.2</f>
        <v>0</v>
      </c>
      <c r="G10" s="9">
        <f t="shared" ref="G10:G14" si="1">E10*1.2</f>
        <v>0</v>
      </c>
      <c r="H10" s="8">
        <f t="shared" ref="H10:H14" si="2">C10*E10</f>
        <v>0</v>
      </c>
      <c r="I10" s="9">
        <f t="shared" ref="I10:I14" si="3">C10*E10*0.2</f>
        <v>0</v>
      </c>
      <c r="J10" s="10">
        <f t="shared" ref="J10:J14" si="4">C10*E10*1.2</f>
        <v>0</v>
      </c>
    </row>
    <row r="11" spans="1:10" ht="15.6" x14ac:dyDescent="0.3">
      <c r="A11" s="13" t="s">
        <v>11</v>
      </c>
      <c r="B11" s="14" t="s">
        <v>32</v>
      </c>
      <c r="C11" s="15">
        <v>24</v>
      </c>
      <c r="D11" s="17" t="s">
        <v>17</v>
      </c>
      <c r="E11" s="16">
        <v>0</v>
      </c>
      <c r="F11" s="8">
        <f t="shared" si="0"/>
        <v>0</v>
      </c>
      <c r="G11" s="9">
        <f t="shared" si="1"/>
        <v>0</v>
      </c>
      <c r="H11" s="8">
        <f t="shared" si="2"/>
        <v>0</v>
      </c>
      <c r="I11" s="9">
        <f t="shared" si="3"/>
        <v>0</v>
      </c>
      <c r="J11" s="10">
        <f t="shared" si="4"/>
        <v>0</v>
      </c>
    </row>
    <row r="12" spans="1:10" ht="15.6" x14ac:dyDescent="0.3">
      <c r="A12" s="13" t="s">
        <v>12</v>
      </c>
      <c r="B12" s="14" t="s">
        <v>33</v>
      </c>
      <c r="C12" s="15">
        <v>6</v>
      </c>
      <c r="D12" s="17" t="s">
        <v>17</v>
      </c>
      <c r="E12" s="16">
        <v>0</v>
      </c>
      <c r="F12" s="8">
        <f t="shared" si="0"/>
        <v>0</v>
      </c>
      <c r="G12" s="9">
        <f t="shared" si="1"/>
        <v>0</v>
      </c>
      <c r="H12" s="8">
        <f t="shared" si="2"/>
        <v>0</v>
      </c>
      <c r="I12" s="9">
        <f t="shared" si="3"/>
        <v>0</v>
      </c>
      <c r="J12" s="10">
        <f t="shared" si="4"/>
        <v>0</v>
      </c>
    </row>
    <row r="13" spans="1:10" ht="15.6" x14ac:dyDescent="0.3">
      <c r="A13" s="13" t="s">
        <v>13</v>
      </c>
      <c r="B13" s="14" t="s">
        <v>34</v>
      </c>
      <c r="C13" s="15">
        <v>50</v>
      </c>
      <c r="D13" s="17" t="s">
        <v>17</v>
      </c>
      <c r="E13" s="16">
        <v>0</v>
      </c>
      <c r="F13" s="8">
        <f t="shared" si="0"/>
        <v>0</v>
      </c>
      <c r="G13" s="9">
        <f t="shared" si="1"/>
        <v>0</v>
      </c>
      <c r="H13" s="8">
        <f t="shared" si="2"/>
        <v>0</v>
      </c>
      <c r="I13" s="9">
        <f t="shared" si="3"/>
        <v>0</v>
      </c>
      <c r="J13" s="10">
        <f t="shared" si="4"/>
        <v>0</v>
      </c>
    </row>
    <row r="14" spans="1:10" ht="16.2" thickBot="1" x14ac:dyDescent="0.35">
      <c r="A14" s="13" t="s">
        <v>14</v>
      </c>
      <c r="B14" s="14" t="s">
        <v>35</v>
      </c>
      <c r="C14" s="15">
        <v>50</v>
      </c>
      <c r="D14" s="17" t="s">
        <v>17</v>
      </c>
      <c r="E14" s="16">
        <v>0</v>
      </c>
      <c r="F14" s="8">
        <f t="shared" si="0"/>
        <v>0</v>
      </c>
      <c r="G14" s="9">
        <f t="shared" si="1"/>
        <v>0</v>
      </c>
      <c r="H14" s="8">
        <f t="shared" si="2"/>
        <v>0</v>
      </c>
      <c r="I14" s="9">
        <f t="shared" si="3"/>
        <v>0</v>
      </c>
      <c r="J14" s="10">
        <f t="shared" si="4"/>
        <v>0</v>
      </c>
    </row>
    <row r="15" spans="1:10" ht="18" thickBot="1" x14ac:dyDescent="0.35">
      <c r="A15" s="25" t="s">
        <v>26</v>
      </c>
      <c r="B15" s="26"/>
      <c r="C15" s="26"/>
      <c r="D15" s="26"/>
      <c r="E15" s="27"/>
      <c r="F15" s="27"/>
      <c r="G15" s="28"/>
      <c r="H15" s="6">
        <f>SUM(H9:H14)</f>
        <v>0</v>
      </c>
      <c r="I15" s="7">
        <f>H15*0.2</f>
        <v>0</v>
      </c>
      <c r="J15" s="6">
        <f>H15*1.2</f>
        <v>0</v>
      </c>
    </row>
    <row r="17" spans="1:9" ht="55.5" customHeight="1" x14ac:dyDescent="0.3">
      <c r="A17" s="22" t="s">
        <v>25</v>
      </c>
      <c r="B17" s="22"/>
      <c r="C17" s="22"/>
      <c r="D17" s="22"/>
      <c r="E17" s="22"/>
      <c r="F17" s="22"/>
      <c r="G17" s="22"/>
      <c r="H17" s="22"/>
      <c r="I17" s="22"/>
    </row>
    <row r="18" spans="1:9" ht="15.6" x14ac:dyDescent="0.3">
      <c r="A18" s="19" t="s">
        <v>18</v>
      </c>
      <c r="B18" s="19"/>
      <c r="C18" s="19"/>
      <c r="D18" s="19"/>
      <c r="E18" s="19"/>
      <c r="F18" s="19"/>
      <c r="G18" s="19"/>
      <c r="H18" s="19"/>
      <c r="I18" s="19"/>
    </row>
    <row r="19" spans="1:9" ht="16.2" thickBot="1" x14ac:dyDescent="0.35">
      <c r="A19" s="19"/>
      <c r="B19" s="19"/>
      <c r="C19" s="19"/>
      <c r="D19" s="19"/>
      <c r="E19" s="19"/>
      <c r="F19" s="19"/>
      <c r="G19" s="19"/>
      <c r="H19" s="19"/>
      <c r="I19" s="19"/>
    </row>
    <row r="20" spans="1:9" ht="16.2" thickBot="1" x14ac:dyDescent="0.35">
      <c r="A20" s="20"/>
      <c r="B20" s="19"/>
      <c r="C20" s="19"/>
      <c r="D20" s="19"/>
      <c r="E20" s="19"/>
      <c r="F20" s="19"/>
      <c r="G20" s="19"/>
      <c r="H20" s="19"/>
      <c r="I20" s="19"/>
    </row>
    <row r="21" spans="1:9" ht="16.2" thickBot="1" x14ac:dyDescent="0.35">
      <c r="A21" s="19" t="s">
        <v>19</v>
      </c>
      <c r="B21" s="19"/>
      <c r="C21" s="19"/>
      <c r="D21" s="19"/>
      <c r="E21" s="19"/>
      <c r="F21" s="19"/>
      <c r="G21" s="19"/>
      <c r="H21" s="19"/>
      <c r="I21" s="19"/>
    </row>
    <row r="22" spans="1:9" ht="16.2" thickBot="1" x14ac:dyDescent="0.35">
      <c r="A22" s="20"/>
      <c r="B22" s="19"/>
      <c r="C22" s="19"/>
      <c r="D22" s="19"/>
      <c r="E22" s="19"/>
      <c r="F22" s="19"/>
      <c r="G22" s="19"/>
      <c r="H22" s="19"/>
      <c r="I22" s="19"/>
    </row>
    <row r="23" spans="1:9" ht="15.6" x14ac:dyDescent="0.3">
      <c r="A23" s="19" t="s">
        <v>20</v>
      </c>
      <c r="B23" s="19"/>
      <c r="C23" s="19"/>
      <c r="D23" s="19"/>
      <c r="E23" s="19"/>
      <c r="F23" s="19"/>
      <c r="G23" s="19"/>
      <c r="H23" s="19"/>
      <c r="I23" s="19"/>
    </row>
    <row r="24" spans="1:9" ht="15.6" x14ac:dyDescent="0.3">
      <c r="A24" s="21"/>
      <c r="B24" s="19"/>
      <c r="C24" s="19"/>
      <c r="D24" s="19"/>
      <c r="E24" s="19"/>
      <c r="F24" s="19"/>
      <c r="G24" s="19"/>
      <c r="H24" s="19"/>
      <c r="I24" s="19"/>
    </row>
    <row r="25" spans="1:9" ht="12.75" customHeight="1" x14ac:dyDescent="0.3">
      <c r="A25" s="21"/>
      <c r="B25" s="19"/>
      <c r="C25" s="19"/>
      <c r="D25" s="19"/>
      <c r="E25" s="19"/>
      <c r="F25" s="19"/>
      <c r="G25" s="19"/>
      <c r="H25" s="19"/>
      <c r="I25" s="19"/>
    </row>
    <row r="26" spans="1:9" ht="15.6" x14ac:dyDescent="0.3">
      <c r="A26" s="21" t="s">
        <v>21</v>
      </c>
      <c r="B26" s="19"/>
      <c r="C26" s="19"/>
      <c r="D26" s="19"/>
      <c r="E26" s="19"/>
      <c r="F26" s="19"/>
      <c r="G26" s="19"/>
      <c r="H26" s="19"/>
      <c r="I26" s="19"/>
    </row>
    <row r="27" spans="1:9" ht="15.6" x14ac:dyDescent="0.3">
      <c r="A27" s="21"/>
      <c r="B27" s="19"/>
      <c r="C27" s="19"/>
      <c r="D27" s="19"/>
      <c r="E27" s="19"/>
      <c r="F27" s="19"/>
      <c r="G27" s="19"/>
      <c r="H27" s="19"/>
      <c r="I27" s="19"/>
    </row>
    <row r="28" spans="1:9" ht="26.25" customHeight="1" x14ac:dyDescent="0.3">
      <c r="A28" s="19" t="s">
        <v>22</v>
      </c>
      <c r="B28" s="19"/>
      <c r="C28" s="19"/>
      <c r="D28" s="19"/>
      <c r="E28" s="19"/>
      <c r="F28" s="19"/>
      <c r="G28" s="19"/>
      <c r="H28" s="19"/>
      <c r="I28" s="19"/>
    </row>
    <row r="29" spans="1:9" ht="15.6" x14ac:dyDescent="0.3">
      <c r="A29" s="19"/>
      <c r="B29" s="19"/>
      <c r="C29" s="19"/>
      <c r="D29" s="19"/>
      <c r="E29" s="19"/>
      <c r="F29" s="23" t="s">
        <v>23</v>
      </c>
      <c r="G29" s="24"/>
      <c r="H29" s="24"/>
      <c r="I29" s="24"/>
    </row>
    <row r="30" spans="1:9" ht="15.6" x14ac:dyDescent="0.3">
      <c r="A30" s="19"/>
      <c r="B30" s="19"/>
      <c r="C30" s="19"/>
      <c r="D30" s="19"/>
      <c r="E30" s="19"/>
      <c r="F30" s="24" t="s">
        <v>24</v>
      </c>
      <c r="G30" s="24"/>
      <c r="H30" s="24"/>
      <c r="I30" s="24"/>
    </row>
  </sheetData>
  <mergeCells count="11">
    <mergeCell ref="A17:I17"/>
    <mergeCell ref="F29:I29"/>
    <mergeCell ref="F30:I30"/>
    <mergeCell ref="A15:G15"/>
    <mergeCell ref="A1:J1"/>
    <mergeCell ref="A6:J6"/>
    <mergeCell ref="A3:J3"/>
    <mergeCell ref="A2:J2"/>
    <mergeCell ref="A4:J4"/>
    <mergeCell ref="A5:J5"/>
    <mergeCell ref="A7:J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4" ma:contentTypeDescription="Umožňuje vytvoriť nový dokument." ma:contentTypeScope="" ma:versionID="98154235d3f50e7b4f9725ae8ed80ac9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8c5e6917ee31fd61b4767290cfcb5b30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B2AAB7-7CA0-4129-AEFB-BA2FDAEDCF7D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e268c47e-392d-4bda-be85-a5756f4dce8a"/>
    <ds:schemaRef ds:uri="b851f6ae-ae00-4f5e-81ad-6a76ccf9922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16854B-6E4E-4763-B067-6BF3EE904C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476594-AAD4-46CC-AE0E-B920417CA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Hárok2!_Hlk518037705</vt:lpstr>
    </vt:vector>
  </TitlesOfParts>
  <Manager/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Mydlo Stanislav</dc:creator>
  <cp:keywords/>
  <dc:description/>
  <cp:lastModifiedBy>Pavlíková Sylvia</cp:lastModifiedBy>
  <cp:revision/>
  <cp:lastPrinted>2022-01-27T09:00:04Z</cp:lastPrinted>
  <dcterms:created xsi:type="dcterms:W3CDTF">2018-05-23T07:09:28Z</dcterms:created>
  <dcterms:modified xsi:type="dcterms:W3CDTF">2022-03-21T14:03:16Z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