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VO\ZsNH\Prebiehajúce\IKT_RABBSK\Prilohy\PZ4_Zvuk\"/>
    </mc:Choice>
  </mc:AlternateContent>
  <xr:revisionPtr revIDLastSave="0" documentId="13_ncr:1_{867AA397-6C9D-4D83-8BA5-7434A84B35F2}" xr6:coauthVersionLast="47" xr6:coauthVersionMax="47" xr10:uidLastSave="{00000000-0000-0000-0000-000000000000}"/>
  <bookViews>
    <workbookView xWindow="540" yWindow="330" windowWidth="12780" windowHeight="14160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8" i="1" l="1"/>
  <c r="I128" i="1" s="1"/>
  <c r="H123" i="1"/>
  <c r="I123" i="1" s="1"/>
  <c r="H114" i="1"/>
  <c r="I114" i="1" s="1"/>
  <c r="H108" i="1"/>
  <c r="I108" i="1" s="1"/>
  <c r="H103" i="1"/>
  <c r="I103" i="1" s="1"/>
  <c r="H96" i="1"/>
  <c r="I96" i="1" s="1"/>
  <c r="H88" i="1"/>
  <c r="I88" i="1" s="1"/>
  <c r="H82" i="1"/>
  <c r="I82" i="1" s="1"/>
  <c r="H75" i="1"/>
  <c r="I75" i="1" s="1"/>
  <c r="H69" i="1"/>
  <c r="I69" i="1" s="1"/>
  <c r="H61" i="1"/>
  <c r="I61" i="1" s="1"/>
  <c r="H53" i="1"/>
  <c r="I53" i="1" s="1"/>
  <c r="H47" i="1"/>
  <c r="I47" i="1" s="1"/>
  <c r="H40" i="1"/>
  <c r="I40" i="1" s="1"/>
  <c r="H33" i="1"/>
  <c r="I33" i="1" s="1"/>
  <c r="H25" i="1" l="1"/>
  <c r="I25" i="1" s="1"/>
  <c r="H11" i="1"/>
  <c r="I11" i="1" l="1"/>
</calcChain>
</file>

<file path=xl/sharedStrings.xml><?xml version="1.0" encoding="utf-8"?>
<sst xmlns="http://schemas.openxmlformats.org/spreadsheetml/2006/main" count="141" uniqueCount="138">
  <si>
    <t>Technická špecifikácia ponúkaného tovaru a cenová kalkulácia</t>
  </si>
  <si>
    <t xml:space="preserve">Zvuk </t>
  </si>
  <si>
    <t>Obchodné meno, adresa sídla uchádzača a IČO:</t>
  </si>
  <si>
    <t>Kontaktná osoba, tel. číslo, e-mail: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</si>
  <si>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</si>
  <si>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P.č.</t>
  </si>
  <si>
    <t>Špecifikácia - minimálne požiadavky verejného obstarávateľa</t>
  </si>
  <si>
    <t>Označenie (výrobná značka a model) ponúkaného tovaru</t>
  </si>
  <si>
    <t>Počet ks</t>
  </si>
  <si>
    <t>Jednotková cena bez DPH v €</t>
  </si>
  <si>
    <t>Sadzba DPH v %</t>
  </si>
  <si>
    <t>Cena spolu bez DPH v €</t>
  </si>
  <si>
    <t>Cena spolu s DPH v €</t>
  </si>
  <si>
    <t xml:space="preserve">Audio rekordér: </t>
  </si>
  <si>
    <t>aspoň 4ks mikrofónové vstupy</t>
  </si>
  <si>
    <t>aspoň 4ks nezávislé slúchadlové výstupy</t>
  </si>
  <si>
    <t>nahrávanie rozhovorov na diaľku pripojením telefónu pomocou kábla alebo bluetooth</t>
  </si>
  <si>
    <t>Samostatné zosilnenie, stlmenie a hlasitosť slúchadiel</t>
  </si>
  <si>
    <t>Napájanie cez batérie, AC alebo USB</t>
  </si>
  <si>
    <t>Podporuje pamäťové karty</t>
  </si>
  <si>
    <t xml:space="preserve">Slúchadlá: </t>
  </si>
  <si>
    <t>aspoň 4ks slúchadlá vhodné pre vysielateľov</t>
  </si>
  <si>
    <t xml:space="preserve">kompatibilné s audiorekordérom </t>
  </si>
  <si>
    <t xml:space="preserve">Mikrofóny: </t>
  </si>
  <si>
    <t>aspoň 4ksmikrofónov vhodných pre vysielateľov</t>
  </si>
  <si>
    <t xml:space="preserve">Sada na nahrávanie zvukového záznamu </t>
  </si>
  <si>
    <t>zvuková karta s aspoň dvoma usb-b vstupmi</t>
  </si>
  <si>
    <t>vzorkovacia frekvencia aspoň 192 kHz</t>
  </si>
  <si>
    <t>Max. rozlíšenie v bitoch aspoň 24 bitov</t>
  </si>
  <si>
    <t>aspoň 2 ks mikrofónov: 1ks dynamický mikrofón, 1ks mikro- kondenzátorový mikrofón</t>
  </si>
  <si>
    <t>stojan a držiak na aspoň 2 mikrofóny</t>
  </si>
  <si>
    <t>on-ear slúchadlá</t>
  </si>
  <si>
    <t>Kondenzátorový mikrofón s prepínateľnými smerovými charakteristikami (všesmerová, kardioidná a osmičková) pre štúdiové použitie</t>
  </si>
  <si>
    <t>otrasu odolné (pružne uložené) mikrofónne vložky</t>
  </si>
  <si>
    <t>indikácia napájaná Phantomom</t>
  </si>
  <si>
    <t>pozlátený XLR konektor</t>
  </si>
  <si>
    <t>polohovateľný držiak</t>
  </si>
  <si>
    <t>prepravný kufrík</t>
  </si>
  <si>
    <t>Dynamický mikrofón s kardioidnou smerovou charakteristikou</t>
  </si>
  <si>
    <t>Pre snímanie hudobných nástrojov, spevu, ozvučovanie a nahrávacie štúdiá</t>
  </si>
  <si>
    <t>Frekvenčný rozsah aspoň od 40Hz do 15kHz</t>
  </si>
  <si>
    <t>Odporom aspoň 150 Ohmov</t>
  </si>
  <si>
    <t>Citlivosť aspoň -54,5dBV/Pa</t>
  </si>
  <si>
    <t>V kovovom tele s XLR konektorom</t>
  </si>
  <si>
    <t>klávesový midi ovládač s klaviatúrov od 20 do 25 klávesov</t>
  </si>
  <si>
    <t>usb midi vstup na sustain pedál</t>
  </si>
  <si>
    <t>softvér na ovládanie a simuláciu nástrojov</t>
  </si>
  <si>
    <t>pitch bend ovládač</t>
  </si>
  <si>
    <t>modulačný ovládač s kapacitnými potenciometrami</t>
  </si>
  <si>
    <t>analógový mixpult</t>
  </si>
  <si>
    <t>3 pásmový ekvalizér pre každý vstup</t>
  </si>
  <si>
    <t xml:space="preserve">od 6 do 10  mono vstupov </t>
  </si>
  <si>
    <t>od 2 do 4 stereo vstupy</t>
  </si>
  <si>
    <t>efektový procesor</t>
  </si>
  <si>
    <t>fantómové napájanie</t>
  </si>
  <si>
    <t>grafický ekvalizér</t>
  </si>
  <si>
    <t>živé prepínanie kamier, počítačov alebo herných konzol</t>
  </si>
  <si>
    <t>rozlíšenie aspoň 1080p, 720p, 1080i</t>
  </si>
  <si>
    <t>integrovaný záznam</t>
  </si>
  <si>
    <t>napájanie adaptérom</t>
  </si>
  <si>
    <t>prenosné podcastové štúdio s integrovanou batériou</t>
  </si>
  <si>
    <t>nahrávacie zariadenie</t>
  </si>
  <si>
    <t>aspoň 4 vstupy na mikrofón jack 3,5mm</t>
  </si>
  <si>
    <t>pripojiteľný k smart telefónu</t>
  </si>
  <si>
    <t>aktívny reprobox s aspoň 8" membránou</t>
  </si>
  <si>
    <t>výkon do 150w</t>
  </si>
  <si>
    <t>Frekvenčná odozva do 65 Hz - 20 kHz</t>
  </si>
  <si>
    <t>XLR a jack 6,3mm</t>
  </si>
  <si>
    <t>Bluetooth</t>
  </si>
  <si>
    <r>
      <t>RCA</t>
    </r>
    <r>
      <rPr>
        <sz val="11"/>
        <color theme="1"/>
        <rFont val="Calibri"/>
        <family val="2"/>
        <charset val="238"/>
        <scheme val="minor"/>
      </rPr>
      <t xml:space="preserve"> vstupy a výstupy </t>
    </r>
  </si>
  <si>
    <t>aktívny 2-kanálový DI box</t>
  </si>
  <si>
    <t xml:space="preserve">viacúčelový DI-box vhodný na javisko alebo do štúdií </t>
  </si>
  <si>
    <t xml:space="preserve">napájanie: cez baterku alebo fantómové napájanie </t>
  </si>
  <si>
    <t xml:space="preserve">aspoň 2 nezávislé nevyvážené 1/4“ TRS linkové vstupy do dvoch vyvážených XLR výstupov </t>
  </si>
  <si>
    <t>splitter Lift switch</t>
  </si>
  <si>
    <t>Sada bezdrôtových klopových mikrofónov</t>
  </si>
  <si>
    <t>pripojenie 3.5 mm jack a USB-C</t>
  </si>
  <si>
    <t>kondenzátorový</t>
  </si>
  <si>
    <t>všesmerové snímanie</t>
  </si>
  <si>
    <t>frekvencia od 50 Hz do 20000 Hz</t>
  </si>
  <si>
    <t xml:space="preserve">ochrana proti vetru </t>
  </si>
  <si>
    <t xml:space="preserve">aspoň 3ks samostatných mikrofónov </t>
  </si>
  <si>
    <t>Externá zvuková karta pracujúca na rozhraní USB-C</t>
  </si>
  <si>
    <t>Minimálna vzorkovacia frekvencia 192 kHz</t>
  </si>
  <si>
    <t>minimálna bitová hĺbka 24 bit</t>
  </si>
  <si>
    <t>Mikrofónové vstupy s dynamickým rozsahom aspoň 110 dB, rozsahom gainu aspoň 56 dB, hodnotou THD+N maximálne 0.0012 %, a frekvenčným rozsahom aspoň 20Hz - 20kHz ± 0.1dB</t>
  </si>
  <si>
    <t>Vokálový dynamický mikrofón s kardioidnou smerovou charakteristikou</t>
  </si>
  <si>
    <t>S frekvenčným rozsahom od 40Hz do 15kHz</t>
  </si>
  <si>
    <t xml:space="preserve">Odporom aspoň 150 Ohmov </t>
  </si>
  <si>
    <t>Citlivosťou aspoň -54,5dBV/Pa v kovovom tele s XLR konektorom</t>
  </si>
  <si>
    <t xml:space="preserve">oceľový mikrofónový šibenicový stojan </t>
  </si>
  <si>
    <t>s teleskopicým ramenom a sklopiteľnými nohami</t>
  </si>
  <si>
    <t>nastaviteľná výška aspoň 1000-1760mm</t>
  </si>
  <si>
    <t>nastaviteľná dĺžka ramena aspoň 530-910mm</t>
  </si>
  <si>
    <t>čierna farba</t>
  </si>
  <si>
    <t>Min. 8- dielna sada elektronických bicích</t>
  </si>
  <si>
    <t xml:space="preserve">sieťkové bubnové blany </t>
  </si>
  <si>
    <t xml:space="preserve">aspoň 5 padov </t>
  </si>
  <si>
    <t xml:space="preserve">aspoň 3 činely  </t>
  </si>
  <si>
    <t>Kopákový pad a pedál, hi-hat pedál</t>
  </si>
  <si>
    <t>min. 40 súprav na prehrávanie</t>
  </si>
  <si>
    <t xml:space="preserve">min. 385 bicích a činelových zvukov </t>
  </si>
  <si>
    <r>
      <t xml:space="preserve">pripojenie: </t>
    </r>
    <r>
      <rPr>
        <sz val="10.5"/>
        <color rgb="FF3A3D42"/>
        <rFont val="Nunito"/>
        <charset val="238"/>
      </rPr>
      <t>USB, MIDI, AUX</t>
    </r>
  </si>
  <si>
    <t xml:space="preserve">ramenný mikrofónový stojan </t>
  </si>
  <si>
    <t>so svorkovým upevnením o stôl</t>
  </si>
  <si>
    <t>oceľová konštrukcia</t>
  </si>
  <si>
    <t>sklopné a otočné rameno</t>
  </si>
  <si>
    <t>mikrofón stolný vhodný pre streamovanie</t>
  </si>
  <si>
    <t>pripojenie USB</t>
  </si>
  <si>
    <t>dĺžka kábla aspoň 3 m</t>
  </si>
  <si>
    <t>smerové snímanie</t>
  </si>
  <si>
    <t>frekvencia aspoň od 20 Hz do 20000 Hz</t>
  </si>
  <si>
    <t>impedancia aspoň 32 Ohm</t>
  </si>
  <si>
    <t>citlivosť aspoň -36 dB</t>
  </si>
  <si>
    <t>ochrana proti vetru ("vinšus")</t>
  </si>
  <si>
    <r>
      <rPr>
        <b/>
        <sz val="14"/>
        <color theme="1"/>
        <rFont val="Calibri"/>
        <family val="2"/>
        <charset val="238"/>
        <scheme val="minor"/>
      </rPr>
      <t xml:space="preserve">Stolný mikrofón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</si>
  <si>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Stojan na stolný mikrofón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</si>
  <si>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t xml:space="preserve">Požadované vstupy:min. 2x kombinovaný vstup (mikrofónový XLR/ line 6.3mm) s fantómovým napájaním a ovládaním GAIN </t>
  </si>
  <si>
    <t>Požadované výstupy: min. 2x line výstup 6.3 mm,min. 1x slúchadlový výstup 6.3 mm s ovládaním hlasitosti</t>
  </si>
  <si>
    <r>
      <rPr>
        <b/>
        <sz val="14"/>
        <color theme="1"/>
        <rFont val="Calibri"/>
        <family val="2"/>
        <charset val="238"/>
        <scheme val="minor"/>
      </rPr>
      <t>USB zvuková karta (externá zvuková karta)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</si>
  <si>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Bezdrôtový klopový mikrofón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</si>
  <si>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DI-box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</si>
  <si>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Aktívny reproduktor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</si>
  <si>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Podcastový prenosný mixpult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</si>
  <si>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Video strižňa (video mixpult)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minimálne požadované parametre:</t>
    </r>
  </si>
  <si>
    <t xml:space="preserve">vstupy: Ethernet,min. 4x HDMI, min. 2x Jack 3,5 mm </t>
  </si>
  <si>
    <t>video strižňa s min. počtom kanálov do 12</t>
  </si>
  <si>
    <r>
      <rPr>
        <b/>
        <sz val="14"/>
        <color theme="1"/>
        <rFont val="Calibri"/>
        <family val="2"/>
        <charset val="238"/>
        <scheme val="minor"/>
      </rPr>
      <t>Mixpult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</si>
  <si>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Klávesový midi ovládač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</si>
  <si>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Nástrojový dynamický mikrofón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</si>
  <si>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Štúdiový kondenzátorový mikrofón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</si>
  <si>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 xml:space="preserve">USB zvuková karta (producentská sada)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</si>
  <si>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sz val="14"/>
        <color theme="1"/>
        <rFont val="Calibri"/>
        <family val="2"/>
        <charset val="238"/>
        <scheme val="minor"/>
      </rPr>
      <t xml:space="preserve">Podcastový set pre 4 osoby </t>
    </r>
    <r>
      <rPr>
        <sz val="11"/>
        <color theme="1"/>
        <rFont val="Calibri"/>
        <family val="2"/>
        <charset val="238"/>
        <scheme val="minor"/>
      </rPr>
      <t xml:space="preserve">
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</si>
  <si>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Vokálový dynamický mikrofón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</si>
  <si>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Mikrofónový stojan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</si>
  <si>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r>
      <rPr>
        <b/>
        <sz val="14"/>
        <color theme="1"/>
        <rFont val="Calibri"/>
        <family val="2"/>
        <charset val="238"/>
        <scheme val="minor"/>
      </rPr>
      <t>Elektronické bicie súpravy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</si>
  <si>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t>Uchádzačom ponúknuté technické parametre (Uchádzač potvrdí slovom "áno"/"nie" alebo uvedie konkrétny parameter v zmysle stanovených parametrov/technickej špecifikácie)</t>
  </si>
  <si>
    <t>výstupy: min. HDMI, USB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</si>
</sst>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.5"/>
      <color rgb="FF434649"/>
      <name val="Arial"/>
      <family val="2"/>
      <charset val="238"/>
    </font>
    <font>
      <sz val="10.5"/>
      <color rgb="FF3A3D42"/>
      <name val="Nunito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2"/>
    </xf>
    <xf numFmtId="0" fontId="8" fillId="0" borderId="3" xfId="0" applyFont="1" applyBorder="1" applyAlignment="1">
      <alignment horizontal="left" vertical="center" indent="2"/>
    </xf>
    <xf numFmtId="0" fontId="4" fillId="0" borderId="8" xfId="0" applyFont="1" applyBorder="1" applyAlignment="1">
      <alignment vertical="top" wrapText="1"/>
    </xf>
    <xf numFmtId="0" fontId="8" fillId="0" borderId="0" xfId="0" applyFont="1" applyAlignment="1">
      <alignment horizontal="left" vertical="center" wrapText="1" indent="2"/>
    </xf>
    <xf numFmtId="0" fontId="4" fillId="0" borderId="12" xfId="0" applyFont="1" applyBorder="1" applyAlignment="1">
      <alignment vertical="top" wrapText="1"/>
    </xf>
    <xf numFmtId="0" fontId="8" fillId="0" borderId="2" xfId="0" applyFont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center" indent="2"/>
    </xf>
    <xf numFmtId="0" fontId="8" fillId="0" borderId="13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left" wrapText="1" indent="2"/>
    </xf>
    <xf numFmtId="0" fontId="3" fillId="0" borderId="0" xfId="0" applyFont="1"/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5" xfId="0" applyFont="1" applyFill="1" applyBorder="1" applyAlignment="1"/>
    <xf numFmtId="0" fontId="8" fillId="0" borderId="7" xfId="0" applyFont="1" applyFill="1" applyBorder="1" applyAlignment="1">
      <alignment vertical="center"/>
    </xf>
    <xf numFmtId="0" fontId="3" fillId="0" borderId="7" xfId="0" applyFont="1" applyFill="1" applyBorder="1" applyAlignment="1"/>
    <xf numFmtId="0" fontId="10" fillId="0" borderId="7" xfId="0" applyFont="1" applyFill="1" applyBorder="1" applyAlignment="1">
      <alignment horizontal="left" vertical="center" indent="2"/>
    </xf>
    <xf numFmtId="0" fontId="10" fillId="0" borderId="7" xfId="0" applyFont="1" applyFill="1" applyBorder="1" applyAlignment="1">
      <alignment horizontal="left" vertical="center" wrapText="1" indent="2"/>
    </xf>
    <xf numFmtId="0" fontId="10" fillId="0" borderId="7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 indent="2"/>
    </xf>
    <xf numFmtId="0" fontId="2" fillId="0" borderId="5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7"/>
  <sheetViews>
    <sheetView tabSelected="1" zoomScale="85" zoomScaleNormal="85" workbookViewId="0">
      <selection activeCell="B122" sqref="B122"/>
    </sheetView>
  </sheetViews>
  <sheetFormatPr defaultRowHeight="15" x14ac:dyDescent="0.25"/>
  <cols>
    <col min="1" max="1" width="5.5703125" customWidth="1"/>
    <col min="2" max="2" width="70.140625" customWidth="1"/>
    <col min="3" max="3" width="19.28515625" customWidth="1"/>
    <col min="4" max="4" width="35.85546875" customWidth="1"/>
    <col min="6" max="6" width="15.28515625" customWidth="1"/>
    <col min="7" max="7" width="9.5703125" customWidth="1"/>
    <col min="8" max="8" width="15.28515625" customWidth="1"/>
    <col min="9" max="9" width="23.28515625" customWidth="1"/>
  </cols>
  <sheetData>
    <row r="1" spans="1:12" x14ac:dyDescent="0.25">
      <c r="A1" s="49"/>
      <c r="B1" s="49"/>
      <c r="C1" s="49"/>
      <c r="D1" s="49"/>
      <c r="E1" s="49"/>
      <c r="F1" s="49"/>
      <c r="G1" s="49"/>
      <c r="H1" s="49"/>
      <c r="I1" s="49"/>
    </row>
    <row r="2" spans="1:12" ht="15.75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</row>
    <row r="3" spans="1:12" x14ac:dyDescent="0.25">
      <c r="A3" s="51" t="s">
        <v>1</v>
      </c>
      <c r="B3" s="51"/>
      <c r="C3" s="51"/>
      <c r="D3" s="51"/>
      <c r="E3" s="51"/>
      <c r="F3" s="51"/>
      <c r="G3" s="51"/>
      <c r="H3" s="51"/>
      <c r="I3" s="51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12" x14ac:dyDescent="0.25">
      <c r="A5" s="52" t="s">
        <v>2</v>
      </c>
      <c r="B5" s="52"/>
      <c r="C5" s="53"/>
      <c r="D5" s="53"/>
      <c r="E5" s="53"/>
      <c r="F5" s="53"/>
      <c r="G5" s="53"/>
      <c r="H5" s="53"/>
      <c r="I5" s="53"/>
    </row>
    <row r="6" spans="1:12" x14ac:dyDescent="0.25">
      <c r="A6" s="52" t="s">
        <v>3</v>
      </c>
      <c r="B6" s="52"/>
      <c r="C6" s="53"/>
      <c r="D6" s="53"/>
      <c r="E6" s="53"/>
      <c r="F6" s="53"/>
      <c r="G6" s="53"/>
      <c r="H6" s="53"/>
      <c r="I6" s="53"/>
    </row>
    <row r="7" spans="1:12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12" x14ac:dyDescent="0.25">
      <c r="A8" s="13" t="s">
        <v>4</v>
      </c>
      <c r="B8" s="12"/>
      <c r="C8" s="12"/>
      <c r="D8" s="12"/>
      <c r="E8" s="12"/>
      <c r="F8" s="12"/>
      <c r="G8" s="12"/>
      <c r="H8" s="12"/>
      <c r="I8" s="12"/>
    </row>
    <row r="9" spans="1:12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2" ht="75" x14ac:dyDescent="0.25">
      <c r="A10" s="2" t="s">
        <v>5</v>
      </c>
      <c r="B10" s="2" t="s">
        <v>6</v>
      </c>
      <c r="C10" s="1" t="s">
        <v>7</v>
      </c>
      <c r="D10" s="2" t="s">
        <v>136</v>
      </c>
      <c r="E10" s="1" t="s">
        <v>8</v>
      </c>
      <c r="F10" s="1" t="s">
        <v>9</v>
      </c>
      <c r="G10" s="1" t="s">
        <v>10</v>
      </c>
      <c r="H10" s="1" t="s">
        <v>11</v>
      </c>
      <c r="I10" s="1" t="s">
        <v>12</v>
      </c>
    </row>
    <row r="11" spans="1:12" ht="33.75" customHeight="1" x14ac:dyDescent="0.25">
      <c r="A11" s="55">
        <v>1</v>
      </c>
      <c r="B11" s="24" t="s">
        <v>132</v>
      </c>
      <c r="C11" s="57"/>
      <c r="D11" s="17"/>
      <c r="E11" s="59">
        <v>1</v>
      </c>
      <c r="F11" s="61"/>
      <c r="G11" s="59">
        <v>20</v>
      </c>
      <c r="H11" s="63">
        <f>E11*F11</f>
        <v>0</v>
      </c>
      <c r="I11" s="63">
        <f>H11*1.2</f>
        <v>0</v>
      </c>
    </row>
    <row r="12" spans="1:12" x14ac:dyDescent="0.25">
      <c r="A12" s="56"/>
      <c r="B12" s="18" t="s">
        <v>13</v>
      </c>
      <c r="C12" s="58"/>
      <c r="D12" s="19"/>
      <c r="E12" s="60"/>
      <c r="F12" s="62"/>
      <c r="G12" s="60"/>
      <c r="H12" s="64"/>
      <c r="I12" s="64"/>
      <c r="L12" s="3"/>
    </row>
    <row r="13" spans="1:12" x14ac:dyDescent="0.25">
      <c r="A13" s="56"/>
      <c r="B13" s="20" t="s">
        <v>14</v>
      </c>
      <c r="C13" s="58"/>
      <c r="D13" s="19"/>
      <c r="E13" s="60"/>
      <c r="F13" s="62"/>
      <c r="G13" s="60"/>
      <c r="H13" s="64"/>
      <c r="I13" s="64"/>
      <c r="L13" s="3"/>
    </row>
    <row r="14" spans="1:12" x14ac:dyDescent="0.25">
      <c r="A14" s="56"/>
      <c r="B14" s="20" t="s">
        <v>15</v>
      </c>
      <c r="C14" s="58"/>
      <c r="D14" s="19"/>
      <c r="E14" s="60"/>
      <c r="F14" s="62"/>
      <c r="G14" s="60"/>
      <c r="H14" s="64"/>
      <c r="I14" s="64"/>
      <c r="L14" s="3"/>
    </row>
    <row r="15" spans="1:12" ht="27" x14ac:dyDescent="0.25">
      <c r="A15" s="56"/>
      <c r="B15" s="21" t="s">
        <v>16</v>
      </c>
      <c r="C15" s="58"/>
      <c r="D15" s="19"/>
      <c r="E15" s="60"/>
      <c r="F15" s="62"/>
      <c r="G15" s="60"/>
      <c r="H15" s="64"/>
      <c r="I15" s="64"/>
      <c r="L15" s="3"/>
    </row>
    <row r="16" spans="1:12" x14ac:dyDescent="0.25">
      <c r="A16" s="56"/>
      <c r="B16" s="20" t="s">
        <v>17</v>
      </c>
      <c r="C16" s="58"/>
      <c r="D16" s="19"/>
      <c r="E16" s="60"/>
      <c r="F16" s="62"/>
      <c r="G16" s="60"/>
      <c r="H16" s="64"/>
      <c r="I16" s="64"/>
      <c r="L16" s="3"/>
    </row>
    <row r="17" spans="1:12" x14ac:dyDescent="0.25">
      <c r="A17" s="56"/>
      <c r="B17" s="20" t="s">
        <v>18</v>
      </c>
      <c r="C17" s="58"/>
      <c r="D17" s="19"/>
      <c r="E17" s="60"/>
      <c r="F17" s="62"/>
      <c r="G17" s="60"/>
      <c r="H17" s="64"/>
      <c r="I17" s="64"/>
      <c r="L17" s="3"/>
    </row>
    <row r="18" spans="1:12" x14ac:dyDescent="0.25">
      <c r="A18" s="56"/>
      <c r="B18" s="20" t="s">
        <v>19</v>
      </c>
      <c r="C18" s="58"/>
      <c r="D18" s="19"/>
      <c r="E18" s="60"/>
      <c r="F18" s="62"/>
      <c r="G18" s="60"/>
      <c r="H18" s="64"/>
      <c r="I18" s="64"/>
      <c r="L18" s="3"/>
    </row>
    <row r="19" spans="1:12" x14ac:dyDescent="0.25">
      <c r="A19" s="56"/>
      <c r="B19" s="22" t="s">
        <v>20</v>
      </c>
      <c r="C19" s="58"/>
      <c r="D19" s="19"/>
      <c r="E19" s="60"/>
      <c r="F19" s="62"/>
      <c r="G19" s="60"/>
      <c r="H19" s="64"/>
      <c r="I19" s="64"/>
      <c r="L19" s="3"/>
    </row>
    <row r="20" spans="1:12" x14ac:dyDescent="0.25">
      <c r="A20" s="56"/>
      <c r="B20" s="23" t="s">
        <v>21</v>
      </c>
      <c r="C20" s="58"/>
      <c r="D20" s="19"/>
      <c r="E20" s="60"/>
      <c r="F20" s="62"/>
      <c r="G20" s="60"/>
      <c r="H20" s="64"/>
      <c r="I20" s="64"/>
    </row>
    <row r="21" spans="1:12" x14ac:dyDescent="0.25">
      <c r="A21" s="56"/>
      <c r="B21" s="23" t="s">
        <v>22</v>
      </c>
      <c r="C21" s="58"/>
      <c r="D21" s="19"/>
      <c r="E21" s="60"/>
      <c r="F21" s="62"/>
      <c r="G21" s="60"/>
      <c r="H21" s="64"/>
      <c r="I21" s="64"/>
    </row>
    <row r="22" spans="1:12" x14ac:dyDescent="0.25">
      <c r="A22" s="56"/>
      <c r="B22" s="22" t="s">
        <v>23</v>
      </c>
      <c r="C22" s="58"/>
      <c r="D22" s="19"/>
      <c r="E22" s="60"/>
      <c r="F22" s="62"/>
      <c r="G22" s="60"/>
      <c r="H22" s="64"/>
      <c r="I22" s="64"/>
    </row>
    <row r="23" spans="1:12" x14ac:dyDescent="0.25">
      <c r="A23" s="56"/>
      <c r="B23" s="23" t="s">
        <v>24</v>
      </c>
      <c r="C23" s="58"/>
      <c r="D23" s="19"/>
      <c r="E23" s="60"/>
      <c r="F23" s="62"/>
      <c r="G23" s="60"/>
      <c r="H23" s="64"/>
      <c r="I23" s="64"/>
    </row>
    <row r="24" spans="1:12" x14ac:dyDescent="0.25">
      <c r="A24" s="56"/>
      <c r="B24" s="23" t="s">
        <v>22</v>
      </c>
      <c r="C24" s="58"/>
      <c r="D24" s="19"/>
      <c r="E24" s="60"/>
      <c r="F24" s="62"/>
      <c r="G24" s="60"/>
      <c r="H24" s="64"/>
      <c r="I24" s="64"/>
    </row>
    <row r="25" spans="1:12" ht="33.75" x14ac:dyDescent="0.25">
      <c r="A25" s="29">
        <v>2</v>
      </c>
      <c r="B25" s="5" t="s">
        <v>131</v>
      </c>
      <c r="C25" s="32"/>
      <c r="D25" s="14"/>
      <c r="E25" s="54">
        <v>1</v>
      </c>
      <c r="F25" s="48"/>
      <c r="G25" s="47">
        <v>20</v>
      </c>
      <c r="H25" s="25">
        <f>E25*F25</f>
        <v>0</v>
      </c>
      <c r="I25" s="25">
        <f>H25*1.2</f>
        <v>0</v>
      </c>
    </row>
    <row r="26" spans="1:12" x14ac:dyDescent="0.25">
      <c r="A26" s="30"/>
      <c r="B26" s="3" t="s">
        <v>25</v>
      </c>
      <c r="C26" s="33"/>
      <c r="D26" s="15"/>
      <c r="E26" s="54"/>
      <c r="F26" s="48"/>
      <c r="G26" s="47"/>
      <c r="H26" s="25"/>
      <c r="I26" s="25"/>
    </row>
    <row r="27" spans="1:12" x14ac:dyDescent="0.25">
      <c r="A27" s="30"/>
      <c r="B27" s="3" t="s">
        <v>26</v>
      </c>
      <c r="C27" s="33"/>
      <c r="D27" s="15"/>
      <c r="E27" s="54"/>
      <c r="F27" s="48"/>
      <c r="G27" s="47"/>
      <c r="H27" s="25"/>
      <c r="I27" s="25"/>
    </row>
    <row r="28" spans="1:12" x14ac:dyDescent="0.25">
      <c r="A28" s="30"/>
      <c r="B28" s="3" t="s">
        <v>27</v>
      </c>
      <c r="C28" s="33"/>
      <c r="D28" s="15"/>
      <c r="E28" s="54"/>
      <c r="F28" s="48"/>
      <c r="G28" s="47"/>
      <c r="H28" s="25"/>
      <c r="I28" s="25"/>
    </row>
    <row r="29" spans="1:12" x14ac:dyDescent="0.25">
      <c r="A29" s="30"/>
      <c r="B29" s="3" t="s">
        <v>28</v>
      </c>
      <c r="C29" s="33"/>
      <c r="D29" s="15"/>
      <c r="E29" s="54"/>
      <c r="F29" s="48"/>
      <c r="G29" s="47"/>
      <c r="H29" s="25"/>
      <c r="I29" s="25"/>
    </row>
    <row r="30" spans="1:12" ht="30" x14ac:dyDescent="0.25">
      <c r="A30" s="30"/>
      <c r="B30" s="6" t="s">
        <v>29</v>
      </c>
      <c r="C30" s="33"/>
      <c r="D30" s="15"/>
      <c r="E30" s="54"/>
      <c r="F30" s="48"/>
      <c r="G30" s="47"/>
      <c r="H30" s="25"/>
      <c r="I30" s="25"/>
    </row>
    <row r="31" spans="1:12" x14ac:dyDescent="0.25">
      <c r="A31" s="30"/>
      <c r="B31" s="3" t="s">
        <v>30</v>
      </c>
      <c r="C31" s="33"/>
      <c r="D31" s="15"/>
      <c r="E31" s="54"/>
      <c r="F31" s="48"/>
      <c r="G31" s="47"/>
      <c r="H31" s="25"/>
      <c r="I31" s="25"/>
    </row>
    <row r="32" spans="1:12" x14ac:dyDescent="0.25">
      <c r="A32" s="31"/>
      <c r="B32" s="4" t="s">
        <v>31</v>
      </c>
      <c r="C32" s="34"/>
      <c r="D32" s="16"/>
      <c r="E32" s="54"/>
      <c r="F32" s="48"/>
      <c r="G32" s="47"/>
      <c r="H32" s="25"/>
      <c r="I32" s="25"/>
    </row>
    <row r="33" spans="1:9" ht="33.75" x14ac:dyDescent="0.25">
      <c r="A33" s="29">
        <v>3</v>
      </c>
      <c r="B33" s="5" t="s">
        <v>130</v>
      </c>
      <c r="C33" s="32"/>
      <c r="D33" s="14"/>
      <c r="E33" s="54">
        <v>1</v>
      </c>
      <c r="F33" s="48"/>
      <c r="G33" s="47">
        <v>20</v>
      </c>
      <c r="H33" s="25">
        <f>E33*F33</f>
        <v>0</v>
      </c>
      <c r="I33" s="25">
        <f>H33*1.2</f>
        <v>0</v>
      </c>
    </row>
    <row r="34" spans="1:9" ht="30" x14ac:dyDescent="0.25">
      <c r="A34" s="30"/>
      <c r="B34" s="6" t="s">
        <v>32</v>
      </c>
      <c r="C34" s="33"/>
      <c r="D34" s="15"/>
      <c r="E34" s="54"/>
      <c r="F34" s="48"/>
      <c r="G34" s="47"/>
      <c r="H34" s="25"/>
      <c r="I34" s="25"/>
    </row>
    <row r="35" spans="1:9" x14ac:dyDescent="0.25">
      <c r="A35" s="30"/>
      <c r="B35" s="3" t="s">
        <v>33</v>
      </c>
      <c r="C35" s="33"/>
      <c r="D35" s="15"/>
      <c r="E35" s="54"/>
      <c r="F35" s="48"/>
      <c r="G35" s="47"/>
      <c r="H35" s="25"/>
      <c r="I35" s="25"/>
    </row>
    <row r="36" spans="1:9" x14ac:dyDescent="0.25">
      <c r="A36" s="30"/>
      <c r="B36" s="3" t="s">
        <v>34</v>
      </c>
      <c r="C36" s="33"/>
      <c r="D36" s="15"/>
      <c r="E36" s="54"/>
      <c r="F36" s="48"/>
      <c r="G36" s="47"/>
      <c r="H36" s="25"/>
      <c r="I36" s="25"/>
    </row>
    <row r="37" spans="1:9" x14ac:dyDescent="0.25">
      <c r="A37" s="30"/>
      <c r="B37" s="3" t="s">
        <v>35</v>
      </c>
      <c r="C37" s="33"/>
      <c r="D37" s="15"/>
      <c r="E37" s="54"/>
      <c r="F37" s="48"/>
      <c r="G37" s="47"/>
      <c r="H37" s="25"/>
      <c r="I37" s="25"/>
    </row>
    <row r="38" spans="1:9" x14ac:dyDescent="0.25">
      <c r="A38" s="30"/>
      <c r="B38" s="3" t="s">
        <v>36</v>
      </c>
      <c r="C38" s="33"/>
      <c r="D38" s="15"/>
      <c r="E38" s="54"/>
      <c r="F38" s="48"/>
      <c r="G38" s="47"/>
      <c r="H38" s="25"/>
      <c r="I38" s="25"/>
    </row>
    <row r="39" spans="1:9" x14ac:dyDescent="0.25">
      <c r="A39" s="31"/>
      <c r="B39" s="4" t="s">
        <v>37</v>
      </c>
      <c r="C39" s="34"/>
      <c r="D39" s="16"/>
      <c r="E39" s="54"/>
      <c r="F39" s="48"/>
      <c r="G39" s="47"/>
      <c r="H39" s="25"/>
      <c r="I39" s="25"/>
    </row>
    <row r="40" spans="1:9" ht="33.75" x14ac:dyDescent="0.25">
      <c r="A40" s="29">
        <v>4</v>
      </c>
      <c r="B40" s="7" t="s">
        <v>129</v>
      </c>
      <c r="C40" s="32"/>
      <c r="D40" s="14"/>
      <c r="E40" s="54">
        <v>1</v>
      </c>
      <c r="F40" s="48"/>
      <c r="G40" s="47">
        <v>20</v>
      </c>
      <c r="H40" s="25">
        <f>E40*F40</f>
        <v>0</v>
      </c>
      <c r="I40" s="25">
        <f>H40*1.2</f>
        <v>0</v>
      </c>
    </row>
    <row r="41" spans="1:9" x14ac:dyDescent="0.25">
      <c r="A41" s="30"/>
      <c r="B41" s="8" t="s">
        <v>38</v>
      </c>
      <c r="C41" s="33"/>
      <c r="D41" s="15"/>
      <c r="E41" s="54"/>
      <c r="F41" s="48"/>
      <c r="G41" s="47"/>
      <c r="H41" s="25"/>
      <c r="I41" s="25"/>
    </row>
    <row r="42" spans="1:9" x14ac:dyDescent="0.25">
      <c r="A42" s="30"/>
      <c r="B42" s="9" t="s">
        <v>39</v>
      </c>
      <c r="C42" s="33"/>
      <c r="D42" s="15"/>
      <c r="E42" s="54"/>
      <c r="F42" s="48"/>
      <c r="G42" s="47"/>
      <c r="H42" s="25"/>
      <c r="I42" s="25"/>
    </row>
    <row r="43" spans="1:9" x14ac:dyDescent="0.25">
      <c r="A43" s="30"/>
      <c r="B43" s="8" t="s">
        <v>40</v>
      </c>
      <c r="C43" s="33"/>
      <c r="D43" s="15"/>
      <c r="E43" s="54"/>
      <c r="F43" s="48"/>
      <c r="G43" s="47"/>
      <c r="H43" s="25"/>
      <c r="I43" s="25"/>
    </row>
    <row r="44" spans="1:9" x14ac:dyDescent="0.25">
      <c r="A44" s="30"/>
      <c r="B44" s="8" t="s">
        <v>41</v>
      </c>
      <c r="C44" s="33"/>
      <c r="D44" s="15"/>
      <c r="E44" s="54"/>
      <c r="F44" s="48"/>
      <c r="G44" s="47"/>
      <c r="H44" s="25"/>
      <c r="I44" s="25"/>
    </row>
    <row r="45" spans="1:9" x14ac:dyDescent="0.25">
      <c r="A45" s="30"/>
      <c r="B45" s="8" t="s">
        <v>42</v>
      </c>
      <c r="C45" s="33"/>
      <c r="D45" s="15"/>
      <c r="E45" s="54"/>
      <c r="F45" s="48"/>
      <c r="G45" s="47"/>
      <c r="H45" s="25"/>
      <c r="I45" s="25"/>
    </row>
    <row r="46" spans="1:9" x14ac:dyDescent="0.25">
      <c r="A46" s="31"/>
      <c r="B46" s="10" t="s">
        <v>43</v>
      </c>
      <c r="C46" s="34"/>
      <c r="D46" s="16"/>
      <c r="E46" s="54"/>
      <c r="F46" s="48"/>
      <c r="G46" s="47"/>
      <c r="H46" s="25"/>
      <c r="I46" s="25"/>
    </row>
    <row r="47" spans="1:9" ht="33.75" x14ac:dyDescent="0.25">
      <c r="A47" s="29">
        <v>5</v>
      </c>
      <c r="B47" s="5" t="s">
        <v>128</v>
      </c>
      <c r="C47" s="32"/>
      <c r="D47" s="14"/>
      <c r="E47" s="54">
        <v>1</v>
      </c>
      <c r="F47" s="48"/>
      <c r="G47" s="47">
        <v>20</v>
      </c>
      <c r="H47" s="25">
        <f>E47*F47</f>
        <v>0</v>
      </c>
      <c r="I47" s="25">
        <f>H47*1.2</f>
        <v>0</v>
      </c>
    </row>
    <row r="48" spans="1:9" x14ac:dyDescent="0.25">
      <c r="A48" s="30"/>
      <c r="B48" s="3" t="s">
        <v>44</v>
      </c>
      <c r="C48" s="33"/>
      <c r="D48" s="15"/>
      <c r="E48" s="54"/>
      <c r="F48" s="48"/>
      <c r="G48" s="47"/>
      <c r="H48" s="25"/>
      <c r="I48" s="25"/>
    </row>
    <row r="49" spans="1:9" x14ac:dyDescent="0.25">
      <c r="A49" s="30"/>
      <c r="B49" s="3" t="s">
        <v>45</v>
      </c>
      <c r="C49" s="33"/>
      <c r="D49" s="15"/>
      <c r="E49" s="54"/>
      <c r="F49" s="48"/>
      <c r="G49" s="47"/>
      <c r="H49" s="25"/>
      <c r="I49" s="25"/>
    </row>
    <row r="50" spans="1:9" x14ac:dyDescent="0.25">
      <c r="A50" s="30"/>
      <c r="B50" s="3" t="s">
        <v>46</v>
      </c>
      <c r="C50" s="33"/>
      <c r="D50" s="15"/>
      <c r="E50" s="54"/>
      <c r="F50" s="48"/>
      <c r="G50" s="47"/>
      <c r="H50" s="25"/>
      <c r="I50" s="25"/>
    </row>
    <row r="51" spans="1:9" x14ac:dyDescent="0.25">
      <c r="A51" s="30"/>
      <c r="B51" s="3" t="s">
        <v>47</v>
      </c>
      <c r="C51" s="33"/>
      <c r="D51" s="15"/>
      <c r="E51" s="54"/>
      <c r="F51" s="48"/>
      <c r="G51" s="47"/>
      <c r="H51" s="25"/>
      <c r="I51" s="25"/>
    </row>
    <row r="52" spans="1:9" x14ac:dyDescent="0.25">
      <c r="A52" s="31"/>
      <c r="B52" s="4" t="s">
        <v>48</v>
      </c>
      <c r="C52" s="34"/>
      <c r="D52" s="16"/>
      <c r="E52" s="54"/>
      <c r="F52" s="48"/>
      <c r="G52" s="47"/>
      <c r="H52" s="25"/>
      <c r="I52" s="25"/>
    </row>
    <row r="53" spans="1:9" ht="33.75" x14ac:dyDescent="0.25">
      <c r="A53" s="29">
        <v>6</v>
      </c>
      <c r="B53" s="5" t="s">
        <v>127</v>
      </c>
      <c r="C53" s="32"/>
      <c r="D53" s="14"/>
      <c r="E53" s="35">
        <v>1</v>
      </c>
      <c r="F53" s="38"/>
      <c r="G53" s="41">
        <v>20</v>
      </c>
      <c r="H53" s="26">
        <f>E53*F53</f>
        <v>0</v>
      </c>
      <c r="I53" s="44">
        <f>H53*1.2</f>
        <v>0</v>
      </c>
    </row>
    <row r="54" spans="1:9" x14ac:dyDescent="0.25">
      <c r="A54" s="30"/>
      <c r="B54" s="3" t="s">
        <v>49</v>
      </c>
      <c r="C54" s="33"/>
      <c r="D54" s="15"/>
      <c r="E54" s="36"/>
      <c r="F54" s="39"/>
      <c r="G54" s="42"/>
      <c r="H54" s="27"/>
      <c r="I54" s="45"/>
    </row>
    <row r="55" spans="1:9" x14ac:dyDescent="0.25">
      <c r="A55" s="30"/>
      <c r="B55" s="3" t="s">
        <v>50</v>
      </c>
      <c r="C55" s="33"/>
      <c r="D55" s="15"/>
      <c r="E55" s="36"/>
      <c r="F55" s="39"/>
      <c r="G55" s="42"/>
      <c r="H55" s="27"/>
      <c r="I55" s="45"/>
    </row>
    <row r="56" spans="1:9" x14ac:dyDescent="0.25">
      <c r="A56" s="30"/>
      <c r="B56" s="3" t="s">
        <v>51</v>
      </c>
      <c r="C56" s="33"/>
      <c r="D56" s="15"/>
      <c r="E56" s="36"/>
      <c r="F56" s="39"/>
      <c r="G56" s="42"/>
      <c r="H56" s="27"/>
      <c r="I56" s="45"/>
    </row>
    <row r="57" spans="1:9" x14ac:dyDescent="0.25">
      <c r="A57" s="30"/>
      <c r="B57" s="3" t="s">
        <v>52</v>
      </c>
      <c r="C57" s="33"/>
      <c r="D57" s="15"/>
      <c r="E57" s="36"/>
      <c r="F57" s="39"/>
      <c r="G57" s="42"/>
      <c r="H57" s="27"/>
      <c r="I57" s="45"/>
    </row>
    <row r="58" spans="1:9" x14ac:dyDescent="0.25">
      <c r="A58" s="30"/>
      <c r="B58" s="3" t="s">
        <v>53</v>
      </c>
      <c r="C58" s="33"/>
      <c r="D58" s="15"/>
      <c r="E58" s="36"/>
      <c r="F58" s="39"/>
      <c r="G58" s="42"/>
      <c r="H58" s="27"/>
      <c r="I58" s="45"/>
    </row>
    <row r="59" spans="1:9" x14ac:dyDescent="0.25">
      <c r="A59" s="30"/>
      <c r="B59" s="3" t="s">
        <v>54</v>
      </c>
      <c r="C59" s="33"/>
      <c r="D59" s="15"/>
      <c r="E59" s="36"/>
      <c r="F59" s="39"/>
      <c r="G59" s="42"/>
      <c r="H59" s="27"/>
      <c r="I59" s="45"/>
    </row>
    <row r="60" spans="1:9" x14ac:dyDescent="0.25">
      <c r="A60" s="31"/>
      <c r="B60" s="4" t="s">
        <v>55</v>
      </c>
      <c r="C60" s="34"/>
      <c r="D60" s="16"/>
      <c r="E60" s="37"/>
      <c r="F60" s="40"/>
      <c r="G60" s="43"/>
      <c r="H60" s="28"/>
      <c r="I60" s="46"/>
    </row>
    <row r="61" spans="1:9" ht="33.75" x14ac:dyDescent="0.25">
      <c r="A61" s="29">
        <v>7</v>
      </c>
      <c r="B61" s="5" t="s">
        <v>124</v>
      </c>
      <c r="C61" s="32"/>
      <c r="D61" s="14"/>
      <c r="E61" s="35">
        <v>2</v>
      </c>
      <c r="F61" s="38"/>
      <c r="G61" s="41">
        <v>20</v>
      </c>
      <c r="H61" s="26">
        <f>E61*F61</f>
        <v>0</v>
      </c>
      <c r="I61" s="44">
        <f>H61*1.2</f>
        <v>0</v>
      </c>
    </row>
    <row r="62" spans="1:9" x14ac:dyDescent="0.25">
      <c r="A62" s="30"/>
      <c r="B62" s="3" t="s">
        <v>126</v>
      </c>
      <c r="C62" s="33"/>
      <c r="D62" s="15"/>
      <c r="E62" s="36"/>
      <c r="F62" s="39"/>
      <c r="G62" s="42"/>
      <c r="H62" s="27"/>
      <c r="I62" s="45"/>
    </row>
    <row r="63" spans="1:9" x14ac:dyDescent="0.25">
      <c r="A63" s="30"/>
      <c r="B63" s="3" t="s">
        <v>56</v>
      </c>
      <c r="C63" s="33"/>
      <c r="D63" s="15"/>
      <c r="E63" s="36"/>
      <c r="F63" s="39"/>
      <c r="G63" s="42"/>
      <c r="H63" s="27"/>
      <c r="I63" s="45"/>
    </row>
    <row r="64" spans="1:9" x14ac:dyDescent="0.25">
      <c r="A64" s="30"/>
      <c r="B64" s="3" t="s">
        <v>57</v>
      </c>
      <c r="C64" s="33"/>
      <c r="D64" s="15"/>
      <c r="E64" s="36"/>
      <c r="F64" s="39"/>
      <c r="G64" s="42"/>
      <c r="H64" s="27"/>
      <c r="I64" s="45"/>
    </row>
    <row r="65" spans="1:9" x14ac:dyDescent="0.25">
      <c r="A65" s="30"/>
      <c r="B65" s="3" t="s">
        <v>125</v>
      </c>
      <c r="C65" s="33"/>
      <c r="D65" s="15"/>
      <c r="E65" s="36"/>
      <c r="F65" s="39"/>
      <c r="G65" s="42"/>
      <c r="H65" s="27"/>
      <c r="I65" s="45"/>
    </row>
    <row r="66" spans="1:9" x14ac:dyDescent="0.25">
      <c r="A66" s="30"/>
      <c r="B66" s="3" t="s">
        <v>137</v>
      </c>
      <c r="C66" s="33"/>
      <c r="D66" s="15"/>
      <c r="E66" s="36"/>
      <c r="F66" s="39"/>
      <c r="G66" s="42"/>
      <c r="H66" s="27"/>
      <c r="I66" s="45"/>
    </row>
    <row r="67" spans="1:9" x14ac:dyDescent="0.25">
      <c r="A67" s="30"/>
      <c r="B67" s="3" t="s">
        <v>58</v>
      </c>
      <c r="C67" s="33"/>
      <c r="D67" s="15"/>
      <c r="E67" s="36"/>
      <c r="F67" s="39"/>
      <c r="G67" s="42"/>
      <c r="H67" s="27"/>
      <c r="I67" s="45"/>
    </row>
    <row r="68" spans="1:9" x14ac:dyDescent="0.25">
      <c r="A68" s="31"/>
      <c r="B68" s="4" t="s">
        <v>59</v>
      </c>
      <c r="C68" s="34"/>
      <c r="D68" s="16"/>
      <c r="E68" s="37"/>
      <c r="F68" s="40"/>
      <c r="G68" s="43"/>
      <c r="H68" s="28"/>
      <c r="I68" s="46"/>
    </row>
    <row r="69" spans="1:9" ht="33.75" x14ac:dyDescent="0.25">
      <c r="A69" s="29">
        <v>8</v>
      </c>
      <c r="B69" s="5" t="s">
        <v>123</v>
      </c>
      <c r="C69" s="32"/>
      <c r="D69" s="14"/>
      <c r="E69" s="29">
        <v>1</v>
      </c>
      <c r="F69" s="38"/>
      <c r="G69" s="29">
        <v>20</v>
      </c>
      <c r="H69" s="26">
        <f>E69*F69</f>
        <v>0</v>
      </c>
      <c r="I69" s="26">
        <f>H69*1.2</f>
        <v>0</v>
      </c>
    </row>
    <row r="70" spans="1:9" x14ac:dyDescent="0.25">
      <c r="A70" s="30"/>
      <c r="B70" s="3" t="s">
        <v>60</v>
      </c>
      <c r="C70" s="33"/>
      <c r="D70" s="15"/>
      <c r="E70" s="30"/>
      <c r="F70" s="39"/>
      <c r="G70" s="30"/>
      <c r="H70" s="27"/>
      <c r="I70" s="27"/>
    </row>
    <row r="71" spans="1:9" x14ac:dyDescent="0.25">
      <c r="A71" s="30"/>
      <c r="B71" s="3" t="s">
        <v>53</v>
      </c>
      <c r="C71" s="33"/>
      <c r="D71" s="15"/>
      <c r="E71" s="30"/>
      <c r="F71" s="39"/>
      <c r="G71" s="30"/>
      <c r="H71" s="27"/>
      <c r="I71" s="27"/>
    </row>
    <row r="72" spans="1:9" x14ac:dyDescent="0.25">
      <c r="A72" s="30"/>
      <c r="B72" s="3" t="s">
        <v>61</v>
      </c>
      <c r="C72" s="33"/>
      <c r="D72" s="15"/>
      <c r="E72" s="30"/>
      <c r="F72" s="39"/>
      <c r="G72" s="30"/>
      <c r="H72" s="27"/>
      <c r="I72" s="27"/>
    </row>
    <row r="73" spans="1:9" x14ac:dyDescent="0.25">
      <c r="A73" s="30"/>
      <c r="B73" s="3" t="s">
        <v>62</v>
      </c>
      <c r="C73" s="33"/>
      <c r="D73" s="15"/>
      <c r="E73" s="30"/>
      <c r="F73" s="39"/>
      <c r="G73" s="30"/>
      <c r="H73" s="27"/>
      <c r="I73" s="27"/>
    </row>
    <row r="74" spans="1:9" x14ac:dyDescent="0.25">
      <c r="A74" s="31"/>
      <c r="B74" s="4" t="s">
        <v>63</v>
      </c>
      <c r="C74" s="34"/>
      <c r="D74" s="16"/>
      <c r="E74" s="31"/>
      <c r="F74" s="40"/>
      <c r="G74" s="31"/>
      <c r="H74" s="28"/>
      <c r="I74" s="28"/>
    </row>
    <row r="75" spans="1:9" ht="33.75" x14ac:dyDescent="0.25">
      <c r="A75" s="29">
        <v>9</v>
      </c>
      <c r="B75" s="5" t="s">
        <v>122</v>
      </c>
      <c r="C75" s="32"/>
      <c r="D75" s="14"/>
      <c r="E75" s="35">
        <v>2</v>
      </c>
      <c r="F75" s="38"/>
      <c r="G75" s="41">
        <v>20</v>
      </c>
      <c r="H75" s="26">
        <f>E75*F75</f>
        <v>0</v>
      </c>
      <c r="I75" s="44">
        <f>H75*1.2</f>
        <v>0</v>
      </c>
    </row>
    <row r="76" spans="1:9" x14ac:dyDescent="0.25">
      <c r="A76" s="30"/>
      <c r="B76" s="3" t="s">
        <v>64</v>
      </c>
      <c r="C76" s="33"/>
      <c r="D76" s="15"/>
      <c r="E76" s="36"/>
      <c r="F76" s="39"/>
      <c r="G76" s="42"/>
      <c r="H76" s="27"/>
      <c r="I76" s="45"/>
    </row>
    <row r="77" spans="1:9" x14ac:dyDescent="0.25">
      <c r="A77" s="30"/>
      <c r="B77" s="3" t="s">
        <v>65</v>
      </c>
      <c r="C77" s="33"/>
      <c r="D77" s="15"/>
      <c r="E77" s="36"/>
      <c r="F77" s="39"/>
      <c r="G77" s="42"/>
      <c r="H77" s="27"/>
      <c r="I77" s="45"/>
    </row>
    <row r="78" spans="1:9" x14ac:dyDescent="0.25">
      <c r="A78" s="30"/>
      <c r="B78" s="3" t="s">
        <v>66</v>
      </c>
      <c r="C78" s="33"/>
      <c r="D78" s="15"/>
      <c r="E78" s="36"/>
      <c r="F78" s="39"/>
      <c r="G78" s="42"/>
      <c r="H78" s="27"/>
      <c r="I78" s="45"/>
    </row>
    <row r="79" spans="1:9" x14ac:dyDescent="0.25">
      <c r="A79" s="30"/>
      <c r="B79" s="3" t="s">
        <v>67</v>
      </c>
      <c r="C79" s="33"/>
      <c r="D79" s="15"/>
      <c r="E79" s="36"/>
      <c r="F79" s="39"/>
      <c r="G79" s="42"/>
      <c r="H79" s="27"/>
      <c r="I79" s="45"/>
    </row>
    <row r="80" spans="1:9" x14ac:dyDescent="0.25">
      <c r="A80" s="30"/>
      <c r="B80" s="3" t="s">
        <v>68</v>
      </c>
      <c r="C80" s="33"/>
      <c r="D80" s="15"/>
      <c r="E80" s="36"/>
      <c r="F80" s="39"/>
      <c r="G80" s="42"/>
      <c r="H80" s="27"/>
      <c r="I80" s="45"/>
    </row>
    <row r="81" spans="1:9" x14ac:dyDescent="0.25">
      <c r="A81" s="31"/>
      <c r="B81" s="4" t="s">
        <v>69</v>
      </c>
      <c r="C81" s="34"/>
      <c r="D81" s="16"/>
      <c r="E81" s="37"/>
      <c r="F81" s="40"/>
      <c r="G81" s="43"/>
      <c r="H81" s="28"/>
      <c r="I81" s="46"/>
    </row>
    <row r="82" spans="1:9" ht="33.75" x14ac:dyDescent="0.25">
      <c r="A82" s="29">
        <v>10</v>
      </c>
      <c r="B82" s="5" t="s">
        <v>121</v>
      </c>
      <c r="C82" s="32"/>
      <c r="D82" s="14"/>
      <c r="E82" s="35">
        <v>3</v>
      </c>
      <c r="F82" s="38"/>
      <c r="G82" s="41">
        <v>20</v>
      </c>
      <c r="H82" s="26">
        <f>E82*F82</f>
        <v>0</v>
      </c>
      <c r="I82" s="44">
        <f>H82*1.2</f>
        <v>0</v>
      </c>
    </row>
    <row r="83" spans="1:9" x14ac:dyDescent="0.25">
      <c r="A83" s="30"/>
      <c r="B83" s="3" t="s">
        <v>70</v>
      </c>
      <c r="C83" s="33"/>
      <c r="D83" s="15"/>
      <c r="E83" s="36"/>
      <c r="F83" s="39"/>
      <c r="G83" s="42"/>
      <c r="H83" s="27"/>
      <c r="I83" s="45"/>
    </row>
    <row r="84" spans="1:9" x14ac:dyDescent="0.25">
      <c r="A84" s="30"/>
      <c r="B84" s="3" t="s">
        <v>71</v>
      </c>
      <c r="C84" s="33"/>
      <c r="D84" s="15"/>
      <c r="E84" s="36"/>
      <c r="F84" s="39"/>
      <c r="G84" s="42"/>
      <c r="H84" s="27"/>
      <c r="I84" s="45"/>
    </row>
    <row r="85" spans="1:9" x14ac:dyDescent="0.25">
      <c r="A85" s="30"/>
      <c r="B85" s="3" t="s">
        <v>72</v>
      </c>
      <c r="C85" s="33"/>
      <c r="D85" s="15"/>
      <c r="E85" s="36"/>
      <c r="F85" s="39"/>
      <c r="G85" s="42"/>
      <c r="H85" s="27"/>
      <c r="I85" s="45"/>
    </row>
    <row r="86" spans="1:9" x14ac:dyDescent="0.25">
      <c r="A86" s="30"/>
      <c r="B86" s="3" t="s">
        <v>73</v>
      </c>
      <c r="C86" s="33"/>
      <c r="D86" s="15"/>
      <c r="E86" s="36"/>
      <c r="F86" s="39"/>
      <c r="G86" s="42"/>
      <c r="H86" s="27"/>
      <c r="I86" s="45"/>
    </row>
    <row r="87" spans="1:9" x14ac:dyDescent="0.25">
      <c r="A87" s="31"/>
      <c r="B87" s="4" t="s">
        <v>74</v>
      </c>
      <c r="C87" s="34"/>
      <c r="D87" s="16"/>
      <c r="E87" s="37"/>
      <c r="F87" s="40"/>
      <c r="G87" s="43"/>
      <c r="H87" s="28"/>
      <c r="I87" s="46"/>
    </row>
    <row r="88" spans="1:9" ht="33.75" x14ac:dyDescent="0.25">
      <c r="A88" s="29">
        <v>11</v>
      </c>
      <c r="B88" s="5" t="s">
        <v>120</v>
      </c>
      <c r="C88" s="32"/>
      <c r="D88" s="14"/>
      <c r="E88" s="35">
        <v>1</v>
      </c>
      <c r="F88" s="38"/>
      <c r="G88" s="41">
        <v>20</v>
      </c>
      <c r="H88" s="26">
        <f>E88*F88</f>
        <v>0</v>
      </c>
      <c r="I88" s="44">
        <f>H88*1.2</f>
        <v>0</v>
      </c>
    </row>
    <row r="89" spans="1:9" x14ac:dyDescent="0.25">
      <c r="A89" s="30"/>
      <c r="B89" s="3" t="s">
        <v>75</v>
      </c>
      <c r="C89" s="33"/>
      <c r="D89" s="15"/>
      <c r="E89" s="36"/>
      <c r="F89" s="39"/>
      <c r="G89" s="42"/>
      <c r="H89" s="27"/>
      <c r="I89" s="45"/>
    </row>
    <row r="90" spans="1:9" x14ac:dyDescent="0.25">
      <c r="A90" s="30"/>
      <c r="B90" s="3" t="s">
        <v>76</v>
      </c>
      <c r="C90" s="33"/>
      <c r="D90" s="15"/>
      <c r="E90" s="36"/>
      <c r="F90" s="39"/>
      <c r="G90" s="42"/>
      <c r="H90" s="27"/>
      <c r="I90" s="45"/>
    </row>
    <row r="91" spans="1:9" x14ac:dyDescent="0.25">
      <c r="A91" s="30"/>
      <c r="B91" s="3" t="s">
        <v>77</v>
      </c>
      <c r="C91" s="33"/>
      <c r="D91" s="15"/>
      <c r="E91" s="36"/>
      <c r="F91" s="39"/>
      <c r="G91" s="42"/>
      <c r="H91" s="27"/>
      <c r="I91" s="45"/>
    </row>
    <row r="92" spans="1:9" x14ac:dyDescent="0.25">
      <c r="A92" s="30"/>
      <c r="B92" s="3" t="s">
        <v>78</v>
      </c>
      <c r="C92" s="33"/>
      <c r="D92" s="15"/>
      <c r="E92" s="36"/>
      <c r="F92" s="39"/>
      <c r="G92" s="42"/>
      <c r="H92" s="27"/>
      <c r="I92" s="45"/>
    </row>
    <row r="93" spans="1:9" x14ac:dyDescent="0.25">
      <c r="A93" s="30"/>
      <c r="B93" s="3" t="s">
        <v>79</v>
      </c>
      <c r="C93" s="33"/>
      <c r="D93" s="15"/>
      <c r="E93" s="36"/>
      <c r="F93" s="39"/>
      <c r="G93" s="42"/>
      <c r="H93" s="27"/>
      <c r="I93" s="45"/>
    </row>
    <row r="94" spans="1:9" x14ac:dyDescent="0.25">
      <c r="A94" s="30"/>
      <c r="B94" s="3" t="s">
        <v>80</v>
      </c>
      <c r="C94" s="33"/>
      <c r="D94" s="15"/>
      <c r="E94" s="36"/>
      <c r="F94" s="39"/>
      <c r="G94" s="42"/>
      <c r="H94" s="27"/>
      <c r="I94" s="45"/>
    </row>
    <row r="95" spans="1:9" x14ac:dyDescent="0.25">
      <c r="A95" s="31"/>
      <c r="B95" s="4" t="s">
        <v>81</v>
      </c>
      <c r="C95" s="34"/>
      <c r="D95" s="16"/>
      <c r="E95" s="37"/>
      <c r="F95" s="40"/>
      <c r="G95" s="43"/>
      <c r="H95" s="28"/>
      <c r="I95" s="46"/>
    </row>
    <row r="96" spans="1:9" ht="33.75" x14ac:dyDescent="0.25">
      <c r="A96" s="29">
        <v>12</v>
      </c>
      <c r="B96" s="5" t="s">
        <v>119</v>
      </c>
      <c r="C96" s="32"/>
      <c r="D96" s="14"/>
      <c r="E96" s="35">
        <v>1</v>
      </c>
      <c r="F96" s="38"/>
      <c r="G96" s="41">
        <v>20</v>
      </c>
      <c r="H96" s="26">
        <f>E96*F96</f>
        <v>0</v>
      </c>
      <c r="I96" s="44">
        <f>H96*1.2</f>
        <v>0</v>
      </c>
    </row>
    <row r="97" spans="1:9" x14ac:dyDescent="0.25">
      <c r="A97" s="30"/>
      <c r="B97" s="6" t="s">
        <v>82</v>
      </c>
      <c r="C97" s="33"/>
      <c r="D97" s="15"/>
      <c r="E97" s="36"/>
      <c r="F97" s="39"/>
      <c r="G97" s="42"/>
      <c r="H97" s="27"/>
      <c r="I97" s="45"/>
    </row>
    <row r="98" spans="1:9" x14ac:dyDescent="0.25">
      <c r="A98" s="30"/>
      <c r="B98" s="6" t="s">
        <v>83</v>
      </c>
      <c r="C98" s="33"/>
      <c r="D98" s="15"/>
      <c r="E98" s="36"/>
      <c r="F98" s="39"/>
      <c r="G98" s="42"/>
      <c r="H98" s="27"/>
      <c r="I98" s="45"/>
    </row>
    <row r="99" spans="1:9" x14ac:dyDescent="0.25">
      <c r="A99" s="30"/>
      <c r="B99" s="6" t="s">
        <v>84</v>
      </c>
      <c r="C99" s="33"/>
      <c r="D99" s="15"/>
      <c r="E99" s="36"/>
      <c r="F99" s="39"/>
      <c r="G99" s="42"/>
      <c r="H99" s="27"/>
      <c r="I99" s="45"/>
    </row>
    <row r="100" spans="1:9" ht="30" x14ac:dyDescent="0.25">
      <c r="A100" s="30"/>
      <c r="B100" s="6" t="s">
        <v>117</v>
      </c>
      <c r="C100" s="33"/>
      <c r="D100" s="15"/>
      <c r="E100" s="36"/>
      <c r="F100" s="39"/>
      <c r="G100" s="42"/>
      <c r="H100" s="27"/>
      <c r="I100" s="45"/>
    </row>
    <row r="101" spans="1:9" ht="30" x14ac:dyDescent="0.25">
      <c r="A101" s="30"/>
      <c r="B101" s="6" t="s">
        <v>118</v>
      </c>
      <c r="C101" s="33"/>
      <c r="D101" s="15"/>
      <c r="E101" s="36"/>
      <c r="F101" s="39"/>
      <c r="G101" s="42"/>
      <c r="H101" s="27"/>
      <c r="I101" s="45"/>
    </row>
    <row r="102" spans="1:9" ht="45" x14ac:dyDescent="0.25">
      <c r="A102" s="31"/>
      <c r="B102" s="11" t="s">
        <v>85</v>
      </c>
      <c r="C102" s="34"/>
      <c r="D102" s="16"/>
      <c r="E102" s="37"/>
      <c r="F102" s="40"/>
      <c r="G102" s="43"/>
      <c r="H102" s="28"/>
      <c r="I102" s="46"/>
    </row>
    <row r="103" spans="1:9" ht="33.75" x14ac:dyDescent="0.25">
      <c r="A103" s="29">
        <v>13</v>
      </c>
      <c r="B103" s="5" t="s">
        <v>133</v>
      </c>
      <c r="C103" s="32"/>
      <c r="D103" s="14"/>
      <c r="E103" s="35">
        <v>1</v>
      </c>
      <c r="F103" s="38"/>
      <c r="G103" s="41">
        <v>20</v>
      </c>
      <c r="H103" s="26">
        <f>E103*F103</f>
        <v>0</v>
      </c>
      <c r="I103" s="44">
        <f>H103*1.2</f>
        <v>0</v>
      </c>
    </row>
    <row r="104" spans="1:9" x14ac:dyDescent="0.25">
      <c r="A104" s="30"/>
      <c r="B104" s="3" t="s">
        <v>86</v>
      </c>
      <c r="C104" s="33"/>
      <c r="D104" s="15"/>
      <c r="E104" s="36"/>
      <c r="F104" s="39"/>
      <c r="G104" s="42"/>
      <c r="H104" s="27"/>
      <c r="I104" s="45"/>
    </row>
    <row r="105" spans="1:9" x14ac:dyDescent="0.25">
      <c r="A105" s="30"/>
      <c r="B105" s="3" t="s">
        <v>87</v>
      </c>
      <c r="C105" s="33"/>
      <c r="D105" s="15"/>
      <c r="E105" s="36"/>
      <c r="F105" s="39"/>
      <c r="G105" s="42"/>
      <c r="H105" s="27"/>
      <c r="I105" s="45"/>
    </row>
    <row r="106" spans="1:9" x14ac:dyDescent="0.25">
      <c r="A106" s="30"/>
      <c r="B106" s="3" t="s">
        <v>88</v>
      </c>
      <c r="C106" s="33"/>
      <c r="D106" s="15"/>
      <c r="E106" s="36"/>
      <c r="F106" s="39"/>
      <c r="G106" s="42"/>
      <c r="H106" s="27"/>
      <c r="I106" s="45"/>
    </row>
    <row r="107" spans="1:9" x14ac:dyDescent="0.25">
      <c r="A107" s="31"/>
      <c r="B107" s="4" t="s">
        <v>89</v>
      </c>
      <c r="C107" s="34"/>
      <c r="D107" s="16"/>
      <c r="E107" s="37"/>
      <c r="F107" s="40"/>
      <c r="G107" s="43"/>
      <c r="H107" s="28"/>
      <c r="I107" s="46"/>
    </row>
    <row r="108" spans="1:9" ht="33.75" x14ac:dyDescent="0.25">
      <c r="A108" s="29">
        <v>14</v>
      </c>
      <c r="B108" s="5" t="s">
        <v>134</v>
      </c>
      <c r="C108" s="32"/>
      <c r="D108" s="14"/>
      <c r="E108" s="35">
        <v>1</v>
      </c>
      <c r="F108" s="38"/>
      <c r="G108" s="41">
        <v>20</v>
      </c>
      <c r="H108" s="26">
        <f>E108*F108</f>
        <v>0</v>
      </c>
      <c r="I108" s="44">
        <f>H108*1.2</f>
        <v>0</v>
      </c>
    </row>
    <row r="109" spans="1:9" x14ac:dyDescent="0.25">
      <c r="A109" s="30"/>
      <c r="B109" s="3" t="s">
        <v>90</v>
      </c>
      <c r="C109" s="33"/>
      <c r="D109" s="15"/>
      <c r="E109" s="36"/>
      <c r="F109" s="39"/>
      <c r="G109" s="42"/>
      <c r="H109" s="27"/>
      <c r="I109" s="45"/>
    </row>
    <row r="110" spans="1:9" x14ac:dyDescent="0.25">
      <c r="A110" s="30"/>
      <c r="B110" s="3" t="s">
        <v>91</v>
      </c>
      <c r="C110" s="33"/>
      <c r="D110" s="15"/>
      <c r="E110" s="36"/>
      <c r="F110" s="39"/>
      <c r="G110" s="42"/>
      <c r="H110" s="27"/>
      <c r="I110" s="45"/>
    </row>
    <row r="111" spans="1:9" x14ac:dyDescent="0.25">
      <c r="A111" s="30"/>
      <c r="B111" s="3" t="s">
        <v>92</v>
      </c>
      <c r="C111" s="33"/>
      <c r="D111" s="15"/>
      <c r="E111" s="36"/>
      <c r="F111" s="39"/>
      <c r="G111" s="42"/>
      <c r="H111" s="27"/>
      <c r="I111" s="45"/>
    </row>
    <row r="112" spans="1:9" x14ac:dyDescent="0.25">
      <c r="A112" s="30"/>
      <c r="B112" s="3" t="s">
        <v>93</v>
      </c>
      <c r="C112" s="33"/>
      <c r="D112" s="15"/>
      <c r="E112" s="36"/>
      <c r="F112" s="39"/>
      <c r="G112" s="42"/>
      <c r="H112" s="27"/>
      <c r="I112" s="45"/>
    </row>
    <row r="113" spans="1:9" x14ac:dyDescent="0.25">
      <c r="A113" s="31"/>
      <c r="B113" s="4" t="s">
        <v>94</v>
      </c>
      <c r="C113" s="34"/>
      <c r="D113" s="16"/>
      <c r="E113" s="37"/>
      <c r="F113" s="40"/>
      <c r="G113" s="43"/>
      <c r="H113" s="28"/>
      <c r="I113" s="46"/>
    </row>
    <row r="114" spans="1:9" ht="33.75" x14ac:dyDescent="0.25">
      <c r="A114" s="29">
        <v>15</v>
      </c>
      <c r="B114" s="5" t="s">
        <v>135</v>
      </c>
      <c r="C114" s="32"/>
      <c r="D114" s="14"/>
      <c r="E114" s="29">
        <v>1</v>
      </c>
      <c r="F114" s="38"/>
      <c r="G114" s="29">
        <v>20</v>
      </c>
      <c r="H114" s="26">
        <f>E114*F114</f>
        <v>0</v>
      </c>
      <c r="I114" s="26">
        <f>H114*1.2</f>
        <v>0</v>
      </c>
    </row>
    <row r="115" spans="1:9" x14ac:dyDescent="0.25">
      <c r="A115" s="30"/>
      <c r="B115" s="3" t="s">
        <v>95</v>
      </c>
      <c r="C115" s="33"/>
      <c r="D115" s="15"/>
      <c r="E115" s="30"/>
      <c r="F115" s="39"/>
      <c r="G115" s="30"/>
      <c r="H115" s="27"/>
      <c r="I115" s="27"/>
    </row>
    <row r="116" spans="1:9" x14ac:dyDescent="0.25">
      <c r="A116" s="30"/>
      <c r="B116" s="3" t="s">
        <v>96</v>
      </c>
      <c r="C116" s="33"/>
      <c r="D116" s="15"/>
      <c r="E116" s="30"/>
      <c r="F116" s="39"/>
      <c r="G116" s="30"/>
      <c r="H116" s="27"/>
      <c r="I116" s="27"/>
    </row>
    <row r="117" spans="1:9" x14ac:dyDescent="0.25">
      <c r="A117" s="30"/>
      <c r="B117" s="3" t="s">
        <v>97</v>
      </c>
      <c r="C117" s="33"/>
      <c r="D117" s="15"/>
      <c r="E117" s="30"/>
      <c r="F117" s="39"/>
      <c r="G117" s="30"/>
      <c r="H117" s="27"/>
      <c r="I117" s="27"/>
    </row>
    <row r="118" spans="1:9" x14ac:dyDescent="0.25">
      <c r="A118" s="30"/>
      <c r="B118" s="3" t="s">
        <v>98</v>
      </c>
      <c r="C118" s="33"/>
      <c r="D118" s="15"/>
      <c r="E118" s="30"/>
      <c r="F118" s="39"/>
      <c r="G118" s="30"/>
      <c r="H118" s="27"/>
      <c r="I118" s="27"/>
    </row>
    <row r="119" spans="1:9" x14ac:dyDescent="0.25">
      <c r="A119" s="30"/>
      <c r="B119" s="3" t="s">
        <v>99</v>
      </c>
      <c r="C119" s="33"/>
      <c r="D119" s="15"/>
      <c r="E119" s="30"/>
      <c r="F119" s="39"/>
      <c r="G119" s="30"/>
      <c r="H119" s="27"/>
      <c r="I119" s="27"/>
    </row>
    <row r="120" spans="1:9" x14ac:dyDescent="0.25">
      <c r="A120" s="30"/>
      <c r="B120" s="3" t="s">
        <v>100</v>
      </c>
      <c r="C120" s="33"/>
      <c r="D120" s="15"/>
      <c r="E120" s="30"/>
      <c r="F120" s="39"/>
      <c r="G120" s="30"/>
      <c r="H120" s="27"/>
      <c r="I120" s="27"/>
    </row>
    <row r="121" spans="1:9" x14ac:dyDescent="0.25">
      <c r="A121" s="30"/>
      <c r="B121" s="3" t="s">
        <v>101</v>
      </c>
      <c r="C121" s="33"/>
      <c r="D121" s="15"/>
      <c r="E121" s="30"/>
      <c r="F121" s="39"/>
      <c r="G121" s="30"/>
      <c r="H121" s="27"/>
      <c r="I121" s="27"/>
    </row>
    <row r="122" spans="1:9" ht="15.75" x14ac:dyDescent="0.25">
      <c r="A122" s="31"/>
      <c r="B122" s="4" t="s">
        <v>102</v>
      </c>
      <c r="C122" s="34"/>
      <c r="D122" s="16"/>
      <c r="E122" s="31"/>
      <c r="F122" s="40"/>
      <c r="G122" s="31"/>
      <c r="H122" s="28"/>
      <c r="I122" s="28"/>
    </row>
    <row r="123" spans="1:9" ht="33.75" x14ac:dyDescent="0.25">
      <c r="A123" s="29">
        <v>16</v>
      </c>
      <c r="B123" s="5" t="s">
        <v>116</v>
      </c>
      <c r="C123" s="32"/>
      <c r="D123" s="14"/>
      <c r="E123" s="35">
        <v>3</v>
      </c>
      <c r="F123" s="38"/>
      <c r="G123" s="41">
        <v>20</v>
      </c>
      <c r="H123" s="26">
        <f>E123*F123</f>
        <v>0</v>
      </c>
      <c r="I123" s="44">
        <f>H123*1.2</f>
        <v>0</v>
      </c>
    </row>
    <row r="124" spans="1:9" x14ac:dyDescent="0.25">
      <c r="A124" s="30"/>
      <c r="B124" s="3" t="s">
        <v>103</v>
      </c>
      <c r="C124" s="33"/>
      <c r="D124" s="15"/>
      <c r="E124" s="36"/>
      <c r="F124" s="39"/>
      <c r="G124" s="42"/>
      <c r="H124" s="27"/>
      <c r="I124" s="45"/>
    </row>
    <row r="125" spans="1:9" x14ac:dyDescent="0.25">
      <c r="A125" s="30"/>
      <c r="B125" s="3" t="s">
        <v>104</v>
      </c>
      <c r="C125" s="33"/>
      <c r="D125" s="15"/>
      <c r="E125" s="36"/>
      <c r="F125" s="39"/>
      <c r="G125" s="42"/>
      <c r="H125" s="27"/>
      <c r="I125" s="45"/>
    </row>
    <row r="126" spans="1:9" x14ac:dyDescent="0.25">
      <c r="A126" s="30"/>
      <c r="B126" s="3" t="s">
        <v>105</v>
      </c>
      <c r="C126" s="33"/>
      <c r="D126" s="15"/>
      <c r="E126" s="36"/>
      <c r="F126" s="39"/>
      <c r="G126" s="42"/>
      <c r="H126" s="27"/>
      <c r="I126" s="45"/>
    </row>
    <row r="127" spans="1:9" x14ac:dyDescent="0.25">
      <c r="A127" s="31"/>
      <c r="B127" s="4" t="s">
        <v>106</v>
      </c>
      <c r="C127" s="34"/>
      <c r="D127" s="16"/>
      <c r="E127" s="37"/>
      <c r="F127" s="40"/>
      <c r="G127" s="43"/>
      <c r="H127" s="28"/>
      <c r="I127" s="46"/>
    </row>
    <row r="128" spans="1:9" ht="33.75" x14ac:dyDescent="0.25">
      <c r="A128" s="29">
        <v>17</v>
      </c>
      <c r="B128" s="5" t="s">
        <v>115</v>
      </c>
      <c r="C128" s="32"/>
      <c r="D128" s="14"/>
      <c r="E128" s="47">
        <v>1</v>
      </c>
      <c r="F128" s="48"/>
      <c r="G128" s="47">
        <v>20</v>
      </c>
      <c r="H128" s="25">
        <f>E128*F128</f>
        <v>0</v>
      </c>
      <c r="I128" s="25">
        <f>H128*1.2</f>
        <v>0</v>
      </c>
    </row>
    <row r="129" spans="1:9" x14ac:dyDescent="0.25">
      <c r="A129" s="30"/>
      <c r="B129" s="3" t="s">
        <v>107</v>
      </c>
      <c r="C129" s="33"/>
      <c r="D129" s="15"/>
      <c r="E129" s="47"/>
      <c r="F129" s="48"/>
      <c r="G129" s="47"/>
      <c r="H129" s="25"/>
      <c r="I129" s="25"/>
    </row>
    <row r="130" spans="1:9" x14ac:dyDescent="0.25">
      <c r="A130" s="30"/>
      <c r="B130" s="3" t="s">
        <v>108</v>
      </c>
      <c r="C130" s="33"/>
      <c r="D130" s="15"/>
      <c r="E130" s="47"/>
      <c r="F130" s="48"/>
      <c r="G130" s="47"/>
      <c r="H130" s="25"/>
      <c r="I130" s="25"/>
    </row>
    <row r="131" spans="1:9" x14ac:dyDescent="0.25">
      <c r="A131" s="30"/>
      <c r="B131" s="3" t="s">
        <v>109</v>
      </c>
      <c r="C131" s="33"/>
      <c r="D131" s="15"/>
      <c r="E131" s="47"/>
      <c r="F131" s="48"/>
      <c r="G131" s="47"/>
      <c r="H131" s="25"/>
      <c r="I131" s="25"/>
    </row>
    <row r="132" spans="1:9" x14ac:dyDescent="0.25">
      <c r="A132" s="30"/>
      <c r="B132" s="3" t="s">
        <v>77</v>
      </c>
      <c r="C132" s="33"/>
      <c r="D132" s="15"/>
      <c r="E132" s="47"/>
      <c r="F132" s="48"/>
      <c r="G132" s="47"/>
      <c r="H132" s="25"/>
      <c r="I132" s="25"/>
    </row>
    <row r="133" spans="1:9" x14ac:dyDescent="0.25">
      <c r="A133" s="30"/>
      <c r="B133" s="3" t="s">
        <v>110</v>
      </c>
      <c r="C133" s="33"/>
      <c r="D133" s="15"/>
      <c r="E133" s="47"/>
      <c r="F133" s="48"/>
      <c r="G133" s="47"/>
      <c r="H133" s="25"/>
      <c r="I133" s="25"/>
    </row>
    <row r="134" spans="1:9" x14ac:dyDescent="0.25">
      <c r="A134" s="30"/>
      <c r="B134" s="3" t="s">
        <v>111</v>
      </c>
      <c r="C134" s="33"/>
      <c r="D134" s="15"/>
      <c r="E134" s="47"/>
      <c r="F134" s="48"/>
      <c r="G134" s="47"/>
      <c r="H134" s="25"/>
      <c r="I134" s="25"/>
    </row>
    <row r="135" spans="1:9" x14ac:dyDescent="0.25">
      <c r="A135" s="30"/>
      <c r="B135" s="3" t="s">
        <v>112</v>
      </c>
      <c r="C135" s="33"/>
      <c r="D135" s="15"/>
      <c r="E135" s="47"/>
      <c r="F135" s="48"/>
      <c r="G135" s="47"/>
      <c r="H135" s="25"/>
      <c r="I135" s="25"/>
    </row>
    <row r="136" spans="1:9" x14ac:dyDescent="0.25">
      <c r="A136" s="30"/>
      <c r="B136" s="3" t="s">
        <v>113</v>
      </c>
      <c r="C136" s="33"/>
      <c r="D136" s="15"/>
      <c r="E136" s="47"/>
      <c r="F136" s="48"/>
      <c r="G136" s="47"/>
      <c r="H136" s="25"/>
      <c r="I136" s="25"/>
    </row>
    <row r="137" spans="1:9" x14ac:dyDescent="0.25">
      <c r="A137" s="31"/>
      <c r="B137" s="4" t="s">
        <v>114</v>
      </c>
      <c r="C137" s="34"/>
      <c r="D137" s="16"/>
      <c r="E137" s="47"/>
      <c r="F137" s="48"/>
      <c r="G137" s="47"/>
      <c r="H137" s="25"/>
      <c r="I137" s="25"/>
    </row>
  </sheetData>
  <mergeCells count="126">
    <mergeCell ref="A11:A24"/>
    <mergeCell ref="C11:C24"/>
    <mergeCell ref="E11:E24"/>
    <mergeCell ref="F11:F24"/>
    <mergeCell ref="G11:G24"/>
    <mergeCell ref="H11:H24"/>
    <mergeCell ref="I11:I24"/>
    <mergeCell ref="H82:H87"/>
    <mergeCell ref="I82:I87"/>
    <mergeCell ref="A75:A81"/>
    <mergeCell ref="C75:C81"/>
    <mergeCell ref="E75:E81"/>
    <mergeCell ref="F75:F81"/>
    <mergeCell ref="G75:G81"/>
    <mergeCell ref="H75:H81"/>
    <mergeCell ref="I75:I81"/>
    <mergeCell ref="A69:A74"/>
    <mergeCell ref="C69:C74"/>
    <mergeCell ref="E69:E74"/>
    <mergeCell ref="F69:F74"/>
    <mergeCell ref="G69:G74"/>
    <mergeCell ref="A61:A68"/>
    <mergeCell ref="C61:C68"/>
    <mergeCell ref="E61:E68"/>
    <mergeCell ref="A88:A95"/>
    <mergeCell ref="C88:C95"/>
    <mergeCell ref="E88:E95"/>
    <mergeCell ref="F88:F95"/>
    <mergeCell ref="G88:G95"/>
    <mergeCell ref="H88:H95"/>
    <mergeCell ref="I88:I95"/>
    <mergeCell ref="A82:A87"/>
    <mergeCell ref="C82:C87"/>
    <mergeCell ref="E82:E87"/>
    <mergeCell ref="F82:F87"/>
    <mergeCell ref="G82:G87"/>
    <mergeCell ref="F61:F68"/>
    <mergeCell ref="G61:G68"/>
    <mergeCell ref="H61:H68"/>
    <mergeCell ref="I61:I68"/>
    <mergeCell ref="H69:H74"/>
    <mergeCell ref="I69:I74"/>
    <mergeCell ref="H47:H52"/>
    <mergeCell ref="I47:I52"/>
    <mergeCell ref="A53:A60"/>
    <mergeCell ref="C53:C60"/>
    <mergeCell ref="E53:E60"/>
    <mergeCell ref="F53:F60"/>
    <mergeCell ref="G53:G60"/>
    <mergeCell ref="H53:H60"/>
    <mergeCell ref="A47:A52"/>
    <mergeCell ref="C47:C52"/>
    <mergeCell ref="E47:E52"/>
    <mergeCell ref="F47:F52"/>
    <mergeCell ref="G47:G52"/>
    <mergeCell ref="I53:I60"/>
    <mergeCell ref="A40:A46"/>
    <mergeCell ref="C40:C46"/>
    <mergeCell ref="E40:E46"/>
    <mergeCell ref="F40:F46"/>
    <mergeCell ref="G40:G46"/>
    <mergeCell ref="H40:H46"/>
    <mergeCell ref="I40:I46"/>
    <mergeCell ref="A33:A39"/>
    <mergeCell ref="C33:C39"/>
    <mergeCell ref="E33:E39"/>
    <mergeCell ref="F33:F39"/>
    <mergeCell ref="G33:G39"/>
    <mergeCell ref="H25:H32"/>
    <mergeCell ref="I25:I32"/>
    <mergeCell ref="A25:A32"/>
    <mergeCell ref="C25:C32"/>
    <mergeCell ref="E25:E32"/>
    <mergeCell ref="F25:F32"/>
    <mergeCell ref="G25:G32"/>
    <mergeCell ref="H33:H39"/>
    <mergeCell ref="I33:I39"/>
    <mergeCell ref="A1:I1"/>
    <mergeCell ref="A2:I2"/>
    <mergeCell ref="A3:I3"/>
    <mergeCell ref="A5:B5"/>
    <mergeCell ref="A6:B6"/>
    <mergeCell ref="C5:I5"/>
    <mergeCell ref="C6:I6"/>
    <mergeCell ref="H108:H113"/>
    <mergeCell ref="I108:I113"/>
    <mergeCell ref="A108:A113"/>
    <mergeCell ref="C108:C113"/>
    <mergeCell ref="E108:E113"/>
    <mergeCell ref="F108:F113"/>
    <mergeCell ref="G108:G113"/>
    <mergeCell ref="H96:H102"/>
    <mergeCell ref="I96:I102"/>
    <mergeCell ref="A103:A107"/>
    <mergeCell ref="C103:C107"/>
    <mergeCell ref="E103:E107"/>
    <mergeCell ref="F103:F107"/>
    <mergeCell ref="G103:G107"/>
    <mergeCell ref="H103:H107"/>
    <mergeCell ref="I103:I107"/>
    <mergeCell ref="A96:A102"/>
    <mergeCell ref="C96:C102"/>
    <mergeCell ref="E96:E102"/>
    <mergeCell ref="F96:F102"/>
    <mergeCell ref="G96:G102"/>
    <mergeCell ref="A128:A137"/>
    <mergeCell ref="C128:C137"/>
    <mergeCell ref="E128:E137"/>
    <mergeCell ref="F128:F137"/>
    <mergeCell ref="G128:G137"/>
    <mergeCell ref="H128:H137"/>
    <mergeCell ref="I128:I137"/>
    <mergeCell ref="H114:H122"/>
    <mergeCell ref="I114:I122"/>
    <mergeCell ref="A123:A127"/>
    <mergeCell ref="C123:C127"/>
    <mergeCell ref="E123:E127"/>
    <mergeCell ref="F123:F127"/>
    <mergeCell ref="G123:G127"/>
    <mergeCell ref="H123:H127"/>
    <mergeCell ref="I123:I127"/>
    <mergeCell ref="A114:A122"/>
    <mergeCell ref="C114:C122"/>
    <mergeCell ref="E114:E122"/>
    <mergeCell ref="F114:F122"/>
    <mergeCell ref="G114:G122"/>
  </mergeCells>
  <phoneticPr fontId="5" type="noConversion"/>
  <pageMargins left="0.7" right="0.7" top="0.75" bottom="0.75" header="0.3" footer="0.3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12497F7C46E042A79687A10FA3EF69" ma:contentTypeVersion="13" ma:contentTypeDescription="Umožňuje vytvoriť nový dokument." ma:contentTypeScope="" ma:versionID="d624166167cd67238c84414849aac025">
  <xsd:schema xmlns:xsd="http://www.w3.org/2001/XMLSchema" xmlns:xs="http://www.w3.org/2001/XMLSchema" xmlns:p="http://schemas.microsoft.com/office/2006/metadata/properties" xmlns:ns2="dfaadc31-7475-4a91-98ef-fffcde27e6f9" xmlns:ns3="487212ed-a2a6-4086-959b-93d16c3d4e33" targetNamespace="http://schemas.microsoft.com/office/2006/metadata/properties" ma:root="true" ma:fieldsID="51e71c894b71e5469708d337c6a6ce7e" ns2:_="" ns3:_="">
    <xsd:import namespace="dfaadc31-7475-4a91-98ef-fffcde27e6f9"/>
    <xsd:import namespace="487212ed-a2a6-4086-959b-93d16c3d4e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adc31-7475-4a91-98ef-fffcde27e6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0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12ed-a2a6-4086-959b-93d16c3d4e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faadc31-7475-4a91-98ef-fffcde27e6f9" xsi:nil="true"/>
  </documentManagement>
</p:properties>
</file>

<file path=customXml/itemProps1.xml><?xml version="1.0" encoding="utf-8"?>
<ds:datastoreItem xmlns:ds="http://schemas.openxmlformats.org/officeDocument/2006/customXml" ds:itemID="{16142EFC-D5B2-4D0C-A06F-3BD1CA6AA4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819602-F96D-432E-AFFC-E370C8F3E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adc31-7475-4a91-98ef-fffcde27e6f9"/>
    <ds:schemaRef ds:uri="487212ed-a2a6-4086-959b-93d16c3d4e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E7A88E-D340-421A-BC03-3E91999A277C}">
  <ds:schemaRefs>
    <ds:schemaRef ds:uri="http://schemas.microsoft.com/office/2006/metadata/properties"/>
    <ds:schemaRef ds:uri="http://schemas.microsoft.com/office/infopath/2007/PartnerControls"/>
    <ds:schemaRef ds:uri="ed5b4cdf-112a-4ee4-a468-8a525088b9ce"/>
    <ds:schemaRef ds:uri="dfaadc31-7475-4a91-98ef-fffcde27e6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Debnárová Monika</dc:creator>
  <cp:keywords/>
  <dc:description/>
  <cp:lastModifiedBy>Mesiariková Ivana</cp:lastModifiedBy>
  <cp:revision/>
  <dcterms:created xsi:type="dcterms:W3CDTF">2015-06-05T18:19:34Z</dcterms:created>
  <dcterms:modified xsi:type="dcterms:W3CDTF">2022-04-01T11:11:32Z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0x010100DA12497F7C46E042A79687A10FA3EF69</vt:lpwstr>
  </property>
</Properties>
</file>