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Marian\Documents\IROP\Zakladne skoly, IROP 222\11 ZS_Raslavice\SP nove nove ZS Raslavice\"/>
    </mc:Choice>
  </mc:AlternateContent>
  <xr:revisionPtr revIDLastSave="0" documentId="13_ncr:1_{BAB2D0A5-8CF9-4AAB-9DD3-269261446954}" xr6:coauthVersionLast="47" xr6:coauthVersionMax="47" xr10:uidLastSave="{00000000-0000-0000-0000-000000000000}"/>
  <bookViews>
    <workbookView xWindow="-120" yWindow="-120" windowWidth="29040" windowHeight="15840" tabRatio="888" xr2:uid="{00000000-000D-0000-FFFF-FFFF00000000}"/>
  </bookViews>
  <sheets>
    <sheet name="Rozpis Tech a tech vybav - IKT" sheetId="18"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6" i="18" l="1"/>
  <c r="G26" i="18" s="1"/>
  <c r="F27" i="18"/>
  <c r="G27" i="18" s="1"/>
  <c r="F28" i="18"/>
  <c r="G28" i="18" s="1"/>
  <c r="F29" i="18"/>
  <c r="G29" i="18" s="1"/>
  <c r="F30" i="18"/>
  <c r="G30" i="18" s="1"/>
  <c r="F25" i="18" l="1"/>
  <c r="G25" i="18" s="1"/>
  <c r="F24" i="18"/>
  <c r="G24" i="18" s="1"/>
  <c r="F23" i="18"/>
  <c r="G23" i="18" s="1"/>
  <c r="F22" i="18"/>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31" i="18" l="1"/>
</calcChain>
</file>

<file path=xl/sharedStrings.xml><?xml version="1.0" encoding="utf-8"?>
<sst xmlns="http://schemas.openxmlformats.org/spreadsheetml/2006/main" count="114" uniqueCount="93">
  <si>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</si>
  <si>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</si>
  <si>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</si>
  <si>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</si>
  <si>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</si>
  <si>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</si>
  <si>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</si>
  <si>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</si>
  <si>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</si>
  <si>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</si>
  <si>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</si>
  <si>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</si>
  <si>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2-1</t>
  </si>
  <si>
    <t>Interaktívna tabuľa + dataprojektor s krátkou projekčnou vzdialenosťou</t>
  </si>
  <si>
    <t>2-2</t>
  </si>
  <si>
    <t>2-3</t>
  </si>
  <si>
    <t>2-4</t>
  </si>
  <si>
    <t>2-5</t>
  </si>
  <si>
    <t>2-6</t>
  </si>
  <si>
    <t>2-7</t>
  </si>
  <si>
    <t>2-8</t>
  </si>
  <si>
    <t>3D tlačiareň, softvér</t>
  </si>
  <si>
    <t>2-9</t>
  </si>
  <si>
    <t>2-10</t>
  </si>
  <si>
    <t>2-11</t>
  </si>
  <si>
    <t>2-12</t>
  </si>
  <si>
    <t>2-13</t>
  </si>
  <si>
    <t>2-14</t>
  </si>
  <si>
    <t>2-15</t>
  </si>
  <si>
    <t>2-16</t>
  </si>
  <si>
    <t>2-17</t>
  </si>
  <si>
    <t>Počítač pre školského knihovníka</t>
  </si>
  <si>
    <t>2-18</t>
  </si>
  <si>
    <t>2-19</t>
  </si>
  <si>
    <t>Tablet pre používateľov školskej knižnice</t>
  </si>
  <si>
    <t>2-20</t>
  </si>
  <si>
    <t>Knižnično-informačný systém</t>
  </si>
  <si>
    <t>2-21</t>
  </si>
  <si>
    <t>Čítačka čiarových kódov</t>
  </si>
  <si>
    <t>2-22</t>
  </si>
  <si>
    <t>Multifunkčné zariadenie (Kopírka, skener, tlačiareň)</t>
  </si>
  <si>
    <t>2-23</t>
  </si>
  <si>
    <t>Televízor</t>
  </si>
  <si>
    <t>DVD prehrávač</t>
  </si>
  <si>
    <t>Dataprojektor</t>
  </si>
  <si>
    <t>Premietacie plátno</t>
  </si>
  <si>
    <t xml:space="preserve">Dátum, meno a podpis oprávnenej osoby </t>
  </si>
  <si>
    <t>Interaktívny projektor + držiak + projekčná tabuľa + montážna sada</t>
  </si>
  <si>
    <t>ks</t>
  </si>
  <si>
    <t>Softvér k interaktívnemu projektoru</t>
  </si>
  <si>
    <t>PC SET pre učiteľa</t>
  </si>
  <si>
    <t>PC SET pre žiaka</t>
  </si>
  <si>
    <t>Učiteľské PC</t>
  </si>
  <si>
    <t>Žiacka stanica</t>
  </si>
  <si>
    <t>Digitálne jazykové laboratórium, elektronická jednotka na prenos a konverziu signálu, zariadenie na prenos zvuku, slúchadlá, komunikačné zariadenie, riadiaci software</t>
  </si>
  <si>
    <t>PC zostava/notebook pre používateľov knižnice</t>
  </si>
  <si>
    <t>Verejný obstarávateľ:</t>
  </si>
  <si>
    <t>Predmet zákazky:</t>
  </si>
  <si>
    <t>SPOLU - Technické a technologické vybavenie - IKT:</t>
  </si>
  <si>
    <t>Časť 2:  Technické a technologické vybavenie - IKT</t>
  </si>
  <si>
    <t>Časť 2: Technické a technologické vybavenie - IKT</t>
  </si>
  <si>
    <t>Obec Raslavice</t>
  </si>
  <si>
    <t>PC SET pre učiteľa (notebook + aplikačný software)</t>
  </si>
  <si>
    <t>Príloha č. 4-2 Cenový formulár/Výpočet zmluvnej ceny/min. technická špecifikácia pre časť 2</t>
  </si>
  <si>
    <t>Minimálna špecifikácia</t>
  </si>
  <si>
    <t>Interaktívny projektor s ovládaním dvoma interaktívnymi perami, s podporou 3D zobrazovania, technológia DLP, natívne rozlíšenie min. WXGA (1280x800), svetelný výkon min. 3500 ANSI lumenov, kontrast min. 10 000:1. Hodnota Throw ratio max. 0,35:1, vertikálna aj horizontálna korekcia lichobežníkového skreslenia. Zabudované reproduktory min. 2x10W, konektivita min. HDMI, VGA-In, VGA-Out, RJ45 x 1 (LAN Control / LAN Display / Service), RS-232 a Audio-In (Mini Jack). Interaktivita zabezpečená 2 interaktívnymi perami, možnosť ovládania dotykom prstov. Nástenný držiak projektora má umožňovať upevnenie dataprojektora na stenu s možnosťou jemnej korekcie v 3 osiach. Montážna sada. Minimálna špecifikácia pre tabuľu na projekciu z interaktívneho projektora - biela, keramická magnetická tabula s matným povrchom. Rám - hliník so zaoblenými plastovými spojkami v rohoch. Minimálny rozmer tabule 180 x 120 cm</t>
  </si>
  <si>
    <t>Sada softvérov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t>
  </si>
  <si>
    <t>Zázemie pre učiteľov (2ks notebook + multifunkčná tlačiareň)</t>
  </si>
  <si>
    <t>Oblasť tlače: min. 250×150×170mm; priemer trysky: max. 0,4 mm , minimálna výška vrstvy: max. 0,3 mm, tlačová podložka: flexibilná plechová; použiteľné materiály: ECO-ABS, nylon, PLA , priemer tlačovej struny: 1.75mm; podporované OS: Windows, macOS,  podporované typy súborov: stl., obj.; kamera: Áno, max. teploty trysky: 280°C, max. teplota podložky: 100°C; Príslušenstvo:min. 1x virtuálna farma (služba pre vykrytie nárazovej práce), 1x flexibilná plechová podložka;  1x USB kľúč , 1x sada tlačového materiálu (min 1x 250g Nylon filament a 1x 250g ECO ABS filament), 1x USB kábel, 1x napájací kábel.Záruka: 2 roky</t>
  </si>
  <si>
    <t>Procesor preukázateľne schopný dosiahnuť výkon min. 7000 bodov podľa hodnotenia PassMark - CPU Mark (https://www.cpubenchmark.net/), RAM min. 8GB DDR4 s možnosťou rozšírenia na min. 64GB,, Interné dátové úložisko: min. 2x1TB SATA, radič s podporou RAID 0, 1, 10 a 5,  DVD-RW mechanika zabudovaná v tele servera, rozširujúce sloty min. 2x PCIe 3.0 x16 a 1x PCIe 3.0 x1, konektivita: min. 8x USB 3.0 a 1x USB 2.0., 1x VGA, 1x 3,5mm audio jack,  záruka min. 3 roky v mieste dodávky. Softvér: klientske licencie k operačnému systému pre všetky zariadenia v učebni pripojené na server, Switch umožňujúci pripojiť všetky zariadenia v učebni na server s min. parametrami 10/100/1000M RJ45, kompletná kabeláž pre pripojenie všetkých zariadení v učebni k serveru</t>
  </si>
  <si>
    <t>Operačný systém pre školský server s licenciami pre učiteľský PC a žiacke stanice, kancelársky balík pre učiteľské a žiacke stanice, e-learning softvér umožňujúci kresliť, vkladať niekoľko typov interaktívnych obsahov (3D, video, audio, flash, atď.) do kníh a pracovných zošitov programu</t>
  </si>
  <si>
    <t>Žiacka stanica: bez pohyblivých častí, pripojenie a pripravenie do prevádzky bez potreby inštalácie software (Plug and Play), možnosť pripojenia monitoru cez VGA, HDMI, alebo DP konektor, možnosť pripojenia klávesnice cez USB alebo PS/2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540 mm (21,5"), konektory kompatibilné s príslušnými konektormi žiackeho terminálu, certifikát Green Compliance</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</si>
  <si>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</si>
  <si>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Knižničný SW pre obsluhu, evidenciu a vyhodnocovanie zápožičiek a prácu knihovníka. Minimálne požiadavky: neobmedzená dĺžka vstupných polí všetkých údajov; ukladanie všetkych druhov dokumentov do jednej spoločnej bázy; pripravenosť na zmeny pravidiel, podpora Európskej meny Euro; podpora štandardu MDI - Multi document interface; intuitívna forma ovládania podobná ako v bežných kancelárskych aplikáciách, spolupráca s aplikáciami MS Office, sada min. 20 preddefinovaných šablón vstupných/výstupných formulárov s možnosťou úpravy; jednoduché vyhľadávanie všetkých druhov dokumentov a tvorby rešerší;  podpora čiarových kódov vo všetkých moduloch; možnosť zasielania písomných oznámení pomocou elektronickej pošty priamo zo systému. WWW modul pre ON-LINE prezentáciu dát v sieti Internet alebo na vlastnom Intranete; automatická replikácia niekoľkých oddelených databáz v sieti Internet; podpora všetkých hlavných knihovníckych štandardov.</t>
  </si>
  <si>
    <t>Minimálna špecifikácia - ručný laserový snímač čirových kódov so šírkou záberu min. 49mm pri hlave snímača, rýchlosťou snímania min. 72 skenov/sek. a programovateľný pomocou kódov alebo sériovým rozhraním s programom MetrSet</t>
  </si>
  <si>
    <t>Technológia tlače atramentová, formát A4, tlač, kopírka, skener, automatická obojstranná tlač; LCD displej, USB 2.0, Wi-Fi, Cloud, 2 zásobníky papiera.</t>
  </si>
  <si>
    <t>LED LCD TV uhlopriečka min. 100 cm (40"), Full HD, 2xHDMI, USB, vlastný stojan</t>
  </si>
  <si>
    <t>Stolný DVD prehrávač, Podporované médiá: CD, DVD, USB flash disk, VCD/SVCD; Podporované formáty: AVI, DivX, JPEG, MP3, MPEG, MPEG2, MPEG4, WMA</t>
  </si>
  <si>
    <t>Projektor s technológiou DLP alebo Laser, natívne rozlíšenie min. XGA (1024x768), maximálne podporované rozlíšenie min. WUXGA 1920×1200, svetelný výkon min. 3500 ANSI lm, kontrast min. 15 000:1, konektivita: min. 2x HDMI, S-Video, D-Sub, USB, RS232, reproduktor min. 2W</t>
  </si>
  <si>
    <t>Plátno, uhlopriečka min. 250 cm (100“), tmavé okraje 2,5cm, diaľkové ovládanie, pomer 4:3</t>
  </si>
  <si>
    <t>Školský server, kabeláž, softvér</t>
  </si>
  <si>
    <t>Operačný systém, balík MS Office, ďalší e-learning softvér</t>
  </si>
  <si>
    <t xml:space="preserve">Popisovatelná / umývateľná magnetická interaktívna tabuľa s infračervenou snímacou technológiou; pomer strán 4:3; vonkajšie ozmery: max. 1820 x 1275 x 60 mm; rozmery aktívnej plochy min. 1700 x 1150 mm; rozmery projekčnej plochy min. 1570x1170 mm; rozlíšenie: min. 72 000 x 72 000 bodov; Multidotykové ovládanie; rozpoznávanie min. 10 súčasných dtykov perom, prstom alebo akýmkoľvek iným pasívnym nástrojom, snímanie pohybu až do rýchlosti min. 15 m/s; Presnosť ± 0,5 mm alebo vyššia; min. 14 tlačidiel pre rýchlu voľbu na ľavej a pravej strane aktívnej plochy; Komunikačné rozhranie min. USB 2.0; Podpora Operačný systém: Windows, Mac, Linux; Spotreba max. 0.5W; hmotnosť: max. 20 kg; Príslušenstvo min. predný držiak pera vrátane 2 pier; držiak na stenu. 
Slovenská lokalizácia SW tabule, fukcia rozpoznávania rukopisu, rozpoznávanie geometrických tvarov, Spolupráca s vizualizérom, Možnosť upraviť si ovládací panel softvéru presne podľa vlastných špecifikácií, možnosť uložiť si svoje nastavenia softvéru pod vlastné meno.
Projektor s krátkou projekčnou Vzdialenosťou (min. 650 - 1250 mm), technológia DLP, 3D ready, rozlíšenie XGA, maximálne podporované rozlíšenie WUXGA, svietivosť min. 3600 ansi, kontrastný pomer min. 15000:1, výdrž lampy min. 5000/10000 hod. (v štandardnom/šetriacom režime), zabudovaný reproduktor, Vertikálna korekcia obrazu min. +/-40 stupňov, hmotnosť max. 2,6 kg,,konektory: min. 2x VGA-In, 2x HDMI, Composite Video, S-Video, Audio-In (Mini-Jack), VGA-Out, Audio-Out (Mini-Jack), RS232, USB (Service); Záručný servis musí vykonávať v mieste dodania servisný technik certifikovaný výrobcom, plynule komunikujúci v slovenskom jazyku. Požadovaný nástup na servisný zásah: najneskôr do 14:00 nasledujúceho pracovného dňa po nahlásení poruchy.
</t>
  </si>
  <si>
    <t>Navrhovaná špecifikácia predmetu zákazky - ÁNO/NIE/Ekvivalent , Výrobca/typ.ozn.</t>
  </si>
  <si>
    <t>Zvýšenie kvality vzdelávacích procesov - ZŠ Raslavice_2022</t>
  </si>
  <si>
    <r>
      <t>Procesor preukázateľne schopný dosiahnuť výkon min. 7000 bodov podľa hodnotenia PassMark - CPU Mark (https://www.cpubenchmark.net/), RAM min. 8GB DDR4, možnosť rozšíriť na min. 20GB, Interné dátové úložisko: min. 256GB SSD M.2, MECHANIKA min.</t>
    </r>
    <r>
      <rPr>
        <sz val="9"/>
        <color rgb="FFFF0000"/>
        <rFont val="Calibri"/>
        <family val="2"/>
        <charset val="238"/>
        <scheme val="minor"/>
      </rPr>
      <t xml:space="preserve"> </t>
    </r>
    <r>
      <rPr>
        <sz val="9"/>
        <rFont val="Calibri"/>
        <family val="2"/>
        <charset val="238"/>
        <scheme val="minor"/>
      </rPr>
      <t>DVD+-RW, Obrazovka: 15.6" FHD 1080p,</t>
    </r>
    <r>
      <rPr>
        <sz val="9"/>
        <color rgb="FFFF0000"/>
        <rFont val="Calibri"/>
        <family val="2"/>
        <charset val="238"/>
        <scheme val="minor"/>
      </rPr>
      <t xml:space="preserve"> </t>
    </r>
    <r>
      <rPr>
        <sz val="9"/>
        <rFont val="Calibri"/>
        <family val="2"/>
        <charset val="238"/>
        <scheme val="minor"/>
      </rPr>
      <t>Porty:</t>
    </r>
    <r>
      <rPr>
        <sz val="9"/>
        <color rgb="FFFF0000"/>
        <rFont val="Calibri"/>
        <family val="2"/>
        <charset val="238"/>
        <scheme val="minor"/>
      </rPr>
      <t xml:space="preserve">  </t>
    </r>
    <r>
      <rPr>
        <sz val="9"/>
        <rFont val="Calibri"/>
        <family val="2"/>
        <charset val="238"/>
        <scheme val="minor"/>
      </rPr>
      <t>HDMI, Komunikácia: min. Gigabit ethernet + min. 11ac wifi + bluetooth 4.1, Operačný systém: min. Microsoft Windows 10 Pro 64bit SK alebo porovnateľný, Záruka: min. 2 roky v servisnom stredisku</t>
    </r>
  </si>
  <si>
    <r>
      <t>Prevedenie All in One, Procesor preukázateľne schopný dosiahnuť výkon min. 4000 bodov podľa hodnotenia PassMark - CPU Mark (https://www.cpubenchmark.net/), RAM min. 8GB DDR4, Interné dátové úložisko: min. 256GB SSD, , Obrazovka: min. 23.8" FHD 1080p, 176°/176°, Porty:</t>
    </r>
    <r>
      <rPr>
        <sz val="9"/>
        <color rgb="FFFF0000"/>
        <rFont val="Calibri"/>
        <family val="2"/>
        <charset val="238"/>
        <scheme val="minor"/>
      </rPr>
      <t xml:space="preserve"> </t>
    </r>
    <r>
      <rPr>
        <sz val="9"/>
        <rFont val="Calibri"/>
        <family val="2"/>
        <charset val="238"/>
        <scheme val="minor"/>
      </rPr>
      <t>HDMI,</t>
    </r>
    <r>
      <rPr>
        <sz val="9"/>
        <color rgb="FFFF0000"/>
        <rFont val="Calibri"/>
        <family val="2"/>
        <charset val="238"/>
        <scheme val="minor"/>
      </rPr>
      <t xml:space="preserve"> </t>
    </r>
    <r>
      <rPr>
        <sz val="9"/>
        <rFont val="Calibri"/>
        <family val="2"/>
        <charset val="238"/>
        <scheme val="minor"/>
      </rPr>
      <t>Komunikácia: min. Gigabit ethernet + min. 11ac wifi + bluetooth 4.0, Príslušenstvo: min. USB SK klávesnica + USB optická myš, Operačný systém: min. Microsoft Windows 10 64bit SK alebo porovnateľný, drivery dostupne na oficiálnej stránke výrobcu, Záruka: min. 1 rok na mieste u zakaznika</t>
    </r>
  </si>
  <si>
    <r>
      <t>Procesor preukázateľne schopný dosiahnuť výkon min. 2400 bodov podľa hodnotenia PassMark - CPU Mark (https://www.cpubenchmark.net/), RAM 4GB DDR3, Interné dátové úložisko: min. 64GB SSD. Komunikácia: wifi bgn 802.11,</t>
    </r>
    <r>
      <rPr>
        <sz val="9"/>
        <color rgb="FFFF0000"/>
        <rFont val="Calibri"/>
        <family val="2"/>
        <charset val="238"/>
      </rPr>
      <t xml:space="preserve"> </t>
    </r>
    <r>
      <rPr>
        <sz val="9"/>
        <rFont val="Calibri"/>
        <family val="2"/>
        <charset val="238"/>
      </rPr>
      <t>Porty:</t>
    </r>
    <r>
      <rPr>
        <sz val="9"/>
        <color rgb="FFFF0000"/>
        <rFont val="Calibri"/>
        <family val="2"/>
        <charset val="238"/>
      </rPr>
      <t xml:space="preserve"> </t>
    </r>
    <r>
      <rPr>
        <sz val="9"/>
        <rFont val="Calibri"/>
        <family val="2"/>
        <charset val="238"/>
      </rPr>
      <t xml:space="preserve"> HDMI,</t>
    </r>
    <r>
      <rPr>
        <sz val="9"/>
        <color theme="1"/>
        <rFont val="Calibri"/>
        <family val="2"/>
        <charset val="238"/>
      </rPr>
      <t xml:space="preserve"> Operačný systém: min. Microsoft Windows 10 64bit SK alebo porovnateľný. Príslušenstvo: USB klávesnica + myš, monitor min. 21.5", FHD, HDMI konektor</t>
    </r>
  </si>
  <si>
    <r>
      <t xml:space="preserve">Procesor preukázateľne schopný dosiahnuť výkon min. 4000 bodov podľa hodnotenia PassMark - CPU Mark (https://www.cpubenchmark.net/), RAM: min. 8GB DDR4, Interné dátové úložisko: min. 256GB SSD, Obrazovka: 15.6" FHD 1080p, </t>
    </r>
    <r>
      <rPr>
        <sz val="9"/>
        <rFont val="Calibri"/>
        <family val="2"/>
        <charset val="238"/>
      </rPr>
      <t>Porty:</t>
    </r>
    <r>
      <rPr>
        <sz val="9"/>
        <color rgb="FFFF0000"/>
        <rFont val="Calibri"/>
        <family val="2"/>
        <charset val="238"/>
      </rPr>
      <t xml:space="preserve"> </t>
    </r>
    <r>
      <rPr>
        <sz val="9"/>
        <rFont val="Calibri"/>
        <family val="2"/>
        <charset val="238"/>
      </rPr>
      <t>HDMI,</t>
    </r>
    <r>
      <rPr>
        <sz val="9"/>
        <color rgb="FFFF0000"/>
        <rFont val="Calibri"/>
        <family val="2"/>
        <charset val="238"/>
      </rPr>
      <t xml:space="preserve"> </t>
    </r>
    <r>
      <rPr>
        <sz val="9"/>
        <color theme="1"/>
        <rFont val="Calibri"/>
        <family val="2"/>
        <charset val="238"/>
      </rPr>
      <t>Komunikácia: min. WiFi 11ac + bluetooth 4.1,</t>
    </r>
    <r>
      <rPr>
        <sz val="9"/>
        <color rgb="FFFF0000"/>
        <rFont val="Calibri"/>
        <family val="2"/>
        <charset val="238"/>
      </rPr>
      <t xml:space="preserve"> </t>
    </r>
    <r>
      <rPr>
        <sz val="9"/>
        <color theme="1"/>
        <rFont val="Calibri"/>
        <family val="2"/>
        <charset val="238"/>
      </rPr>
      <t>Operačný systém: min. Microsoft Windows 10 64bit SK alebo porovnateľný, Záruka: min. 2 roky v servisnom stredisku, Atramentová tlačiareň multifunkčná, A4, tlačiareň/skener/kopírka/fax, ESAT 9,7 obr. za minútu čiernobielo, 5,5 obr. za minútu farebne, 4800 x 1200 dpi, LCD, automatický podávač (ADF), AirPrint, USB, WiFi</t>
    </r>
  </si>
  <si>
    <r>
      <t xml:space="preserve">Procesor preukázateľne schopný dosiahnuť výkon min. 4000 bodov podľa hodnotenia PassMark - CPU Mark (https://www.cpubenchmark.net/), RAM: min. 8GB DDR4, Interné dátové úložisko: min. 256GB SSD, Obrazovka: 15.6" FHD 1080p, </t>
    </r>
    <r>
      <rPr>
        <sz val="9"/>
        <rFont val="Calibri"/>
        <family val="2"/>
        <charset val="238"/>
      </rPr>
      <t>Porty:</t>
    </r>
    <r>
      <rPr>
        <sz val="9"/>
        <color rgb="FFFF0000"/>
        <rFont val="Calibri"/>
        <family val="2"/>
        <charset val="238"/>
      </rPr>
      <t xml:space="preserve"> </t>
    </r>
    <r>
      <rPr>
        <sz val="9"/>
        <rFont val="Calibri"/>
        <family val="2"/>
        <charset val="238"/>
      </rPr>
      <t>HDMI,</t>
    </r>
    <r>
      <rPr>
        <sz val="9"/>
        <color rgb="FFFF0000"/>
        <rFont val="Calibri"/>
        <family val="2"/>
        <charset val="238"/>
      </rPr>
      <t xml:space="preserve"> </t>
    </r>
    <r>
      <rPr>
        <sz val="9"/>
        <color rgb="FF000000"/>
        <rFont val="Calibri"/>
        <family val="2"/>
        <charset val="238"/>
      </rPr>
      <t>Komunikácia: min. Gigabit Ethernet, WiFi 11ac + bluetooth 4.1,</t>
    </r>
    <r>
      <rPr>
        <sz val="9"/>
        <color rgb="FFFF0000"/>
        <rFont val="Calibri"/>
        <family val="2"/>
        <charset val="238"/>
      </rPr>
      <t xml:space="preserve"> </t>
    </r>
    <r>
      <rPr>
        <sz val="9"/>
        <color rgb="FF000000"/>
        <rFont val="Calibri"/>
        <family val="2"/>
        <charset val="238"/>
      </rPr>
      <t>Operačný systém: min. Microsoft Windows 10 64bit SK alebo porovnateľný, Záruka: min. 2 roky v servisnom stredisku, slúchadlá na obe uši úplne prekrývajúce ušnice s pevne pripojeným mikrofónom, odstup šumu min. 80 dB (pre mikrofón slúchadlá, aj celý prenosový systém), citlivosť min. 125Hz - 10.0kHz ≥ 100dB/1mW</t>
    </r>
  </si>
  <si>
    <r>
      <t>Prevedenie All in One, Procesor preukázateľne schopný dosiahnuť výkon min. 4000 bodov podľa hodnotenia PassMark - CPU Mark (https://www.cpubenchmark.net/), RAM min. 8GB DDR4, Interné dátové úložisko: min. 256GB SSD, , Obrazovka: min. 23.8" FHD 1080p, 176°/176°,</t>
    </r>
    <r>
      <rPr>
        <sz val="9"/>
        <color rgb="FFFF0000"/>
        <rFont val="Calibri"/>
        <family val="2"/>
        <charset val="238"/>
      </rPr>
      <t xml:space="preserve"> </t>
    </r>
    <r>
      <rPr>
        <sz val="9"/>
        <rFont val="Calibri"/>
        <family val="2"/>
        <charset val="238"/>
      </rPr>
      <t>Porty:</t>
    </r>
    <r>
      <rPr>
        <sz val="9"/>
        <color rgb="FFFF0000"/>
        <rFont val="Calibri"/>
        <family val="2"/>
        <charset val="238"/>
      </rPr>
      <t xml:space="preserve"> </t>
    </r>
    <r>
      <rPr>
        <sz val="9"/>
        <rFont val="Calibri"/>
        <family val="2"/>
        <charset val="238"/>
      </rPr>
      <t>HDMI,</t>
    </r>
    <r>
      <rPr>
        <sz val="9"/>
        <color rgb="FFFF0000"/>
        <rFont val="Calibri"/>
        <family val="2"/>
        <charset val="238"/>
      </rPr>
      <t xml:space="preserve"> </t>
    </r>
    <r>
      <rPr>
        <sz val="9"/>
        <color rgb="FF000000"/>
        <rFont val="Calibri"/>
        <family val="2"/>
        <charset val="238"/>
      </rPr>
      <t>Komunikácia: min. Gigabit ethernet + min. 11ac wifi + bluetooth 4.0, Príslušenstvo: min. USB SK klávesnica + USB optická myš,</t>
    </r>
    <r>
      <rPr>
        <sz val="9"/>
        <color rgb="FFFF0000"/>
        <rFont val="Calibri"/>
        <family val="2"/>
        <charset val="238"/>
      </rPr>
      <t xml:space="preserve"> </t>
    </r>
    <r>
      <rPr>
        <sz val="9"/>
        <color rgb="FF000000"/>
        <rFont val="Calibri"/>
        <family val="2"/>
        <charset val="238"/>
      </rPr>
      <t>Operačný systém: min. Microsoft Windows 10 64bit SK alebo porovnateľný, drivery dostupne na oficiálnej stránke výrobcu, vyhlásenie o zhode od výrobcu AiO, Záruka: min. 1 rok na mieste u zakaznika</t>
    </r>
  </si>
  <si>
    <r>
      <t xml:space="preserve">Prevedenie All in One, Procesor preukázateľne schopný dosiahnuť výkon min. 2500 bodov podľa hodnotenia PassMark - CPU Mark (https://www.cpubenchmark.net/), RAM min. 8GB DDR4, Interné dátové úložisko: min. 256GB SSD, , Obrazovka: min. 21.5" FHD 1080p, </t>
    </r>
    <r>
      <rPr>
        <sz val="9"/>
        <rFont val="Calibri"/>
        <family val="2"/>
        <charset val="238"/>
      </rPr>
      <t>Porty:</t>
    </r>
    <r>
      <rPr>
        <sz val="9"/>
        <color rgb="FFFF0000"/>
        <rFont val="Calibri"/>
        <family val="2"/>
        <charset val="238"/>
      </rPr>
      <t xml:space="preserve"> </t>
    </r>
    <r>
      <rPr>
        <sz val="9"/>
        <rFont val="Calibri"/>
        <family val="2"/>
        <charset val="238"/>
      </rPr>
      <t>HDMI,</t>
    </r>
    <r>
      <rPr>
        <sz val="9"/>
        <color rgb="FFFF0000"/>
        <rFont val="Calibri"/>
        <family val="2"/>
        <charset val="238"/>
      </rPr>
      <t xml:space="preserve"> </t>
    </r>
    <r>
      <rPr>
        <sz val="9"/>
        <color rgb="FF000000"/>
        <rFont val="Calibri"/>
        <family val="2"/>
        <charset val="238"/>
      </rPr>
      <t>Komunikácia: min. Gigabit ethernet + min. 11ac wifi + bluetooth 4.0, Príslušenstvo: min. USB SK klávesnica + USB optická myš,</t>
    </r>
    <r>
      <rPr>
        <sz val="9"/>
        <color rgb="FFFF0000"/>
        <rFont val="Calibri"/>
        <family val="2"/>
        <charset val="238"/>
      </rPr>
      <t xml:space="preserve"> </t>
    </r>
    <r>
      <rPr>
        <sz val="9"/>
        <color rgb="FF000000"/>
        <rFont val="Calibri"/>
        <family val="2"/>
        <charset val="238"/>
      </rPr>
      <t>Operačný systém: min. Microsoft Windows 10 64bit SK alebo porovnateľný, drivery dostupne na oficiálnej stránke výrobcu, vyhlásenie o zhode od výrobcu AiO, Záruka: min. 1 rok na mieste u zakaznika</t>
    </r>
  </si>
  <si>
    <r>
      <t>Multidotykový displej min. 10.1", IPS, 1280x800 bodov, RAM min. 1GB LPDDR3, Vnutorné dátové úložisko: min. 16GB,</t>
    </r>
    <r>
      <rPr>
        <sz val="9"/>
        <color rgb="FFFF0000"/>
        <rFont val="Calibri"/>
        <family val="2"/>
        <charset val="238"/>
      </rPr>
      <t xml:space="preserve"> </t>
    </r>
    <r>
      <rPr>
        <sz val="9"/>
        <color rgb="FF000000"/>
        <rFont val="Calibri"/>
        <family val="2"/>
        <charset val="238"/>
      </rPr>
      <t>Komunikácia: wifi ac/b/g/n, bluetooth 4.0,</t>
    </r>
    <r>
      <rPr>
        <sz val="9"/>
        <color rgb="FFFF0000"/>
        <rFont val="Calibri"/>
        <family val="2"/>
        <charset val="238"/>
      </rPr>
      <t xml:space="preserve"> </t>
    </r>
    <r>
      <rPr>
        <sz val="9"/>
        <color rgb="FF000000"/>
        <rFont val="Calibri"/>
        <family val="2"/>
        <charset val="238"/>
      </rPr>
      <t>Operačný systém min. Android vo verzii min. 6, Záruka: min. 2 roky v servisnom stredisku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</si>
</sst>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b/>
      <sz val="10"/>
      <name val="Calibri"/>
      <family val="2"/>
      <charset val="238"/>
      <scheme val="minor"/>
    </font>
    <font>
      <sz val="10"/>
      <name val="Calibri"/>
      <family val="2"/>
      <charset val="238"/>
      <scheme val="minor"/>
    </font>
    <font>
      <b/>
      <sz val="9"/>
      <color theme="1"/>
      <name val="Calibri"/>
      <family val="2"/>
      <charset val="238"/>
      <scheme val="minor"/>
    </font>
    <font>
      <sz val="9"/>
      <name val="Calibri"/>
      <family val="2"/>
      <charset val="238"/>
      <scheme val="minor"/>
    </font>
    <font>
      <sz val="9"/>
      <color rgb="FFFF0000"/>
      <name val="Calibri"/>
      <family val="2"/>
      <charset val="238"/>
      <scheme val="minor"/>
    </font>
    <font>
      <sz val="9"/>
      <color theme="1"/>
      <name val="Calibri"/>
      <family val="2"/>
      <charset val="238"/>
    </font>
    <font>
      <sz val="9"/>
      <color rgb="FFFF0000"/>
      <name val="Calibri"/>
      <family val="2"/>
      <charset val="238"/>
    </font>
    <font>
      <sz val="9"/>
      <name val="Calibri"/>
      <family val="2"/>
      <charset val="238"/>
    </font>
    <font>
      <sz val="9"/>
      <color rgb="FF000000"/>
      <name val="Calibri"/>
      <family val="2"/>
      <charset val="238"/>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9">
    <xf numFmtId="0" fontId="0" fillId="0" borderId="0" xfId="0"/>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0"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xf numFmtId="0" fontId="14" fillId="0" borderId="4" xfId="0" applyFont="1" applyBorder="1" applyAlignment="1">
      <alignment horizontal="left" vertical="top" wrapText="1"/>
    </xf>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0" fillId="0" borderId="0" xfId="0" applyFont="1" applyAlignment="1">
      <alignment vertical="top"/>
    </xf>
    <xf numFmtId="49" fontId="0" fillId="0" borderId="1" xfId="0" applyNumberFormat="1" applyBorder="1" applyAlignment="1">
      <alignment vertical="top"/>
    </xf>
    <xf numFmtId="0" fontId="3" fillId="0" borderId="3" xfId="0" applyFont="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0" fontId="3" fillId="4"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top" wrapText="1"/>
      <protection locked="0"/>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xf numFmtId="4" fontId="9" fillId="3" borderId="0" xfId="0" applyNumberFormat="1" applyFont="1" applyFill="1" applyBorder="1" applyProtection="1">
      <protection locked="0"/>
    </xf>
    <xf numFmtId="0" fontId="15"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9" fillId="2" borderId="1" xfId="0" applyFont="1" applyFill="1" applyBorder="1" applyAlignment="1">
      <alignment horizontal="center" vertical="top"/>
    </xf>
    <xf numFmtId="4" fontId="3" fillId="0" borderId="12" xfId="0" applyNumberFormat="1" applyFont="1" applyFill="1" applyBorder="1" applyAlignment="1" applyProtection="1">
      <alignment vertical="center"/>
    </xf>
    <xf numFmtId="4" fontId="3" fillId="0" borderId="4" xfId="0" applyNumberFormat="1" applyFont="1" applyFill="1" applyBorder="1" applyAlignment="1" applyProtection="1">
      <alignment vertical="center"/>
    </xf>
    <xf numFmtId="0" fontId="0" fillId="0" borderId="1" xfId="0" applyFont="1" applyBorder="1"/>
    <xf numFmtId="0" fontId="17" fillId="2" borderId="1" xfId="0" applyFont="1" applyFill="1" applyBorder="1" applyAlignment="1">
      <alignment vertical="top"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6" fillId="3" borderId="10"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5"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14" xfId="0" applyFont="1" applyFill="1" applyBorder="1" applyAlignment="1">
      <alignment horizontal="left" vertical="top" wrapText="1"/>
    </xf>
    <xf numFmtId="0" fontId="18" fillId="0" borderId="1" xfId="0" applyFont="1" applyBorder="1" applyAlignment="1" applyProtection="1">
      <alignment vertical="center" wrapText="1"/>
      <protection locked="0"/>
    </xf>
    <xf numFmtId="0" fontId="18" fillId="0" borderId="1" xfId="0" applyFont="1" applyBorder="1" applyAlignment="1" applyProtection="1">
      <alignment horizontal="left" vertical="center" wrapText="1"/>
      <protection locked="0"/>
    </xf>
    <xf numFmtId="0" fontId="20" fillId="6" borderId="1" xfId="0" applyFont="1" applyFill="1" applyBorder="1" applyAlignment="1">
      <alignment horizontal="justify" vertical="center" wrapText="1"/>
    </xf>
    <xf numFmtId="0" fontId="23" fillId="6" borderId="1" xfId="0" applyFont="1" applyFill="1" applyBorder="1" applyAlignment="1">
      <alignment horizontal="justify" vertical="center"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
  <sheetViews>
    <sheetView tabSelected="1" topLeftCell="A22" zoomScale="80" zoomScaleNormal="80" zoomScalePageLayoutView="70" workbookViewId="0">
      <selection activeCell="N24" sqref="N24"/>
    </sheetView>
  </sheetViews>
  <sheetFormatPr defaultColWidth="9.140625" defaultRowHeight="15.75" x14ac:dyDescent="0.25"/>
  <cols>
    <col min="1" max="1" width="6.5703125" style="20" customWidth="1"/>
    <col min="2" max="2" width="24.28515625" style="49" customWidth="1"/>
    <col min="3" max="3" width="9.140625" style="21" customWidth="1"/>
    <col min="4" max="4" width="11.42578125" style="21" customWidth="1"/>
    <col min="5" max="5" width="14.7109375" style="5" customWidth="1"/>
    <col min="6" max="7" width="14.7109375" style="50" customWidth="1"/>
    <col min="8" max="8" width="61.42578125" style="21" customWidth="1"/>
    <col min="9" max="9" width="20.42578125" style="21" customWidth="1"/>
    <col min="10" max="16384" width="9.140625" style="21"/>
  </cols>
  <sheetData>
    <row r="1" spans="1:9" ht="37.5" customHeight="1" x14ac:dyDescent="0.25">
      <c r="B1" s="61" t="s">
        <v>63</v>
      </c>
      <c r="C1" s="61"/>
      <c r="D1" s="61"/>
      <c r="E1" s="61"/>
      <c r="F1" s="61"/>
      <c r="G1" s="61"/>
    </row>
    <row r="2" spans="1:9" ht="21.95" customHeight="1" x14ac:dyDescent="0.25">
      <c r="B2" s="62" t="s">
        <v>60</v>
      </c>
      <c r="C2" s="63"/>
      <c r="D2" s="63"/>
      <c r="E2" s="63"/>
      <c r="F2" s="63"/>
      <c r="G2" s="64"/>
    </row>
    <row r="3" spans="1:9" s="25" customFormat="1" ht="10.5" customHeight="1" x14ac:dyDescent="0.25">
      <c r="A3" s="22"/>
      <c r="B3" s="23"/>
      <c r="C3" s="23"/>
      <c r="D3" s="23"/>
      <c r="E3" s="24"/>
      <c r="F3" s="23"/>
      <c r="G3" s="23"/>
    </row>
    <row r="4" spans="1:9" s="3" customFormat="1" ht="15" customHeight="1" x14ac:dyDescent="0.25">
      <c r="A4" s="20"/>
      <c r="B4" s="26" t="s">
        <v>56</v>
      </c>
      <c r="C4" s="65" t="s">
        <v>61</v>
      </c>
      <c r="D4" s="65"/>
      <c r="E4" s="65"/>
      <c r="F4" s="65"/>
      <c r="G4" s="65"/>
    </row>
    <row r="5" spans="1:9" s="3" customFormat="1" ht="15" customHeight="1" x14ac:dyDescent="0.25">
      <c r="A5" s="20"/>
      <c r="B5" s="26" t="s">
        <v>57</v>
      </c>
      <c r="C5" s="65" t="s">
        <v>84</v>
      </c>
      <c r="D5" s="65"/>
      <c r="E5" s="65"/>
      <c r="F5" s="65"/>
      <c r="G5" s="65"/>
    </row>
    <row r="6" spans="1:9" s="25" customFormat="1" ht="10.5" customHeight="1" x14ac:dyDescent="0.25">
      <c r="A6" s="22"/>
      <c r="B6" s="23"/>
      <c r="C6" s="23"/>
      <c r="D6" s="23"/>
      <c r="E6" s="24"/>
      <c r="F6" s="23"/>
      <c r="G6" s="23"/>
    </row>
    <row r="7" spans="1:9" s="31" customFormat="1" ht="54.6" customHeight="1" x14ac:dyDescent="0.25">
      <c r="A7" s="27" t="s">
        <v>11</v>
      </c>
      <c r="B7" s="28" t="s">
        <v>59</v>
      </c>
      <c r="C7" s="7" t="s">
        <v>6</v>
      </c>
      <c r="D7" s="29" t="s">
        <v>8</v>
      </c>
      <c r="E7" s="30" t="s">
        <v>10</v>
      </c>
      <c r="F7" s="16" t="s">
        <v>7</v>
      </c>
      <c r="G7" s="16" t="s">
        <v>9</v>
      </c>
      <c r="H7" s="56" t="s">
        <v>64</v>
      </c>
      <c r="I7" s="60" t="s">
        <v>83</v>
      </c>
    </row>
    <row r="8" spans="1:9" ht="303.75" customHeight="1" x14ac:dyDescent="0.25">
      <c r="A8" s="32" t="s">
        <v>12</v>
      </c>
      <c r="B8" s="6" t="s">
        <v>13</v>
      </c>
      <c r="C8" s="33" t="s">
        <v>0</v>
      </c>
      <c r="D8" s="34">
        <v>1</v>
      </c>
      <c r="E8" s="35">
        <v>0</v>
      </c>
      <c r="F8" s="36">
        <f>D8*E8</f>
        <v>0</v>
      </c>
      <c r="G8" s="57">
        <f>F8*1.2</f>
        <v>0</v>
      </c>
      <c r="H8" s="75" t="s">
        <v>82</v>
      </c>
      <c r="I8" s="59"/>
    </row>
    <row r="9" spans="1:9" ht="135" customHeight="1" x14ac:dyDescent="0.25">
      <c r="A9" s="32" t="s">
        <v>14</v>
      </c>
      <c r="B9" s="6" t="s">
        <v>62</v>
      </c>
      <c r="C9" s="1" t="s">
        <v>0</v>
      </c>
      <c r="D9" s="37">
        <v>1</v>
      </c>
      <c r="E9" s="35">
        <v>0</v>
      </c>
      <c r="F9" s="4">
        <f t="shared" ref="F9:F30" si="0">D9*E9</f>
        <v>0</v>
      </c>
      <c r="G9" s="58">
        <f t="shared" ref="G9:G30" si="1">F9*1.2</f>
        <v>0</v>
      </c>
      <c r="H9" s="75" t="s">
        <v>85</v>
      </c>
      <c r="I9" s="59"/>
    </row>
    <row r="10" spans="1:9" ht="165.75" customHeight="1" x14ac:dyDescent="0.25">
      <c r="A10" s="32" t="s">
        <v>15</v>
      </c>
      <c r="B10" s="6" t="s">
        <v>47</v>
      </c>
      <c r="C10" s="1" t="s">
        <v>48</v>
      </c>
      <c r="D10" s="37">
        <v>2</v>
      </c>
      <c r="E10" s="35">
        <v>0</v>
      </c>
      <c r="F10" s="4">
        <f t="shared" si="0"/>
        <v>0</v>
      </c>
      <c r="G10" s="58">
        <f t="shared" si="1"/>
        <v>0</v>
      </c>
      <c r="H10" s="75" t="s">
        <v>65</v>
      </c>
      <c r="I10" s="59"/>
    </row>
    <row r="11" spans="1:9" ht="58.5" customHeight="1" x14ac:dyDescent="0.25">
      <c r="A11" s="32" t="s">
        <v>16</v>
      </c>
      <c r="B11" s="6" t="s">
        <v>49</v>
      </c>
      <c r="C11" s="1" t="s">
        <v>48</v>
      </c>
      <c r="D11" s="37">
        <v>2</v>
      </c>
      <c r="E11" s="35">
        <v>0</v>
      </c>
      <c r="F11" s="4">
        <f t="shared" si="0"/>
        <v>0</v>
      </c>
      <c r="G11" s="58">
        <f t="shared" si="1"/>
        <v>0</v>
      </c>
      <c r="H11" s="75" t="s">
        <v>66</v>
      </c>
      <c r="I11" s="59"/>
    </row>
    <row r="12" spans="1:9" ht="123.75" customHeight="1" x14ac:dyDescent="0.25">
      <c r="A12" s="32" t="s">
        <v>17</v>
      </c>
      <c r="B12" s="38" t="s">
        <v>50</v>
      </c>
      <c r="C12" s="1" t="s">
        <v>48</v>
      </c>
      <c r="D12" s="37">
        <v>1</v>
      </c>
      <c r="E12" s="35">
        <v>0</v>
      </c>
      <c r="F12" s="4">
        <f t="shared" si="0"/>
        <v>0</v>
      </c>
      <c r="G12" s="58">
        <f t="shared" si="1"/>
        <v>0</v>
      </c>
      <c r="H12" s="76" t="s">
        <v>86</v>
      </c>
      <c r="I12" s="59"/>
    </row>
    <row r="13" spans="1:9" ht="81" customHeight="1" x14ac:dyDescent="0.25">
      <c r="A13" s="32" t="s">
        <v>18</v>
      </c>
      <c r="B13" s="39" t="s">
        <v>51</v>
      </c>
      <c r="C13" s="2" t="s">
        <v>48</v>
      </c>
      <c r="D13" s="37">
        <v>16</v>
      </c>
      <c r="E13" s="35">
        <v>0</v>
      </c>
      <c r="F13" s="4">
        <f t="shared" si="0"/>
        <v>0</v>
      </c>
      <c r="G13" s="58">
        <f t="shared" si="1"/>
        <v>0</v>
      </c>
      <c r="H13" s="77" t="s">
        <v>87</v>
      </c>
      <c r="I13" s="59"/>
    </row>
    <row r="14" spans="1:9" ht="129.75" customHeight="1" x14ac:dyDescent="0.25">
      <c r="A14" s="32" t="s">
        <v>19</v>
      </c>
      <c r="B14" s="6" t="s">
        <v>67</v>
      </c>
      <c r="C14" s="1" t="s">
        <v>0</v>
      </c>
      <c r="D14" s="37">
        <v>1</v>
      </c>
      <c r="E14" s="35">
        <v>0</v>
      </c>
      <c r="F14" s="4">
        <f t="shared" si="0"/>
        <v>0</v>
      </c>
      <c r="G14" s="58">
        <f t="shared" si="1"/>
        <v>0</v>
      </c>
      <c r="H14" s="77" t="s">
        <v>88</v>
      </c>
      <c r="I14" s="59"/>
    </row>
    <row r="15" spans="1:9" ht="108" customHeight="1" x14ac:dyDescent="0.25">
      <c r="A15" s="32" t="s">
        <v>20</v>
      </c>
      <c r="B15" s="6" t="s">
        <v>21</v>
      </c>
      <c r="C15" s="1" t="s">
        <v>48</v>
      </c>
      <c r="D15" s="37">
        <v>1</v>
      </c>
      <c r="E15" s="35">
        <v>0</v>
      </c>
      <c r="F15" s="4">
        <f t="shared" si="0"/>
        <v>0</v>
      </c>
      <c r="G15" s="58">
        <f t="shared" si="1"/>
        <v>0</v>
      </c>
      <c r="H15" s="78" t="s">
        <v>68</v>
      </c>
      <c r="I15" s="59"/>
    </row>
    <row r="16" spans="1:9" ht="132.75" customHeight="1" x14ac:dyDescent="0.25">
      <c r="A16" s="32" t="s">
        <v>22</v>
      </c>
      <c r="B16" s="39" t="s">
        <v>80</v>
      </c>
      <c r="C16" s="2" t="s">
        <v>0</v>
      </c>
      <c r="D16" s="37">
        <v>1</v>
      </c>
      <c r="E16" s="35">
        <v>0</v>
      </c>
      <c r="F16" s="4">
        <f t="shared" si="0"/>
        <v>0</v>
      </c>
      <c r="G16" s="58">
        <f t="shared" si="1"/>
        <v>0</v>
      </c>
      <c r="H16" s="77" t="s">
        <v>69</v>
      </c>
      <c r="I16" s="59"/>
    </row>
    <row r="17" spans="1:9" ht="58.5" customHeight="1" x14ac:dyDescent="0.25">
      <c r="A17" s="32" t="s">
        <v>23</v>
      </c>
      <c r="B17" s="6" t="s">
        <v>81</v>
      </c>
      <c r="C17" s="2" t="s">
        <v>48</v>
      </c>
      <c r="D17" s="37">
        <v>1</v>
      </c>
      <c r="E17" s="35">
        <v>0</v>
      </c>
      <c r="F17" s="4">
        <f t="shared" si="0"/>
        <v>0</v>
      </c>
      <c r="G17" s="58">
        <f t="shared" si="1"/>
        <v>0</v>
      </c>
      <c r="H17" s="78" t="s">
        <v>70</v>
      </c>
      <c r="I17" s="59"/>
    </row>
    <row r="18" spans="1:9" ht="145.5" customHeight="1" x14ac:dyDescent="0.25">
      <c r="A18" s="32" t="s">
        <v>24</v>
      </c>
      <c r="B18" s="6" t="s">
        <v>52</v>
      </c>
      <c r="C18" s="1" t="s">
        <v>48</v>
      </c>
      <c r="D18" s="37">
        <v>1</v>
      </c>
      <c r="E18" s="35">
        <v>0</v>
      </c>
      <c r="F18" s="4">
        <f t="shared" si="0"/>
        <v>0</v>
      </c>
      <c r="G18" s="58">
        <f t="shared" si="1"/>
        <v>0</v>
      </c>
      <c r="H18" s="78" t="s">
        <v>89</v>
      </c>
      <c r="I18" s="59"/>
    </row>
    <row r="19" spans="1:9" ht="158.25" customHeight="1" x14ac:dyDescent="0.25">
      <c r="A19" s="32" t="s">
        <v>25</v>
      </c>
      <c r="B19" s="6" t="s">
        <v>53</v>
      </c>
      <c r="C19" s="1" t="s">
        <v>48</v>
      </c>
      <c r="D19" s="37">
        <v>16</v>
      </c>
      <c r="E19" s="35">
        <v>0</v>
      </c>
      <c r="F19" s="4">
        <f t="shared" si="0"/>
        <v>0</v>
      </c>
      <c r="G19" s="58">
        <f t="shared" si="1"/>
        <v>0</v>
      </c>
      <c r="H19" s="78" t="s">
        <v>71</v>
      </c>
      <c r="I19" s="59"/>
    </row>
    <row r="20" spans="1:9" ht="341.25" customHeight="1" x14ac:dyDescent="0.25">
      <c r="A20" s="32" t="s">
        <v>26</v>
      </c>
      <c r="B20" s="6" t="s">
        <v>54</v>
      </c>
      <c r="C20" s="1" t="s">
        <v>48</v>
      </c>
      <c r="D20" s="37">
        <v>1</v>
      </c>
      <c r="E20" s="35">
        <v>0</v>
      </c>
      <c r="F20" s="4">
        <f t="shared" si="0"/>
        <v>0</v>
      </c>
      <c r="G20" s="58">
        <f t="shared" si="1"/>
        <v>0</v>
      </c>
      <c r="H20" s="78" t="s">
        <v>72</v>
      </c>
      <c r="I20" s="59"/>
    </row>
    <row r="21" spans="1:9" ht="114" customHeight="1" x14ac:dyDescent="0.25">
      <c r="A21" s="32" t="s">
        <v>27</v>
      </c>
      <c r="B21" s="6" t="s">
        <v>31</v>
      </c>
      <c r="C21" s="1" t="s">
        <v>0</v>
      </c>
      <c r="D21" s="37">
        <v>1</v>
      </c>
      <c r="E21" s="35">
        <v>0</v>
      </c>
      <c r="F21" s="4">
        <f t="shared" si="0"/>
        <v>0</v>
      </c>
      <c r="G21" s="58">
        <f t="shared" si="1"/>
        <v>0</v>
      </c>
      <c r="H21" s="78" t="s">
        <v>90</v>
      </c>
      <c r="I21" s="59"/>
    </row>
    <row r="22" spans="1:9" ht="129.75" customHeight="1" x14ac:dyDescent="0.25">
      <c r="A22" s="32" t="s">
        <v>28</v>
      </c>
      <c r="B22" s="6" t="s">
        <v>55</v>
      </c>
      <c r="C22" s="1" t="s">
        <v>48</v>
      </c>
      <c r="D22" s="37">
        <v>5</v>
      </c>
      <c r="E22" s="35">
        <v>0</v>
      </c>
      <c r="F22" s="4">
        <f t="shared" si="0"/>
        <v>0</v>
      </c>
      <c r="G22" s="58">
        <f t="shared" si="1"/>
        <v>0</v>
      </c>
      <c r="H22" s="78" t="s">
        <v>91</v>
      </c>
      <c r="I22" s="59"/>
    </row>
    <row r="23" spans="1:9" ht="94.5" customHeight="1" x14ac:dyDescent="0.25">
      <c r="A23" s="32" t="s">
        <v>29</v>
      </c>
      <c r="B23" s="6" t="s">
        <v>34</v>
      </c>
      <c r="C23" s="1" t="s">
        <v>48</v>
      </c>
      <c r="D23" s="37">
        <v>5</v>
      </c>
      <c r="E23" s="35">
        <v>0</v>
      </c>
      <c r="F23" s="4">
        <f t="shared" si="0"/>
        <v>0</v>
      </c>
      <c r="G23" s="58">
        <f t="shared" si="1"/>
        <v>0</v>
      </c>
      <c r="H23" s="78" t="s">
        <v>92</v>
      </c>
      <c r="I23" s="59"/>
    </row>
    <row r="24" spans="1:9" ht="180.75" customHeight="1" x14ac:dyDescent="0.25">
      <c r="A24" s="32" t="s">
        <v>30</v>
      </c>
      <c r="B24" s="6" t="s">
        <v>36</v>
      </c>
      <c r="C24" s="1" t="s">
        <v>48</v>
      </c>
      <c r="D24" s="37">
        <v>1</v>
      </c>
      <c r="E24" s="35">
        <v>0</v>
      </c>
      <c r="F24" s="4">
        <f t="shared" si="0"/>
        <v>0</v>
      </c>
      <c r="G24" s="58">
        <f t="shared" si="1"/>
        <v>0</v>
      </c>
      <c r="H24" s="78" t="s">
        <v>73</v>
      </c>
      <c r="I24" s="59"/>
    </row>
    <row r="25" spans="1:9" ht="48" customHeight="1" x14ac:dyDescent="0.25">
      <c r="A25" s="32" t="s">
        <v>32</v>
      </c>
      <c r="B25" s="6" t="s">
        <v>38</v>
      </c>
      <c r="C25" s="1" t="s">
        <v>48</v>
      </c>
      <c r="D25" s="37">
        <v>1</v>
      </c>
      <c r="E25" s="35">
        <v>0</v>
      </c>
      <c r="F25" s="4">
        <f t="shared" si="0"/>
        <v>0</v>
      </c>
      <c r="G25" s="58">
        <f t="shared" si="1"/>
        <v>0</v>
      </c>
      <c r="H25" s="78" t="s">
        <v>74</v>
      </c>
      <c r="I25" s="59"/>
    </row>
    <row r="26" spans="1:9" ht="47.25" x14ac:dyDescent="0.25">
      <c r="A26" s="32" t="s">
        <v>33</v>
      </c>
      <c r="B26" s="6" t="s">
        <v>40</v>
      </c>
      <c r="C26" s="1" t="s">
        <v>48</v>
      </c>
      <c r="D26" s="37">
        <v>1</v>
      </c>
      <c r="E26" s="35">
        <v>0</v>
      </c>
      <c r="F26" s="4">
        <f t="shared" si="0"/>
        <v>0</v>
      </c>
      <c r="G26" s="58">
        <f t="shared" si="1"/>
        <v>0</v>
      </c>
      <c r="H26" s="78" t="s">
        <v>75</v>
      </c>
      <c r="I26" s="59"/>
    </row>
    <row r="27" spans="1:9" ht="26.25" customHeight="1" x14ac:dyDescent="0.25">
      <c r="A27" s="32" t="s">
        <v>35</v>
      </c>
      <c r="B27" s="6" t="s">
        <v>42</v>
      </c>
      <c r="C27" s="1" t="s">
        <v>48</v>
      </c>
      <c r="D27" s="37">
        <v>1</v>
      </c>
      <c r="E27" s="35">
        <v>0</v>
      </c>
      <c r="F27" s="4">
        <f t="shared" si="0"/>
        <v>0</v>
      </c>
      <c r="G27" s="58">
        <f t="shared" si="1"/>
        <v>0</v>
      </c>
      <c r="H27" s="78" t="s">
        <v>76</v>
      </c>
      <c r="I27" s="59"/>
    </row>
    <row r="28" spans="1:9" ht="38.25" customHeight="1" x14ac:dyDescent="0.25">
      <c r="A28" s="32" t="s">
        <v>37</v>
      </c>
      <c r="B28" s="6" t="s">
        <v>43</v>
      </c>
      <c r="C28" s="1" t="s">
        <v>48</v>
      </c>
      <c r="D28" s="37">
        <v>1</v>
      </c>
      <c r="E28" s="35">
        <v>0</v>
      </c>
      <c r="F28" s="4">
        <f t="shared" si="0"/>
        <v>0</v>
      </c>
      <c r="G28" s="58">
        <f t="shared" si="1"/>
        <v>0</v>
      </c>
      <c r="H28" s="78" t="s">
        <v>77</v>
      </c>
      <c r="I28" s="59"/>
    </row>
    <row r="29" spans="1:9" ht="59.25" customHeight="1" x14ac:dyDescent="0.25">
      <c r="A29" s="32" t="s">
        <v>39</v>
      </c>
      <c r="B29" s="6" t="s">
        <v>44</v>
      </c>
      <c r="C29" s="1" t="s">
        <v>48</v>
      </c>
      <c r="D29" s="37">
        <v>1</v>
      </c>
      <c r="E29" s="35">
        <v>0</v>
      </c>
      <c r="F29" s="4">
        <f t="shared" si="0"/>
        <v>0</v>
      </c>
      <c r="G29" s="58">
        <f t="shared" si="1"/>
        <v>0</v>
      </c>
      <c r="H29" s="78" t="s">
        <v>78</v>
      </c>
      <c r="I29" s="59"/>
    </row>
    <row r="30" spans="1:9" ht="39.75" customHeight="1" x14ac:dyDescent="0.25">
      <c r="A30" s="32" t="s">
        <v>41</v>
      </c>
      <c r="B30" s="6" t="s">
        <v>45</v>
      </c>
      <c r="C30" s="1" t="s">
        <v>48</v>
      </c>
      <c r="D30" s="37">
        <v>1</v>
      </c>
      <c r="E30" s="35">
        <v>0</v>
      </c>
      <c r="F30" s="4">
        <f t="shared" si="0"/>
        <v>0</v>
      </c>
      <c r="G30" s="58">
        <f t="shared" si="1"/>
        <v>0</v>
      </c>
      <c r="H30" s="78" t="s">
        <v>79</v>
      </c>
      <c r="I30" s="59"/>
    </row>
    <row r="31" spans="1:9" ht="47.25" x14ac:dyDescent="0.25">
      <c r="A31" s="40"/>
      <c r="B31" s="51" t="s">
        <v>58</v>
      </c>
      <c r="C31" s="52"/>
      <c r="D31" s="52"/>
      <c r="E31" s="53"/>
      <c r="F31" s="54"/>
      <c r="G31" s="55">
        <f>SUM(G8:G30)</f>
        <v>0</v>
      </c>
    </row>
    <row r="32" spans="1:9" s="43" customFormat="1" x14ac:dyDescent="0.25">
      <c r="A32" s="41"/>
      <c r="B32" s="8"/>
      <c r="C32" s="9"/>
      <c r="D32" s="9"/>
      <c r="E32" s="42"/>
      <c r="F32" s="10"/>
      <c r="G32" s="11"/>
    </row>
    <row r="33" spans="1:7" x14ac:dyDescent="0.25">
      <c r="A33" s="41"/>
      <c r="B33" s="12"/>
      <c r="C33" s="17"/>
      <c r="D33" s="17"/>
      <c r="E33" s="18"/>
      <c r="F33" s="19"/>
      <c r="G33" s="19"/>
    </row>
    <row r="34" spans="1:7" s="43" customFormat="1" x14ac:dyDescent="0.25">
      <c r="A34" s="41"/>
      <c r="B34" s="12"/>
      <c r="C34" s="13"/>
      <c r="D34" s="13"/>
      <c r="E34" s="44"/>
      <c r="F34" s="14"/>
      <c r="G34" s="15"/>
    </row>
    <row r="35" spans="1:7" x14ac:dyDescent="0.25">
      <c r="A35" s="41"/>
      <c r="B35" s="45" t="s">
        <v>1</v>
      </c>
      <c r="C35" s="46"/>
      <c r="D35" s="46"/>
      <c r="E35" s="47"/>
      <c r="F35" s="47"/>
      <c r="G35" s="48"/>
    </row>
    <row r="36" spans="1:7" ht="15.75" customHeight="1" x14ac:dyDescent="0.25">
      <c r="A36" s="41"/>
      <c r="B36" s="66" t="s">
        <v>2</v>
      </c>
      <c r="C36" s="67"/>
      <c r="D36" s="67"/>
      <c r="E36" s="67"/>
      <c r="F36" s="67"/>
      <c r="G36" s="68"/>
    </row>
    <row r="37" spans="1:7" ht="15.75" customHeight="1" x14ac:dyDescent="0.25">
      <c r="A37" s="41"/>
      <c r="B37" s="66" t="s">
        <v>3</v>
      </c>
      <c r="C37" s="67"/>
      <c r="D37" s="67"/>
      <c r="E37" s="67"/>
      <c r="F37" s="67"/>
      <c r="G37" s="68"/>
    </row>
    <row r="38" spans="1:7" ht="15.75" customHeight="1" x14ac:dyDescent="0.25">
      <c r="A38" s="41"/>
      <c r="B38" s="66" t="s">
        <v>4</v>
      </c>
      <c r="C38" s="67"/>
      <c r="D38" s="67"/>
      <c r="E38" s="67"/>
      <c r="F38" s="67"/>
      <c r="G38" s="68"/>
    </row>
    <row r="39" spans="1:7" ht="15.75" customHeight="1" x14ac:dyDescent="0.25">
      <c r="A39" s="41"/>
      <c r="B39" s="66" t="s">
        <v>5</v>
      </c>
      <c r="C39" s="67"/>
      <c r="D39" s="67"/>
      <c r="E39" s="67"/>
      <c r="F39" s="67"/>
      <c r="G39" s="68"/>
    </row>
    <row r="40" spans="1:7" ht="15.75" customHeight="1" x14ac:dyDescent="0.25">
      <c r="A40" s="41"/>
      <c r="B40" s="69"/>
      <c r="C40" s="70"/>
      <c r="D40" s="70"/>
      <c r="E40" s="70"/>
      <c r="F40" s="70"/>
      <c r="G40" s="71"/>
    </row>
    <row r="41" spans="1:7" ht="15.75" customHeight="1" x14ac:dyDescent="0.25">
      <c r="A41" s="41"/>
      <c r="B41" s="72" t="s">
        <v>46</v>
      </c>
      <c r="C41" s="73"/>
      <c r="D41" s="73"/>
      <c r="E41" s="73"/>
      <c r="F41" s="73"/>
      <c r="G41" s="74"/>
    </row>
  </sheetData>
  <mergeCells count="10">
    <mergeCell ref="B39:G39"/>
    <mergeCell ref="B40:G40"/>
    <mergeCell ref="B41:G41"/>
    <mergeCell ref="B37:G37"/>
    <mergeCell ref="B38:G38"/>
    <mergeCell ref="B1:G1"/>
    <mergeCell ref="B2:G2"/>
    <mergeCell ref="C4:G4"/>
    <mergeCell ref="C5:G5"/>
    <mergeCell ref="B36:G36"/>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cp:lastModifiedBy>
  <cp:lastPrinted>2018-07-17T12:50:53Z</cp:lastPrinted>
  <dcterms:created xsi:type="dcterms:W3CDTF">2014-09-17T15:52:29Z</dcterms:created>
  <dcterms:modified xsi:type="dcterms:W3CDTF">2022-04-01T12:55:11Z</dcterms:modified>
</cp:coreProperties>
</file>