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ytovypodnikmestakosice001-my.sharepoint.com/personal/ladislav_gombos_bpmk_sk/Documents/Pracovná plocha/"/>
    </mc:Choice>
  </mc:AlternateContent>
  <xr:revisionPtr revIDLastSave="493" documentId="13_ncr:1_{8C08FB97-A234-4B8A-8015-F9BFAEF95183}" xr6:coauthVersionLast="47" xr6:coauthVersionMax="47" xr10:uidLastSave="{AFB9F924-AE81-4ACF-B94D-C09460D274C5}"/>
  <bookViews>
    <workbookView xWindow="-120" yWindow="-120" windowWidth="29040" windowHeight="15840" xr2:uid="{00000000-000D-0000-FFFF-FFFF00000000}"/>
  </bookViews>
  <sheets>
    <sheet name="Revízie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" i="5" l="1"/>
  <c r="H21" i="5"/>
  <c r="H26" i="5"/>
  <c r="H31" i="5"/>
  <c r="H36" i="5"/>
  <c r="H41" i="5"/>
  <c r="H46" i="5"/>
  <c r="H51" i="5"/>
  <c r="H56" i="5"/>
  <c r="H61" i="5"/>
  <c r="H66" i="5"/>
  <c r="H71" i="5"/>
  <c r="H76" i="5"/>
  <c r="H81" i="5"/>
  <c r="H86" i="5"/>
  <c r="H91" i="5"/>
  <c r="H96" i="5"/>
  <c r="H101" i="5"/>
  <c r="H106" i="5"/>
  <c r="H111" i="5"/>
  <c r="H116" i="5"/>
  <c r="H121" i="5"/>
  <c r="H11" i="5"/>
  <c r="I16" i="5"/>
  <c r="I26" i="5"/>
  <c r="I36" i="5"/>
  <c r="I46" i="5"/>
  <c r="I56" i="5"/>
  <c r="I66" i="5"/>
  <c r="I76" i="5"/>
  <c r="I86" i="5"/>
  <c r="I96" i="5"/>
  <c r="I106" i="5"/>
  <c r="I116" i="5"/>
  <c r="I6" i="5" l="1"/>
  <c r="H6" i="5"/>
  <c r="I11" i="5"/>
  <c r="I21" i="5"/>
  <c r="I31" i="5"/>
  <c r="I41" i="5"/>
  <c r="I51" i="5"/>
  <c r="I61" i="5"/>
  <c r="I71" i="5"/>
  <c r="I81" i="5"/>
  <c r="I91" i="5"/>
  <c r="I101" i="5"/>
  <c r="I111" i="5"/>
  <c r="I121" i="5"/>
  <c r="H127" i="5" l="1"/>
  <c r="E127" i="5"/>
</calcChain>
</file>

<file path=xl/sharedStrings.xml><?xml version="1.0" encoding="utf-8"?>
<sst xmlns="http://schemas.openxmlformats.org/spreadsheetml/2006/main" count="256" uniqueCount="169">
  <si>
    <t>ks</t>
  </si>
  <si>
    <t>Počet</t>
  </si>
  <si>
    <t>pole</t>
  </si>
  <si>
    <t>obvod</t>
  </si>
  <si>
    <t>meranie</t>
  </si>
  <si>
    <t>Jedn.</t>
  </si>
  <si>
    <t>Nh spolu</t>
  </si>
  <si>
    <t>Skúšanie a preverenie ochrany chráničom</t>
  </si>
  <si>
    <t>Demontáž a opätovná montáž krytu rozvádzača, rozvodnice</t>
  </si>
  <si>
    <t>Kontrola skratových pomerov v rozvádzači a vypínacej schopnosti prístrojov</t>
  </si>
  <si>
    <t>Kontrola dimenzie vedenia na oteplenie pri skrate</t>
  </si>
  <si>
    <t>Kontrola stavu hlavného prívodu z prípojkovej skrine pred fakturačným meraním</t>
  </si>
  <si>
    <t>Pre jednotlivé položky je v popise úkonu odporúčaný jeho minimálny rozsah, ktorý revízny technik modifikuje priamo na mieste podľa aktuálneho stavu v EI.</t>
  </si>
  <si>
    <t>Vizuálna kontrola (prehliadka) stavu rozvádzača nad 30 prístrojov</t>
  </si>
  <si>
    <t>6.4.2,  6.5.1.2</t>
  </si>
  <si>
    <t>Č.</t>
  </si>
  <si>
    <t>Čl. STN</t>
  </si>
  <si>
    <t>5.</t>
  </si>
  <si>
    <t>12.</t>
  </si>
  <si>
    <t>V prípade nutnosti vypnutia celého objektu, resp. jeho časti, napr. meranie Riso, je potrebné dostatočne vopred kontaktovať jeho správcu za účelom prípravy prevádzky na vypnutie v dohodnutom čase a na dohodnutú dobu</t>
  </si>
  <si>
    <t>*</t>
  </si>
  <si>
    <t>1.</t>
  </si>
  <si>
    <t>2.</t>
  </si>
  <si>
    <t>3.</t>
  </si>
  <si>
    <t>4.</t>
  </si>
  <si>
    <t>Vizuálna kontrola (prehliadka) stavu rozvádzača do 10 prístrojov vrátane</t>
  </si>
  <si>
    <t>Vizuálna kontrola (prehliadka) stavu rozvádzača od 10 do 30 prístrojov vrátane</t>
  </si>
  <si>
    <t>6.</t>
  </si>
  <si>
    <t>7.</t>
  </si>
  <si>
    <t>Revízia musí byť vykonaná v súlade s STN 33 2000-6 Elektrické inštalácie nízkeho napätia, Časť 6: Revízia, júl 2018, čl. 6.5</t>
  </si>
  <si>
    <t>Pri výkone periodickej revízie žiadame postupovať v zmysle čl. 6.5.1.1, tretí odsek, a národnej poznámky č.10 STN 33 2000-6, VI/2018</t>
  </si>
  <si>
    <t>Vizuálna kontrola pevného svetelného spotrebiča, svietidla</t>
  </si>
  <si>
    <t>8.</t>
  </si>
  <si>
    <t>6.4.3.3</t>
  </si>
  <si>
    <t>9.</t>
  </si>
  <si>
    <t>10.</t>
  </si>
  <si>
    <t>sa uvedie minimálna hodnota pre každé meranie.</t>
  </si>
  <si>
    <t>merania, a v zápise sa uvedie minimálna hodnota pre každé meranie.</t>
  </si>
  <si>
    <t>11.</t>
  </si>
  <si>
    <t>13.</t>
  </si>
  <si>
    <t>Meranie impedancie vypínacej slučky Rs na vypínačoch, zásuvkách, spotrebičoch a rozvodných zariadeniach</t>
  </si>
  <si>
    <t>Meranie izolačných odporov Riso na prívode do prípojkovej skrine, rozvádzača, alebo rozvodnice</t>
  </si>
  <si>
    <t>Meranie izolačných odporov  Riso vnútorného zapojenia rozvádzača, alebo rozvodnice</t>
  </si>
  <si>
    <t>14.</t>
  </si>
  <si>
    <t>15.</t>
  </si>
  <si>
    <t>Meranie prechodového odporu ochranného pospájania, alebo ochranného pospojovania</t>
  </si>
  <si>
    <t>Meranie základných elektrických veličín U, I, P, A, cos ø</t>
  </si>
  <si>
    <t>16.</t>
  </si>
  <si>
    <t>17.</t>
  </si>
  <si>
    <t>18.</t>
  </si>
  <si>
    <t>19.</t>
  </si>
  <si>
    <t>Meranie sledu fáz</t>
  </si>
  <si>
    <t>Vypnutie vedenia, preskúšanie a zaistenie vypnutého stavu</t>
  </si>
  <si>
    <t>20.</t>
  </si>
  <si>
    <t>21.</t>
  </si>
  <si>
    <t>22.</t>
  </si>
  <si>
    <t>Demontáž a montáž krytu elektrického prístroja, spotrebiča, vypínača, alebo inštalačnej krabice</t>
  </si>
  <si>
    <t>23.</t>
  </si>
  <si>
    <t>24.</t>
  </si>
  <si>
    <t>odolnosťou jednotlivých prístrojov. Kontorla deklarovanej skratovej odolnosti rozvádzača s nameraným skratovým prúdom.</t>
  </si>
  <si>
    <t>a požadovanom vypínacom čase.</t>
  </si>
  <si>
    <t>* Meranie prechodového odporu pospájania v rozvádzačoch zo zbernice PEN/PE na ich kostru.</t>
  </si>
  <si>
    <t xml:space="preserve">° Vizuálna kontrola hlavného prívodu z RIS distribútora do objektu, popis jeho označenia, istenia a uloženia. </t>
  </si>
  <si>
    <t>° Kontrola a popis uzemnenia v RIS (prípadný nedostatok bude zadávateľ riešiť z distribútorom).</t>
  </si>
  <si>
    <t>° Pri vypínaní objektu z dôvodu merania Riso je nutné kontaktovať správcu objektu.</t>
  </si>
  <si>
    <t>° Štítok, IP, uzamykanie nástrojom, povrchová úprava, celistvosť krytov.</t>
  </si>
  <si>
    <t>° Popis prístrojov (poistky, ističe, vypínače, stýkače, relé, elektromery, atď.), v rozsahu výrobca, typ, In, Ik, charakteristika a pod.</t>
  </si>
  <si>
    <t>° Popis svorkovníc PEN, PE, N, fázových zberníc, ranžíru a pod.</t>
  </si>
  <si>
    <t>° Stav vnútornej čistoty v rozvádzači.</t>
  </si>
  <si>
    <t>° Vizuálne prístupné uloženia vývodov na povrchu, v rebríkoch, lištách, príchytkách a pod.</t>
  </si>
  <si>
    <t>° Kontrola koncových zásuvkových bodov, popis typu, IP, umiestnenie v kontrolovanom priestore (miestnosti).</t>
  </si>
  <si>
    <t>° Vizuálna kontrola a popis svietidla v rozsahu typ, IP.</t>
  </si>
  <si>
    <t>° Počet svietidiel v kontorlovanej miestnosti, resp. v priestore podľa typov.</t>
  </si>
  <si>
    <t>° Meranie Riso prívodného vedenia v napájanom rozvádzači s vypnutím v napájacom rozvádzači.</t>
  </si>
  <si>
    <t xml:space="preserve">° Jednotlivé merania medzi pracovnými vodičmi a ochranným vodičom pripojeným na uzemnenie sa považuje za jednu položku </t>
  </si>
  <si>
    <t>° Pri prehliadke je vhodné rozpísať skupiny (okruhy) svietidiel podľa ich ovládania vypínačmi.</t>
  </si>
  <si>
    <t>° Meranie Riso vnútorného zapojenia rozvádzača s vypnutím prívodu a vývodov.</t>
  </si>
  <si>
    <t>° Meranie Riso výstupného vedenia z rozvádzača s vypnutím koncových bodov. Pre svetelné obvody zvolí postup revízny technik.</t>
  </si>
  <si>
    <t>° Jednotlivé merania medzi pracovnými zbernicami L/ N a zbernicou PEN/PE sa považuje za jednu položku merania, a v zápise</t>
  </si>
  <si>
    <t>° Ak sa v obvode nachádza nezistený spotrebič znemožňujúci meranie, je tento stav vhodné uviesť ako SVO (spotrebič v obvode)</t>
  </si>
  <si>
    <t>° Meranie Rs na vstupnom vedení do rozvádzača.</t>
  </si>
  <si>
    <t>° Meranie Rs vo svetelných obvodoch je vhodné vykonať minimálne v najvzdialenejšom bode každého svetelného vývodu.</t>
  </si>
  <si>
    <t>° Meranie uzemnenia Rz v rozvádzačoch pokiaľ je viditeľne zriadené vývodom z uzemnenia. Napr. uzemňovacím vodičom FeZn.</t>
  </si>
  <si>
    <t>° Počet meraní uzemnenia bleskovodu na základe typu zemniča A alebo B</t>
  </si>
  <si>
    <t>° Meranie Rs v každej prístupnej zásuvke, vypínači pevne pripojeného spotrebiča a vstupe iných pripojených zariadení.</t>
  </si>
  <si>
    <t>° Do zápisu k nameranej hodnote Rs je vhodné uviesť aj vypočítaný skratový prúd v mieste merania pre kontrolu predr. istenia.</t>
  </si>
  <si>
    <t>° Meranie Rz uzemnenia bleskozvodnej sústavy.</t>
  </si>
  <si>
    <t>° Meranie prechodových odporov hlavného pospájania pokiaľ je zriadené.</t>
  </si>
  <si>
    <t>° Vrátane popisu vodičov pospájania, typ, prierez, a pod.</t>
  </si>
  <si>
    <t>° Kontrola funkčnosti chrániča testovacím tlačítkom.</t>
  </si>
  <si>
    <t>° Meranie prechodových odporov doplnkového ochranného pospájania na neživých a cudzích neživých vodivých častiach.</t>
  </si>
  <si>
    <t>° O rozsahu a výbere merania konkrétnych veličín vrátane ich zápisu do kontroly rozvádzača rozhodne revízny technik.</t>
  </si>
  <si>
    <t>° Meranie sledu fáz je rozpísané ako jedno meranie v každom rozvádzači.</t>
  </si>
  <si>
    <t>° O rozsahu a výbere na ďalších miestach vrátane ich zápisu rozhodne revízny technik podľa rozsahu motorických obvodov.</t>
  </si>
  <si>
    <t>° Meranie základných veličín je rozpísané ako jedno meranie v každom rozvádzači.</t>
  </si>
  <si>
    <t>° Pred vypnutím kontrola pripojených EZ na zabránenie škôd spôsobených neočakávaným vypnutím obvodu.</t>
  </si>
  <si>
    <t>° Po zapnutí kontrola správnej funkcie vypínacieho, resp. istiaceho prvku.</t>
  </si>
  <si>
    <t>° Úplná demontáž každého krytu rozvádzača za účelom prístupu ku kontrolovanému priestoru v rozvádzači.</t>
  </si>
  <si>
    <t>° Spätná montáž krytov rozvádzača na pôvodné miesto.</t>
  </si>
  <si>
    <t>° Po vypnutí zabezpečenie vypnutého obvodu, po zapnutí uvedenie obvodu do ôvodného stavu.</t>
  </si>
  <si>
    <t>° Demontáž a montáž krytov pevne pripojených spotrebičov za účelom vykonania príslušnej prehliadky a merania.</t>
  </si>
  <si>
    <t>° Demontáž a montáž krytov ostatných zariadení v obvode za účelom vykonania príslušnej prehliadky a merania.</t>
  </si>
  <si>
    <t>° Kontrola skratových pomerov porovnaním nameraného maximálneho skratového prúdu Ik na vstupe do rozvádzača so skratovou</t>
  </si>
  <si>
    <t>° Demontáž a montáž krytov vypínačov pevne pripojených spotrebičov za účelom vykonania príslušnej prehliadky a merania.</t>
  </si>
  <si>
    <t>° Kontrola vypínacej schopnosti istiacich prvkov na základe Ik v koncovom bode ich vývodov v závislosti na ich VA charakteristike</t>
  </si>
  <si>
    <t>° Kontrola prierezu vodičov výstupného vedenia za istiacim prvkom.</t>
  </si>
  <si>
    <t xml:space="preserve">° Porovnanie prierezu výstupného vedenia s In jeho predradeného istenia a vyhodnotenie v závislosti na preťažovacích </t>
  </si>
  <si>
    <t>a skratových nadprúdov v obvode.</t>
  </si>
  <si>
    <t>Nh/jedn.</t>
  </si>
  <si>
    <t>6.4.3.7.2</t>
  </si>
  <si>
    <t>Meranie zemného prechodového odporu uzemnenia uzemňovača</t>
  </si>
  <si>
    <t>6.4.3.2</t>
  </si>
  <si>
    <t>6.4.3.7.1, a), 1)</t>
  </si>
  <si>
    <t>6.4.3.9</t>
  </si>
  <si>
    <t>° Meranie základných veličín - vypínací prúd IΔn, vypínací čas Δt.</t>
  </si>
  <si>
    <t>6.4.3.11</t>
  </si>
  <si>
    <t>Vizuálna kontrola okruhu bez pripojených spotrebičov z rozvádzača do 5 vývodov vrátane, funkčná skúška</t>
  </si>
  <si>
    <t>° Kontrola vypínačov osvetlenia minimálne s popisom typu a IP, funkčná skúška.</t>
  </si>
  <si>
    <t>° Kontrola, popis a umiestnenie vypínačov pevne pripojených spotrebičov, funkčná skúška.</t>
  </si>
  <si>
    <t>Vizuálna kontrola okruhu bez pripojených spotrebičov z rozvádzača nad 5 do 10 vývodov, funkčná skúška</t>
  </si>
  <si>
    <t>Vizuálna kontrola okruhu bez pripojených spotrebičov z rozvádzača nad 10 vývodov, funkčná skúška</t>
  </si>
  <si>
    <t>6.4.2,  6.5.1.2, 6.4.3.10</t>
  </si>
  <si>
    <t>6.5.1.3</t>
  </si>
  <si>
    <t>6.5.1.2</t>
  </si>
  <si>
    <t>6.4.3.8,    6.4.3.7.1, a), 2)</t>
  </si>
  <si>
    <t>6.4.3.7</t>
  </si>
  <si>
    <t xml:space="preserve">° Jednotlivé merania medzi pracovnými vodičmi a ochranným vodičom pripojeným na uzemnenie sa považujú za jednu jednotku </t>
  </si>
  <si>
    <t>° Počet množstva zemničov je odvodený od typu A. V prípade typu zemniča B sa vykoná len jedno meranie zemniča.</t>
  </si>
  <si>
    <t>Meranie izolačných odporov  Riso 1. a 3. fázového okruhu z rozvádzača do 5 vývodov (mimo prívodu)</t>
  </si>
  <si>
    <t>Meranie izolačných odporov  Riso 1. a 3. okruhu z rozvádzača od 5 do 10 vývodov (mimo prívodu)</t>
  </si>
  <si>
    <t>Meranie izolačných odporov  Riso 1. a 3. okruhu z rozvádzača nad 10 vývodov (mimo prívodu)</t>
  </si>
  <si>
    <t>Prehliadka a merania v rozvádzači:</t>
  </si>
  <si>
    <t>Zoznam zistených nedostatkov a rozporov s technickými predpismi, normami STN a legislatívou žiadame vypracovať v zmysle vyhlášky 508/5009 Z.z. §16, bod g)</t>
  </si>
  <si>
    <t>Závažnosť zistených nedostatkov žiadame klasifikovať v zmysle odporúčaní STN 33 2000-6/2018, tabuľka E2 nasledovne:  C1 - Bezprostredné nebezpečenstvo,  C2 - Potenciálne nebezpečenstvo,  C3 - Odporúča sa vylepšenie.</t>
  </si>
  <si>
    <t>Všetky ostatné náležitosti obsahu revíznej správy musia zodpovedať vyhláške 508/2009 Z.z. §16, odsek (2).</t>
  </si>
  <si>
    <t>Formát spracovania vyššie uvedených požiadaviek je v kompetencii dodávateľa.</t>
  </si>
  <si>
    <t>Návrh opatrení na odstránenie zistených nedostatkov so zreteľom na ich závažnosť vrátane návrhu na odstavenie elektrického zariadenia z prevádzky žiadame vypracovať v zmysle vyhlášky 508/5009 Z.z. §16, bod i).</t>
  </si>
  <si>
    <t>Celkové zhodnotenie spôsobilosti revidovanej elektrickej inštalácie žiadame uviesť v zmysle vyhlášky 508/5009 Z.z. §16, bod h). Podľa vzoru v STN 33 2000-6/2018, príloha E2, vrátane náležitostí v oddieloch F a G.</t>
  </si>
  <si>
    <t>V zmysle STN 33 2000-6/2018 a rozpisu položiek pre výkon revízie z rozpočtového programu ODIS 2021 4.Q požadujeme pre rozsah prehliadky a meraní v revíznej správe uviesť minimálne nasledujúce údaje:</t>
  </si>
  <si>
    <t>Prehliadka a merania v jednotlivých miestnostiach, resp. priestoroch:</t>
  </si>
  <si>
    <t xml:space="preserve">ROZPIS POLOŽIEK </t>
  </si>
  <si>
    <t>DOPLŇUJÚCE INFORMÁCIE</t>
  </si>
  <si>
    <t>OSTATNÉ POŽIADAVKY:</t>
  </si>
  <si>
    <t>Platné kalibračné protokoly pre použité meracie prístroje.</t>
  </si>
  <si>
    <t>Použité meracie prístroje musia vyhovovať požiadavkám STN EN 61557.</t>
  </si>
  <si>
    <t>Rozsah Nh je potrebné uvádzať v desiatkovej sústave. Napr. 30 min = 0,500 Nh, 10min = 0,166 Nh</t>
  </si>
  <si>
    <t>popis miesta umiestnenia rozvádzača</t>
  </si>
  <si>
    <t>údaje zo štítku (výrobca, typ, IP, In, Ik a pod.)</t>
  </si>
  <si>
    <t>namerané hodnoty na vstupe do rozvádzača - napätie U, impedancia Rs, skratový prúd Ik</t>
  </si>
  <si>
    <t>Riso vnútorného zapojenia rozvádzača</t>
  </si>
  <si>
    <t>ochranné pospájanie na kostru rozvádzača</t>
  </si>
  <si>
    <t>popis a meranie uzemnenia, ak je zriadené</t>
  </si>
  <si>
    <t>popis prístrojov podľa radov zhora zľava dolu (svorkovnice, ističe, poistky, relé vypínače a pod.)</t>
  </si>
  <si>
    <t>popis výstupného vedenia - typ, počet a prierez vodičov</t>
  </si>
  <si>
    <t>funkcia výstupného obvodu (svetelný, zásuvkový, motorický, napájací, ovládací a pod.)</t>
  </si>
  <si>
    <t>Riso výstupného vedenia</t>
  </si>
  <si>
    <t>definovanie názvu miestnosti, resp. priestoru podľa účelu využitia, prípadne iné existujúce označenie</t>
  </si>
  <si>
    <t>popis svietidiel v miestnosti (priestore),- typ, počet, IP, príkon, meranie Rs podľa podmienok</t>
  </si>
  <si>
    <t>popis vypínačov v miestnosti (priestore), - radenie, počet, IP.</t>
  </si>
  <si>
    <t>popis zásuviek, každej zvlášť v miestnosti (priestore),- umiestnenie, prístupnosť, IP, meranie Rs každej prístupnej zásuvky</t>
  </si>
  <si>
    <t>popis ostatných elektrických zariadení v miestnosti (priestore) podľa rozsahu revízie vrátane merania Rs ak je potrebné</t>
  </si>
  <si>
    <t>Príloha č. 1</t>
  </si>
  <si>
    <r>
      <rPr>
        <b/>
        <sz val="9"/>
        <color theme="1"/>
        <rFont val="Noto Sans"/>
        <family val="2"/>
        <charset val="238"/>
      </rPr>
      <t>Verejný obstarávateľ:</t>
    </r>
    <r>
      <rPr>
        <sz val="9"/>
        <color theme="1"/>
        <rFont val="Noto Sans"/>
        <family val="2"/>
        <charset val="238"/>
      </rPr>
      <t xml:space="preserve"> Bytový podnik mesta Košice, s.r.o., Južné nábrežie 13, 042 19 Košice					
</t>
    </r>
    <r>
      <rPr>
        <b/>
        <sz val="9"/>
        <color theme="1"/>
        <rFont val="Noto Sans"/>
        <family val="2"/>
        <charset val="238"/>
      </rPr>
      <t>Predmet zákazky:</t>
    </r>
    <r>
      <rPr>
        <sz val="9"/>
        <color theme="1"/>
        <rFont val="Noto Sans"/>
        <family val="2"/>
        <charset val="238"/>
      </rPr>
      <t xml:space="preserve"> Odborné prehliadky a odborné skúšky elektrických zariadení do 1000 V					</t>
    </r>
  </si>
  <si>
    <r>
      <t>CENOVÁ PONUKA "</t>
    </r>
    <r>
      <rPr>
        <b/>
        <sz val="14"/>
        <color rgb="FFFF0000"/>
        <rFont val="Noto Sans"/>
        <family val="2"/>
        <charset val="238"/>
      </rPr>
      <t>VZOROVÝ OBJEKT</t>
    </r>
    <r>
      <rPr>
        <b/>
        <sz val="14"/>
        <rFont val="Noto Sans"/>
        <family val="2"/>
        <charset val="238"/>
      </rPr>
      <t>" (vyplniť sivé polia, ceny bez DPH)</t>
    </r>
  </si>
  <si>
    <t>Celková cena spolu za vzorový objekt v EUR bez DPH vrátane odstránenia drobných závad a dopravy na miesto poskytnutia služby - kritérium na vyhodnotenie ponúk</t>
  </si>
  <si>
    <t>Miesto a dátum:</t>
  </si>
  <si>
    <t>Podpis a pečiatka:</t>
  </si>
  <si>
    <t>Cena spolu (v EUR bez DPH)</t>
  </si>
  <si>
    <t>Cena/jedn.(v EUR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</si>
</sst>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0.000"/>
    <numFmt numFmtId="165" formatCode="#,##0.00\ &quot;€&quot;"/>
  </numFmts>
  <fonts count="26" x14ac:knownFonts="1">
    <font>
      <sz val="11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</font>
    <font>
      <sz val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8"/>
      <color indexed="8"/>
      <name val="Arial Narrow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8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  <font>
      <b/>
      <u/>
      <sz val="10"/>
      <color indexed="8"/>
      <name val="Calibri"/>
      <family val="2"/>
      <charset val="238"/>
    </font>
    <font>
      <b/>
      <u/>
      <sz val="8"/>
      <color indexed="8"/>
      <name val="Calibri"/>
      <family val="2"/>
      <charset val="238"/>
    </font>
    <font>
      <sz val="9"/>
      <color theme="1"/>
      <name val="Noto Sans"/>
      <family val="2"/>
      <charset val="238"/>
    </font>
    <font>
      <b/>
      <sz val="9"/>
      <color theme="1"/>
      <name val="Noto Sans"/>
      <family val="2"/>
      <charset val="238"/>
    </font>
    <font>
      <b/>
      <sz val="11"/>
      <color theme="1"/>
      <name val="Noto Sans"/>
      <family val="2"/>
      <charset val="238"/>
    </font>
    <font>
      <b/>
      <sz val="14"/>
      <name val="Noto Sans"/>
      <family val="2"/>
      <charset val="238"/>
    </font>
    <font>
      <b/>
      <sz val="14"/>
      <color rgb="FFFF0000"/>
      <name val="Noto Sans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9"/>
      <color rgb="FF000000"/>
      <name val="Noto Sans"/>
      <family val="2"/>
      <charset val="238"/>
    </font>
    <font>
      <b/>
      <sz val="9"/>
      <color indexed="8"/>
      <name val="Noto Sans"/>
      <family val="2"/>
      <charset val="238"/>
    </font>
    <font>
      <b/>
      <sz val="8"/>
      <color theme="1"/>
      <name val="Noto Sans"/>
      <family val="2"/>
      <charset val="238"/>
    </font>
    <font>
      <b/>
      <sz val="8"/>
      <color indexed="8"/>
      <name val="Noto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/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/>
    <xf numFmtId="0" fontId="8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164" fontId="8" fillId="0" borderId="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1" fillId="0" borderId="0" xfId="0" applyFont="1"/>
    <xf numFmtId="0" fontId="8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49" fontId="10" fillId="0" borderId="0" xfId="0" applyNumberFormat="1" applyFont="1"/>
    <xf numFmtId="49" fontId="10" fillId="0" borderId="0" xfId="0" applyNumberFormat="1" applyFont="1" applyAlignment="1">
      <alignment horizontal="right" vertical="center"/>
    </xf>
    <xf numFmtId="0" fontId="12" fillId="0" borderId="0" xfId="0" applyFont="1" applyAlignment="1"/>
    <xf numFmtId="0" fontId="3" fillId="0" borderId="0" xfId="0" applyFont="1" applyAlignment="1">
      <alignment horizontal="right" vertical="top"/>
    </xf>
    <xf numFmtId="0" fontId="18" fillId="3" borderId="0" xfId="0" applyFont="1" applyFill="1" applyAlignment="1">
      <alignment horizontal="right" vertical="top"/>
    </xf>
    <xf numFmtId="164" fontId="9" fillId="2" borderId="13" xfId="0" applyNumberFormat="1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/>
    </xf>
    <xf numFmtId="164" fontId="9" fillId="2" borderId="5" xfId="0" applyNumberFormat="1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textRotation="90"/>
    </xf>
    <xf numFmtId="0" fontId="8" fillId="0" borderId="6" xfId="0" applyFont="1" applyBorder="1" applyAlignment="1">
      <alignment horizontal="center" vertical="center" textRotation="90"/>
    </xf>
    <xf numFmtId="0" fontId="8" fillId="0" borderId="5" xfId="0" applyFont="1" applyBorder="1" applyAlignment="1">
      <alignment horizontal="center" vertical="center" textRotation="90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/>
    </xf>
    <xf numFmtId="0" fontId="7" fillId="0" borderId="6" xfId="0" applyFont="1" applyBorder="1" applyAlignment="1">
      <alignment horizontal="center" vertical="center" textRotation="90"/>
    </xf>
    <xf numFmtId="0" fontId="19" fillId="4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textRotation="90" wrapText="1"/>
    </xf>
    <xf numFmtId="0" fontId="8" fillId="0" borderId="6" xfId="0" applyFont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6" fillId="3" borderId="0" xfId="0" applyFont="1" applyFill="1" applyAlignment="1">
      <alignment horizontal="left" wrapText="1"/>
    </xf>
    <xf numFmtId="0" fontId="16" fillId="3" borderId="0" xfId="0" applyFont="1" applyFill="1" applyAlignment="1">
      <alignment horizontal="left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6" fillId="5" borderId="0" xfId="0" applyFont="1" applyFill="1" applyAlignment="1">
      <alignment horizontal="left" wrapText="1"/>
    </xf>
    <xf numFmtId="0" fontId="16" fillId="5" borderId="0" xfId="0" applyFont="1" applyFill="1" applyAlignment="1">
      <alignment horizontal="left"/>
    </xf>
    <xf numFmtId="0" fontId="18" fillId="5" borderId="0" xfId="0" applyFont="1" applyFill="1" applyAlignment="1">
      <alignment horizontal="right" vertical="top"/>
    </xf>
    <xf numFmtId="1" fontId="13" fillId="0" borderId="10" xfId="0" applyNumberFormat="1" applyFont="1" applyBorder="1" applyAlignment="1">
      <alignment horizontal="center" vertical="center"/>
    </xf>
    <xf numFmtId="1" fontId="13" fillId="0" borderId="11" xfId="0" applyNumberFormat="1" applyFont="1" applyBorder="1" applyAlignment="1">
      <alignment horizontal="center" vertical="center"/>
    </xf>
    <xf numFmtId="1" fontId="13" fillId="0" borderId="12" xfId="0" applyNumberFormat="1" applyFont="1" applyBorder="1" applyAlignment="1">
      <alignment horizontal="center" vertical="center"/>
    </xf>
    <xf numFmtId="165" fontId="21" fillId="3" borderId="14" xfId="0" applyNumberFormat="1" applyFont="1" applyFill="1" applyBorder="1" applyAlignment="1">
      <alignment horizontal="center" vertical="center"/>
    </xf>
    <xf numFmtId="165" fontId="21" fillId="3" borderId="15" xfId="0" applyNumberFormat="1" applyFont="1" applyFill="1" applyBorder="1" applyAlignment="1">
      <alignment horizontal="center" vertical="center"/>
    </xf>
    <xf numFmtId="165" fontId="21" fillId="3" borderId="16" xfId="0" applyNumberFormat="1" applyFont="1" applyFill="1" applyBorder="1" applyAlignment="1">
      <alignment horizontal="center" vertical="center"/>
    </xf>
    <xf numFmtId="165" fontId="21" fillId="3" borderId="17" xfId="0" applyNumberFormat="1" applyFont="1" applyFill="1" applyBorder="1" applyAlignment="1">
      <alignment horizontal="center" vertical="center"/>
    </xf>
    <xf numFmtId="165" fontId="21" fillId="3" borderId="18" xfId="0" applyNumberFormat="1" applyFont="1" applyFill="1" applyBorder="1" applyAlignment="1">
      <alignment horizontal="center" vertical="center"/>
    </xf>
    <xf numFmtId="165" fontId="21" fillId="3" borderId="19" xfId="0" applyNumberFormat="1" applyFont="1" applyFill="1" applyBorder="1" applyAlignment="1">
      <alignment horizontal="center" vertical="center"/>
    </xf>
    <xf numFmtId="164" fontId="21" fillId="5" borderId="15" xfId="0" applyNumberFormat="1" applyFont="1" applyFill="1" applyBorder="1" applyAlignment="1">
      <alignment horizontal="center" vertical="center"/>
    </xf>
    <xf numFmtId="164" fontId="21" fillId="5" borderId="17" xfId="0" applyNumberFormat="1" applyFont="1" applyFill="1" applyBorder="1" applyAlignment="1">
      <alignment horizontal="center" vertical="center"/>
    </xf>
    <xf numFmtId="164" fontId="21" fillId="5" borderId="19" xfId="0" applyNumberFormat="1" applyFont="1" applyFill="1" applyBorder="1" applyAlignment="1">
      <alignment horizontal="center" vertical="center"/>
    </xf>
    <xf numFmtId="164" fontId="21" fillId="5" borderId="0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vertical="center"/>
    </xf>
    <xf numFmtId="165" fontId="21" fillId="5" borderId="0" xfId="0" applyNumberFormat="1" applyFont="1" applyFill="1" applyBorder="1" applyAlignment="1">
      <alignment horizontal="center" vertical="center"/>
    </xf>
    <xf numFmtId="0" fontId="21" fillId="5" borderId="0" xfId="0" applyFont="1" applyFill="1" applyBorder="1" applyAlignment="1">
      <alignment vertical="center"/>
    </xf>
    <xf numFmtId="0" fontId="23" fillId="5" borderId="0" xfId="0" applyFont="1" applyFill="1" applyAlignment="1">
      <alignment vertical="center"/>
    </xf>
    <xf numFmtId="0" fontId="23" fillId="5" borderId="0" xfId="0" applyFont="1" applyFill="1" applyAlignment="1">
      <alignment horizontal="center" vertical="center" wrapText="1"/>
    </xf>
    <xf numFmtId="0" fontId="23" fillId="5" borderId="0" xfId="0" applyFont="1" applyFill="1" applyBorder="1" applyAlignment="1">
      <alignment horizontal="center" vertical="center" wrapText="1"/>
    </xf>
    <xf numFmtId="164" fontId="24" fillId="5" borderId="0" xfId="0" applyNumberFormat="1" applyFont="1" applyFill="1" applyBorder="1" applyAlignment="1">
      <alignment horizontal="center" vertical="center"/>
    </xf>
    <xf numFmtId="164" fontId="21" fillId="5" borderId="20" xfId="0" applyNumberFormat="1" applyFont="1" applyFill="1" applyBorder="1" applyAlignment="1">
      <alignment horizontal="center" vertical="center"/>
    </xf>
    <xf numFmtId="164" fontId="21" fillId="5" borderId="0" xfId="0" applyNumberFormat="1" applyFont="1" applyFill="1" applyBorder="1" applyAlignment="1">
      <alignment horizontal="center" vertical="center"/>
    </xf>
    <xf numFmtId="164" fontId="21" fillId="5" borderId="21" xfId="0" applyNumberFormat="1" applyFont="1" applyFill="1" applyBorder="1" applyAlignment="1">
      <alignment horizontal="center" vertical="center"/>
    </xf>
    <xf numFmtId="0" fontId="22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vertical="center"/>
    </xf>
    <xf numFmtId="8" fontId="9" fillId="2" borderId="13" xfId="0" applyNumberFormat="1" applyFont="1" applyFill="1" applyBorder="1" applyAlignment="1">
      <alignment horizontal="center" vertical="center"/>
    </xf>
    <xf numFmtId="8" fontId="9" fillId="2" borderId="6" xfId="0" applyNumberFormat="1" applyFont="1" applyFill="1" applyBorder="1" applyAlignment="1">
      <alignment horizontal="center" vertical="center"/>
    </xf>
    <xf numFmtId="8" fontId="9" fillId="2" borderId="5" xfId="0" applyNumberFormat="1" applyFont="1" applyFill="1" applyBorder="1" applyAlignment="1">
      <alignment horizontal="center" vertical="center"/>
    </xf>
    <xf numFmtId="164" fontId="9" fillId="5" borderId="7" xfId="0" applyNumberFormat="1" applyFont="1" applyFill="1" applyBorder="1" applyAlignment="1">
      <alignment horizontal="center" vertical="center"/>
    </xf>
    <xf numFmtId="165" fontId="9" fillId="5" borderId="10" xfId="0" applyNumberFormat="1" applyFont="1" applyFill="1" applyBorder="1" applyAlignment="1">
      <alignment horizontal="center" vertical="center"/>
    </xf>
    <xf numFmtId="164" fontId="9" fillId="5" borderId="8" xfId="0" applyNumberFormat="1" applyFont="1" applyFill="1" applyBorder="1" applyAlignment="1">
      <alignment horizontal="center" vertical="center"/>
    </xf>
    <xf numFmtId="165" fontId="9" fillId="5" borderId="11" xfId="0" applyNumberFormat="1" applyFont="1" applyFill="1" applyBorder="1" applyAlignment="1">
      <alignment horizontal="center" vertical="center"/>
    </xf>
    <xf numFmtId="164" fontId="9" fillId="5" borderId="9" xfId="0" applyNumberFormat="1" applyFont="1" applyFill="1" applyBorder="1" applyAlignment="1">
      <alignment horizontal="center" vertical="center"/>
    </xf>
    <xf numFmtId="165" fontId="9" fillId="5" borderId="12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7"/>
  <sheetViews>
    <sheetView tabSelected="1" topLeftCell="A115" zoomScale="130" zoomScaleNormal="130" workbookViewId="0">
      <selection sqref="A1:H1"/>
    </sheetView>
  </sheetViews>
  <sheetFormatPr defaultRowHeight="15" x14ac:dyDescent="0.25"/>
  <cols>
    <col min="1" max="1" width="3" style="21" customWidth="1"/>
    <col min="2" max="2" width="4.42578125" style="2" customWidth="1"/>
    <col min="3" max="3" width="80.5703125" style="2" customWidth="1"/>
    <col min="4" max="4" width="4.42578125" style="2" customWidth="1"/>
    <col min="5" max="5" width="10.85546875" style="2" customWidth="1"/>
    <col min="6" max="6" width="7.28515625" style="2" customWidth="1"/>
    <col min="7" max="7" width="7.140625" style="2" customWidth="1"/>
    <col min="8" max="8" width="8.5703125" style="2" customWidth="1"/>
    <col min="9" max="9" width="13.42578125" style="11" customWidth="1"/>
    <col min="10" max="10" width="50.5703125" style="2" customWidth="1"/>
    <col min="11" max="11" width="30" style="2" customWidth="1"/>
    <col min="12" max="16384" width="9.140625" style="2"/>
  </cols>
  <sheetData>
    <row r="1" spans="1:9" ht="28.5" customHeight="1" x14ac:dyDescent="0.3">
      <c r="A1" s="52" t="s">
        <v>162</v>
      </c>
      <c r="B1" s="53"/>
      <c r="C1" s="53"/>
      <c r="D1" s="53"/>
      <c r="E1" s="53"/>
      <c r="F1" s="53"/>
      <c r="G1" s="53"/>
      <c r="H1" s="53"/>
      <c r="I1" s="29" t="s">
        <v>161</v>
      </c>
    </row>
    <row r="2" spans="1:9" ht="16.5" x14ac:dyDescent="0.3">
      <c r="A2" s="57"/>
      <c r="B2" s="58"/>
      <c r="C2" s="58"/>
      <c r="D2" s="58"/>
      <c r="E2" s="58"/>
      <c r="F2" s="58"/>
      <c r="G2" s="58"/>
      <c r="H2" s="58"/>
      <c r="I2" s="59"/>
    </row>
    <row r="3" spans="1:9" s="1" customFormat="1" ht="27.75" customHeight="1" x14ac:dyDescent="0.25">
      <c r="A3" s="43" t="s">
        <v>163</v>
      </c>
      <c r="B3" s="44"/>
      <c r="C3" s="44"/>
      <c r="D3" s="44"/>
      <c r="E3" s="44"/>
      <c r="F3" s="44"/>
      <c r="G3" s="44"/>
      <c r="H3" s="44"/>
      <c r="I3" s="44"/>
    </row>
    <row r="4" spans="1:9" s="3" customFormat="1" ht="11.25" customHeight="1" thickBot="1" x14ac:dyDescent="0.3">
      <c r="A4" s="45"/>
      <c r="B4" s="45"/>
      <c r="C4" s="45"/>
      <c r="D4" s="45"/>
      <c r="E4" s="45"/>
      <c r="F4" s="45"/>
      <c r="G4" s="45"/>
      <c r="H4" s="45"/>
      <c r="I4" s="45"/>
    </row>
    <row r="5" spans="1:9" s="4" customFormat="1" ht="25.5" customHeight="1" thickTop="1" x14ac:dyDescent="0.25">
      <c r="A5" s="19" t="s">
        <v>15</v>
      </c>
      <c r="B5" s="20" t="s">
        <v>16</v>
      </c>
      <c r="C5" s="19" t="s">
        <v>140</v>
      </c>
      <c r="D5" s="15" t="s">
        <v>5</v>
      </c>
      <c r="E5" s="16" t="s">
        <v>168</v>
      </c>
      <c r="F5" s="16" t="s">
        <v>108</v>
      </c>
      <c r="G5" s="15" t="s">
        <v>1</v>
      </c>
      <c r="H5" s="17" t="s">
        <v>6</v>
      </c>
      <c r="I5" s="18" t="s">
        <v>167</v>
      </c>
    </row>
    <row r="6" spans="1:9" s="4" customFormat="1" ht="12" customHeight="1" x14ac:dyDescent="0.25">
      <c r="A6" s="46" t="s">
        <v>21</v>
      </c>
      <c r="B6" s="47" t="s">
        <v>14</v>
      </c>
      <c r="C6" s="12" t="s">
        <v>11</v>
      </c>
      <c r="D6" s="33" t="s">
        <v>2</v>
      </c>
      <c r="E6" s="95"/>
      <c r="F6" s="30"/>
      <c r="G6" s="60">
        <v>3</v>
      </c>
      <c r="H6" s="98">
        <f>F6*G6</f>
        <v>0</v>
      </c>
      <c r="I6" s="99">
        <f>E6*G6</f>
        <v>0</v>
      </c>
    </row>
    <row r="7" spans="1:9" s="4" customFormat="1" ht="10.5" customHeight="1" x14ac:dyDescent="0.25">
      <c r="A7" s="46"/>
      <c r="B7" s="48"/>
      <c r="C7" s="23" t="s">
        <v>62</v>
      </c>
      <c r="D7" s="34"/>
      <c r="E7" s="96"/>
      <c r="F7" s="31"/>
      <c r="G7" s="61"/>
      <c r="H7" s="100"/>
      <c r="I7" s="101"/>
    </row>
    <row r="8" spans="1:9" s="4" customFormat="1" ht="10.5" customHeight="1" x14ac:dyDescent="0.25">
      <c r="A8" s="46"/>
      <c r="B8" s="48"/>
      <c r="C8" s="23" t="s">
        <v>63</v>
      </c>
      <c r="D8" s="34"/>
      <c r="E8" s="96"/>
      <c r="F8" s="31"/>
      <c r="G8" s="61"/>
      <c r="H8" s="100"/>
      <c r="I8" s="101"/>
    </row>
    <row r="9" spans="1:9" s="4" customFormat="1" ht="10.5" customHeight="1" x14ac:dyDescent="0.25">
      <c r="A9" s="46"/>
      <c r="B9" s="48"/>
      <c r="C9" s="23" t="s">
        <v>64</v>
      </c>
      <c r="D9" s="34"/>
      <c r="E9" s="96"/>
      <c r="F9" s="31"/>
      <c r="G9" s="61"/>
      <c r="H9" s="100"/>
      <c r="I9" s="101"/>
    </row>
    <row r="10" spans="1:9" s="4" customFormat="1" ht="10.5" customHeight="1" x14ac:dyDescent="0.25">
      <c r="A10" s="46"/>
      <c r="B10" s="49"/>
      <c r="C10" s="23"/>
      <c r="D10" s="35"/>
      <c r="E10" s="97"/>
      <c r="F10" s="32"/>
      <c r="G10" s="62"/>
      <c r="H10" s="102"/>
      <c r="I10" s="103"/>
    </row>
    <row r="11" spans="1:9" s="4" customFormat="1" ht="12" customHeight="1" x14ac:dyDescent="0.25">
      <c r="A11" s="46" t="s">
        <v>22</v>
      </c>
      <c r="B11" s="38" t="s">
        <v>14</v>
      </c>
      <c r="C11" s="12" t="s">
        <v>25</v>
      </c>
      <c r="D11" s="33" t="s">
        <v>2</v>
      </c>
      <c r="E11" s="95"/>
      <c r="F11" s="30"/>
      <c r="G11" s="60">
        <v>6</v>
      </c>
      <c r="H11" s="98">
        <f>F11*G11</f>
        <v>0</v>
      </c>
      <c r="I11" s="99">
        <f>E11*G11</f>
        <v>0</v>
      </c>
    </row>
    <row r="12" spans="1:9" s="4" customFormat="1" ht="10.5" customHeight="1" x14ac:dyDescent="0.25">
      <c r="A12" s="46"/>
      <c r="B12" s="39"/>
      <c r="C12" s="23" t="s">
        <v>65</v>
      </c>
      <c r="D12" s="34"/>
      <c r="E12" s="96"/>
      <c r="F12" s="31"/>
      <c r="G12" s="61"/>
      <c r="H12" s="100"/>
      <c r="I12" s="101"/>
    </row>
    <row r="13" spans="1:9" s="4" customFormat="1" ht="10.5" customHeight="1" x14ac:dyDescent="0.25">
      <c r="A13" s="46"/>
      <c r="B13" s="39"/>
      <c r="C13" s="23" t="s">
        <v>66</v>
      </c>
      <c r="D13" s="34"/>
      <c r="E13" s="96"/>
      <c r="F13" s="31"/>
      <c r="G13" s="61"/>
      <c r="H13" s="100"/>
      <c r="I13" s="101"/>
    </row>
    <row r="14" spans="1:9" s="4" customFormat="1" ht="10.5" customHeight="1" x14ac:dyDescent="0.25">
      <c r="A14" s="46"/>
      <c r="B14" s="39"/>
      <c r="C14" s="23" t="s">
        <v>67</v>
      </c>
      <c r="D14" s="34"/>
      <c r="E14" s="96"/>
      <c r="F14" s="31"/>
      <c r="G14" s="61"/>
      <c r="H14" s="100"/>
      <c r="I14" s="101"/>
    </row>
    <row r="15" spans="1:9" s="4" customFormat="1" ht="10.5" customHeight="1" x14ac:dyDescent="0.25">
      <c r="A15" s="46"/>
      <c r="B15" s="40"/>
      <c r="C15" s="23" t="s">
        <v>68</v>
      </c>
      <c r="D15" s="35"/>
      <c r="E15" s="97"/>
      <c r="F15" s="32"/>
      <c r="G15" s="62"/>
      <c r="H15" s="102"/>
      <c r="I15" s="103"/>
    </row>
    <row r="16" spans="1:9" s="4" customFormat="1" ht="12" customHeight="1" x14ac:dyDescent="0.25">
      <c r="A16" s="46" t="s">
        <v>23</v>
      </c>
      <c r="B16" s="38" t="s">
        <v>14</v>
      </c>
      <c r="C16" s="12" t="s">
        <v>26</v>
      </c>
      <c r="D16" s="33" t="s">
        <v>2</v>
      </c>
      <c r="E16" s="95"/>
      <c r="F16" s="30"/>
      <c r="G16" s="60">
        <v>9</v>
      </c>
      <c r="H16" s="98">
        <f t="shared" ref="H16" si="0">F16*G16</f>
        <v>0</v>
      </c>
      <c r="I16" s="99">
        <f>E16*G16</f>
        <v>0</v>
      </c>
    </row>
    <row r="17" spans="1:9" s="4" customFormat="1" ht="10.5" customHeight="1" x14ac:dyDescent="0.25">
      <c r="A17" s="46"/>
      <c r="B17" s="39"/>
      <c r="C17" s="23" t="s">
        <v>65</v>
      </c>
      <c r="D17" s="34"/>
      <c r="E17" s="96"/>
      <c r="F17" s="31"/>
      <c r="G17" s="61"/>
      <c r="H17" s="100"/>
      <c r="I17" s="101"/>
    </row>
    <row r="18" spans="1:9" s="4" customFormat="1" ht="10.5" customHeight="1" x14ac:dyDescent="0.25">
      <c r="A18" s="46"/>
      <c r="B18" s="39"/>
      <c r="C18" s="23" t="s">
        <v>66</v>
      </c>
      <c r="D18" s="34"/>
      <c r="E18" s="96"/>
      <c r="F18" s="31"/>
      <c r="G18" s="61"/>
      <c r="H18" s="100"/>
      <c r="I18" s="101"/>
    </row>
    <row r="19" spans="1:9" s="4" customFormat="1" ht="10.5" customHeight="1" x14ac:dyDescent="0.25">
      <c r="A19" s="46"/>
      <c r="B19" s="39"/>
      <c r="C19" s="23" t="s">
        <v>67</v>
      </c>
      <c r="D19" s="34"/>
      <c r="E19" s="96"/>
      <c r="F19" s="31"/>
      <c r="G19" s="61"/>
      <c r="H19" s="100"/>
      <c r="I19" s="101"/>
    </row>
    <row r="20" spans="1:9" s="4" customFormat="1" ht="10.5" customHeight="1" x14ac:dyDescent="0.25">
      <c r="A20" s="46"/>
      <c r="B20" s="40"/>
      <c r="C20" s="23" t="s">
        <v>68</v>
      </c>
      <c r="D20" s="35"/>
      <c r="E20" s="97"/>
      <c r="F20" s="32"/>
      <c r="G20" s="62"/>
      <c r="H20" s="102"/>
      <c r="I20" s="103"/>
    </row>
    <row r="21" spans="1:9" s="4" customFormat="1" ht="12" customHeight="1" x14ac:dyDescent="0.25">
      <c r="A21" s="46" t="s">
        <v>24</v>
      </c>
      <c r="B21" s="38" t="s">
        <v>14</v>
      </c>
      <c r="C21" s="12" t="s">
        <v>13</v>
      </c>
      <c r="D21" s="33" t="s">
        <v>2</v>
      </c>
      <c r="E21" s="95"/>
      <c r="F21" s="30"/>
      <c r="G21" s="60">
        <v>2</v>
      </c>
      <c r="H21" s="98">
        <f t="shared" ref="H21" si="1">F21*G21</f>
        <v>0</v>
      </c>
      <c r="I21" s="99">
        <f>E21*G21</f>
        <v>0</v>
      </c>
    </row>
    <row r="22" spans="1:9" s="4" customFormat="1" ht="10.5" customHeight="1" x14ac:dyDescent="0.25">
      <c r="A22" s="46"/>
      <c r="B22" s="39"/>
      <c r="C22" s="23" t="s">
        <v>65</v>
      </c>
      <c r="D22" s="34"/>
      <c r="E22" s="96"/>
      <c r="F22" s="31"/>
      <c r="G22" s="61"/>
      <c r="H22" s="100"/>
      <c r="I22" s="101"/>
    </row>
    <row r="23" spans="1:9" s="4" customFormat="1" ht="10.5" customHeight="1" x14ac:dyDescent="0.25">
      <c r="A23" s="46"/>
      <c r="B23" s="39"/>
      <c r="C23" s="23" t="s">
        <v>66</v>
      </c>
      <c r="D23" s="34"/>
      <c r="E23" s="96"/>
      <c r="F23" s="31"/>
      <c r="G23" s="61"/>
      <c r="H23" s="100"/>
      <c r="I23" s="101"/>
    </row>
    <row r="24" spans="1:9" s="4" customFormat="1" ht="10.5" customHeight="1" x14ac:dyDescent="0.25">
      <c r="A24" s="46"/>
      <c r="B24" s="39"/>
      <c r="C24" s="23" t="s">
        <v>67</v>
      </c>
      <c r="D24" s="34"/>
      <c r="E24" s="96"/>
      <c r="F24" s="31"/>
      <c r="G24" s="61"/>
      <c r="H24" s="100"/>
      <c r="I24" s="101"/>
    </row>
    <row r="25" spans="1:9" s="4" customFormat="1" ht="10.5" customHeight="1" x14ac:dyDescent="0.25">
      <c r="A25" s="46"/>
      <c r="B25" s="40"/>
      <c r="C25" s="23" t="s">
        <v>68</v>
      </c>
      <c r="D25" s="35"/>
      <c r="E25" s="97"/>
      <c r="F25" s="32"/>
      <c r="G25" s="62"/>
      <c r="H25" s="102"/>
      <c r="I25" s="103"/>
    </row>
    <row r="26" spans="1:9" s="4" customFormat="1" ht="12" customHeight="1" x14ac:dyDescent="0.25">
      <c r="A26" s="46" t="s">
        <v>17</v>
      </c>
      <c r="B26" s="38" t="s">
        <v>121</v>
      </c>
      <c r="C26" s="12" t="s">
        <v>116</v>
      </c>
      <c r="D26" s="41" t="s">
        <v>3</v>
      </c>
      <c r="E26" s="95"/>
      <c r="F26" s="30"/>
      <c r="G26" s="60">
        <v>4</v>
      </c>
      <c r="H26" s="98">
        <f t="shared" ref="H26" si="2">F26*G26</f>
        <v>0</v>
      </c>
      <c r="I26" s="99">
        <f>E26*G26</f>
        <v>0</v>
      </c>
    </row>
    <row r="27" spans="1:9" s="4" customFormat="1" ht="11.1" customHeight="1" x14ac:dyDescent="0.25">
      <c r="A27" s="46"/>
      <c r="B27" s="39"/>
      <c r="C27" s="23" t="s">
        <v>69</v>
      </c>
      <c r="D27" s="42"/>
      <c r="E27" s="96"/>
      <c r="F27" s="31"/>
      <c r="G27" s="61"/>
      <c r="H27" s="100"/>
      <c r="I27" s="101"/>
    </row>
    <row r="28" spans="1:9" s="4" customFormat="1" ht="11.1" customHeight="1" x14ac:dyDescent="0.25">
      <c r="A28" s="46"/>
      <c r="B28" s="39"/>
      <c r="C28" s="23" t="s">
        <v>117</v>
      </c>
      <c r="D28" s="42"/>
      <c r="E28" s="96"/>
      <c r="F28" s="31"/>
      <c r="G28" s="61"/>
      <c r="H28" s="100"/>
      <c r="I28" s="101"/>
    </row>
    <row r="29" spans="1:9" s="4" customFormat="1" ht="11.1" customHeight="1" x14ac:dyDescent="0.25">
      <c r="A29" s="46"/>
      <c r="B29" s="39"/>
      <c r="C29" s="23" t="s">
        <v>70</v>
      </c>
      <c r="D29" s="42"/>
      <c r="E29" s="96"/>
      <c r="F29" s="31"/>
      <c r="G29" s="61"/>
      <c r="H29" s="100"/>
      <c r="I29" s="101"/>
    </row>
    <row r="30" spans="1:9" s="4" customFormat="1" ht="11.1" customHeight="1" x14ac:dyDescent="0.25">
      <c r="A30" s="46"/>
      <c r="B30" s="40"/>
      <c r="C30" s="23" t="s">
        <v>118</v>
      </c>
      <c r="D30" s="35"/>
      <c r="E30" s="97"/>
      <c r="F30" s="32"/>
      <c r="G30" s="62"/>
      <c r="H30" s="102"/>
      <c r="I30" s="103"/>
    </row>
    <row r="31" spans="1:9" s="4" customFormat="1" ht="12" customHeight="1" x14ac:dyDescent="0.25">
      <c r="A31" s="46" t="s">
        <v>27</v>
      </c>
      <c r="B31" s="38" t="s">
        <v>121</v>
      </c>
      <c r="C31" s="12" t="s">
        <v>119</v>
      </c>
      <c r="D31" s="41" t="s">
        <v>3</v>
      </c>
      <c r="E31" s="95"/>
      <c r="F31" s="30"/>
      <c r="G31" s="60">
        <v>52</v>
      </c>
      <c r="H31" s="98">
        <f t="shared" ref="H31" si="3">F31*G31</f>
        <v>0</v>
      </c>
      <c r="I31" s="99">
        <f>E31*G31</f>
        <v>0</v>
      </c>
    </row>
    <row r="32" spans="1:9" s="4" customFormat="1" ht="11.1" customHeight="1" x14ac:dyDescent="0.25">
      <c r="A32" s="46"/>
      <c r="B32" s="39"/>
      <c r="C32" s="23" t="s">
        <v>69</v>
      </c>
      <c r="D32" s="42"/>
      <c r="E32" s="96"/>
      <c r="F32" s="31"/>
      <c r="G32" s="61"/>
      <c r="H32" s="100"/>
      <c r="I32" s="101"/>
    </row>
    <row r="33" spans="1:9" s="4" customFormat="1" ht="11.1" customHeight="1" x14ac:dyDescent="0.25">
      <c r="A33" s="46"/>
      <c r="B33" s="39"/>
      <c r="C33" s="23" t="s">
        <v>117</v>
      </c>
      <c r="D33" s="42"/>
      <c r="E33" s="96"/>
      <c r="F33" s="31"/>
      <c r="G33" s="61"/>
      <c r="H33" s="100"/>
      <c r="I33" s="101"/>
    </row>
    <row r="34" spans="1:9" s="4" customFormat="1" ht="11.1" customHeight="1" x14ac:dyDescent="0.25">
      <c r="A34" s="46"/>
      <c r="B34" s="39"/>
      <c r="C34" s="23" t="s">
        <v>70</v>
      </c>
      <c r="D34" s="42"/>
      <c r="E34" s="96"/>
      <c r="F34" s="31"/>
      <c r="G34" s="61"/>
      <c r="H34" s="100"/>
      <c r="I34" s="101"/>
    </row>
    <row r="35" spans="1:9" s="4" customFormat="1" ht="11.1" customHeight="1" x14ac:dyDescent="0.25">
      <c r="A35" s="46"/>
      <c r="B35" s="40"/>
      <c r="C35" s="23" t="s">
        <v>118</v>
      </c>
      <c r="D35" s="35"/>
      <c r="E35" s="97"/>
      <c r="F35" s="32"/>
      <c r="G35" s="62"/>
      <c r="H35" s="102"/>
      <c r="I35" s="103"/>
    </row>
    <row r="36" spans="1:9" s="4" customFormat="1" ht="12" customHeight="1" x14ac:dyDescent="0.25">
      <c r="A36" s="46" t="s">
        <v>28</v>
      </c>
      <c r="B36" s="38" t="s">
        <v>121</v>
      </c>
      <c r="C36" s="12" t="s">
        <v>120</v>
      </c>
      <c r="D36" s="41" t="s">
        <v>3</v>
      </c>
      <c r="E36" s="95"/>
      <c r="F36" s="30"/>
      <c r="G36" s="60">
        <v>63</v>
      </c>
      <c r="H36" s="98">
        <f t="shared" ref="H36" si="4">F36*G36</f>
        <v>0</v>
      </c>
      <c r="I36" s="99">
        <f>E36*G36</f>
        <v>0</v>
      </c>
    </row>
    <row r="37" spans="1:9" s="4" customFormat="1" ht="11.1" customHeight="1" x14ac:dyDescent="0.25">
      <c r="A37" s="46"/>
      <c r="B37" s="39"/>
      <c r="C37" s="23" t="s">
        <v>69</v>
      </c>
      <c r="D37" s="42"/>
      <c r="E37" s="96"/>
      <c r="F37" s="31"/>
      <c r="G37" s="61"/>
      <c r="H37" s="100"/>
      <c r="I37" s="101"/>
    </row>
    <row r="38" spans="1:9" s="4" customFormat="1" ht="11.1" customHeight="1" x14ac:dyDescent="0.25">
      <c r="A38" s="46"/>
      <c r="B38" s="39"/>
      <c r="C38" s="23" t="s">
        <v>117</v>
      </c>
      <c r="D38" s="42"/>
      <c r="E38" s="96"/>
      <c r="F38" s="31"/>
      <c r="G38" s="61"/>
      <c r="H38" s="100"/>
      <c r="I38" s="101"/>
    </row>
    <row r="39" spans="1:9" s="4" customFormat="1" ht="11.1" customHeight="1" x14ac:dyDescent="0.25">
      <c r="A39" s="46"/>
      <c r="B39" s="39"/>
      <c r="C39" s="23" t="s">
        <v>70</v>
      </c>
      <c r="D39" s="42"/>
      <c r="E39" s="96"/>
      <c r="F39" s="31"/>
      <c r="G39" s="61"/>
      <c r="H39" s="100"/>
      <c r="I39" s="101"/>
    </row>
    <row r="40" spans="1:9" s="4" customFormat="1" ht="11.1" customHeight="1" x14ac:dyDescent="0.25">
      <c r="A40" s="46"/>
      <c r="B40" s="40"/>
      <c r="C40" s="23" t="s">
        <v>118</v>
      </c>
      <c r="D40" s="35"/>
      <c r="E40" s="97"/>
      <c r="F40" s="32"/>
      <c r="G40" s="62"/>
      <c r="H40" s="102"/>
      <c r="I40" s="103"/>
    </row>
    <row r="41" spans="1:9" s="4" customFormat="1" ht="12" customHeight="1" x14ac:dyDescent="0.25">
      <c r="A41" s="46" t="s">
        <v>32</v>
      </c>
      <c r="B41" s="38" t="s">
        <v>14</v>
      </c>
      <c r="C41" s="12" t="s">
        <v>31</v>
      </c>
      <c r="D41" s="41" t="s">
        <v>0</v>
      </c>
      <c r="E41" s="95"/>
      <c r="F41" s="30"/>
      <c r="G41" s="60">
        <v>315</v>
      </c>
      <c r="H41" s="98">
        <f t="shared" ref="H41" si="5">F41*G41</f>
        <v>0</v>
      </c>
      <c r="I41" s="99">
        <f>E41*G41</f>
        <v>0</v>
      </c>
    </row>
    <row r="42" spans="1:9" s="4" customFormat="1" ht="11.1" customHeight="1" x14ac:dyDescent="0.25">
      <c r="A42" s="46"/>
      <c r="B42" s="39"/>
      <c r="C42" s="23" t="s">
        <v>71</v>
      </c>
      <c r="D42" s="42"/>
      <c r="E42" s="96"/>
      <c r="F42" s="31"/>
      <c r="G42" s="61"/>
      <c r="H42" s="100"/>
      <c r="I42" s="101"/>
    </row>
    <row r="43" spans="1:9" s="4" customFormat="1" ht="11.1" customHeight="1" x14ac:dyDescent="0.25">
      <c r="A43" s="46"/>
      <c r="B43" s="39"/>
      <c r="C43" s="23" t="s">
        <v>72</v>
      </c>
      <c r="D43" s="42"/>
      <c r="E43" s="96"/>
      <c r="F43" s="31"/>
      <c r="G43" s="61"/>
      <c r="H43" s="100"/>
      <c r="I43" s="101"/>
    </row>
    <row r="44" spans="1:9" s="4" customFormat="1" ht="11.1" customHeight="1" x14ac:dyDescent="0.25">
      <c r="A44" s="46"/>
      <c r="B44" s="39"/>
      <c r="C44" s="23" t="s">
        <v>75</v>
      </c>
      <c r="D44" s="42"/>
      <c r="E44" s="96"/>
      <c r="F44" s="31"/>
      <c r="G44" s="61"/>
      <c r="H44" s="100"/>
      <c r="I44" s="101"/>
    </row>
    <row r="45" spans="1:9" s="4" customFormat="1" ht="11.1" customHeight="1" x14ac:dyDescent="0.25">
      <c r="A45" s="46"/>
      <c r="B45" s="40"/>
      <c r="C45" s="22"/>
      <c r="D45" s="35"/>
      <c r="E45" s="97"/>
      <c r="F45" s="32"/>
      <c r="G45" s="62"/>
      <c r="H45" s="102"/>
      <c r="I45" s="103"/>
    </row>
    <row r="46" spans="1:9" s="4" customFormat="1" ht="12" customHeight="1" x14ac:dyDescent="0.25">
      <c r="A46" s="46" t="s">
        <v>34</v>
      </c>
      <c r="B46" s="38" t="s">
        <v>33</v>
      </c>
      <c r="C46" s="12" t="s">
        <v>41</v>
      </c>
      <c r="D46" s="41" t="s">
        <v>4</v>
      </c>
      <c r="E46" s="95"/>
      <c r="F46" s="30"/>
      <c r="G46" s="60">
        <v>20</v>
      </c>
      <c r="H46" s="98">
        <f t="shared" ref="H46" si="6">F46*G46</f>
        <v>0</v>
      </c>
      <c r="I46" s="99">
        <f>E46*G46</f>
        <v>0</v>
      </c>
    </row>
    <row r="47" spans="1:9" s="4" customFormat="1" ht="11.1" customHeight="1" x14ac:dyDescent="0.25">
      <c r="A47" s="46"/>
      <c r="B47" s="39"/>
      <c r="C47" s="23" t="s">
        <v>73</v>
      </c>
      <c r="D47" s="42"/>
      <c r="E47" s="96"/>
      <c r="F47" s="31"/>
      <c r="G47" s="61"/>
      <c r="H47" s="100"/>
      <c r="I47" s="101"/>
    </row>
    <row r="48" spans="1:9" s="4" customFormat="1" ht="11.1" customHeight="1" x14ac:dyDescent="0.25">
      <c r="A48" s="46"/>
      <c r="B48" s="39"/>
      <c r="C48" s="23" t="s">
        <v>74</v>
      </c>
      <c r="D48" s="42"/>
      <c r="E48" s="96"/>
      <c r="F48" s="31"/>
      <c r="G48" s="61"/>
      <c r="H48" s="100"/>
      <c r="I48" s="101"/>
    </row>
    <row r="49" spans="1:9" s="4" customFormat="1" ht="11.1" customHeight="1" x14ac:dyDescent="0.25">
      <c r="A49" s="46"/>
      <c r="B49" s="39"/>
      <c r="C49" s="23" t="s">
        <v>37</v>
      </c>
      <c r="D49" s="42"/>
      <c r="E49" s="96"/>
      <c r="F49" s="31"/>
      <c r="G49" s="61"/>
      <c r="H49" s="100"/>
      <c r="I49" s="101"/>
    </row>
    <row r="50" spans="1:9" s="4" customFormat="1" ht="11.1" customHeight="1" x14ac:dyDescent="0.25">
      <c r="A50" s="46"/>
      <c r="B50" s="40"/>
      <c r="C50" s="24"/>
      <c r="D50" s="35"/>
      <c r="E50" s="97"/>
      <c r="F50" s="32"/>
      <c r="G50" s="62"/>
      <c r="H50" s="102"/>
      <c r="I50" s="103"/>
    </row>
    <row r="51" spans="1:9" s="13" customFormat="1" ht="11.1" customHeight="1" x14ac:dyDescent="0.25">
      <c r="A51" s="46" t="s">
        <v>35</v>
      </c>
      <c r="B51" s="38" t="s">
        <v>33</v>
      </c>
      <c r="C51" s="12" t="s">
        <v>42</v>
      </c>
      <c r="D51" s="41" t="s">
        <v>4</v>
      </c>
      <c r="E51" s="95"/>
      <c r="F51" s="30"/>
      <c r="G51" s="60">
        <v>20</v>
      </c>
      <c r="H51" s="98">
        <f t="shared" ref="H51" si="7">F51*G51</f>
        <v>0</v>
      </c>
      <c r="I51" s="99">
        <f>E51*G51</f>
        <v>0</v>
      </c>
    </row>
    <row r="52" spans="1:9" s="13" customFormat="1" ht="11.1" customHeight="1" x14ac:dyDescent="0.25">
      <c r="A52" s="46"/>
      <c r="B52" s="39"/>
      <c r="C52" s="23" t="s">
        <v>76</v>
      </c>
      <c r="D52" s="42"/>
      <c r="E52" s="96"/>
      <c r="F52" s="31"/>
      <c r="G52" s="61"/>
      <c r="H52" s="100"/>
      <c r="I52" s="101"/>
    </row>
    <row r="53" spans="1:9" s="4" customFormat="1" ht="12" customHeight="1" x14ac:dyDescent="0.25">
      <c r="A53" s="46"/>
      <c r="B53" s="39"/>
      <c r="C53" s="23" t="s">
        <v>78</v>
      </c>
      <c r="D53" s="42"/>
      <c r="E53" s="96"/>
      <c r="F53" s="31"/>
      <c r="G53" s="61"/>
      <c r="H53" s="100"/>
      <c r="I53" s="101"/>
    </row>
    <row r="54" spans="1:9" s="4" customFormat="1" ht="11.1" customHeight="1" x14ac:dyDescent="0.25">
      <c r="A54" s="46"/>
      <c r="B54" s="39"/>
      <c r="C54" s="23" t="s">
        <v>36</v>
      </c>
      <c r="D54" s="42"/>
      <c r="E54" s="96"/>
      <c r="F54" s="31"/>
      <c r="G54" s="61"/>
      <c r="H54" s="100"/>
      <c r="I54" s="101"/>
    </row>
    <row r="55" spans="1:9" s="4" customFormat="1" ht="11.1" customHeight="1" x14ac:dyDescent="0.25">
      <c r="A55" s="46"/>
      <c r="B55" s="40"/>
      <c r="C55" s="24"/>
      <c r="D55" s="35"/>
      <c r="E55" s="97"/>
      <c r="F55" s="32"/>
      <c r="G55" s="62"/>
      <c r="H55" s="102"/>
      <c r="I55" s="103"/>
    </row>
    <row r="56" spans="1:9" s="4" customFormat="1" ht="11.1" customHeight="1" x14ac:dyDescent="0.25">
      <c r="A56" s="46" t="s">
        <v>38</v>
      </c>
      <c r="B56" s="38" t="s">
        <v>33</v>
      </c>
      <c r="C56" s="12" t="s">
        <v>128</v>
      </c>
      <c r="D56" s="41" t="s">
        <v>4</v>
      </c>
      <c r="E56" s="95"/>
      <c r="F56" s="30"/>
      <c r="G56" s="60">
        <v>17</v>
      </c>
      <c r="H56" s="98">
        <f t="shared" ref="H56" si="8">F56*G56</f>
        <v>0</v>
      </c>
      <c r="I56" s="99">
        <f>E56*G56</f>
        <v>0</v>
      </c>
    </row>
    <row r="57" spans="1:9" s="4" customFormat="1" ht="11.1" customHeight="1" x14ac:dyDescent="0.25">
      <c r="A57" s="46"/>
      <c r="B57" s="39"/>
      <c r="C57" s="23" t="s">
        <v>77</v>
      </c>
      <c r="D57" s="42"/>
      <c r="E57" s="96"/>
      <c r="F57" s="31"/>
      <c r="G57" s="61"/>
      <c r="H57" s="100"/>
      <c r="I57" s="101"/>
    </row>
    <row r="58" spans="1:9" s="4" customFormat="1" ht="12" customHeight="1" x14ac:dyDescent="0.25">
      <c r="A58" s="46"/>
      <c r="B58" s="39"/>
      <c r="C58" s="23" t="s">
        <v>126</v>
      </c>
      <c r="D58" s="42"/>
      <c r="E58" s="96"/>
      <c r="F58" s="31"/>
      <c r="G58" s="61"/>
      <c r="H58" s="100"/>
      <c r="I58" s="101"/>
    </row>
    <row r="59" spans="1:9" s="4" customFormat="1" ht="11.1" customHeight="1" x14ac:dyDescent="0.25">
      <c r="A59" s="46"/>
      <c r="B59" s="39"/>
      <c r="C59" s="23" t="s">
        <v>37</v>
      </c>
      <c r="D59" s="42"/>
      <c r="E59" s="96"/>
      <c r="F59" s="31"/>
      <c r="G59" s="61"/>
      <c r="H59" s="100"/>
      <c r="I59" s="101"/>
    </row>
    <row r="60" spans="1:9" s="4" customFormat="1" ht="11.1" customHeight="1" x14ac:dyDescent="0.25">
      <c r="A60" s="46"/>
      <c r="B60" s="40"/>
      <c r="C60" s="24" t="s">
        <v>79</v>
      </c>
      <c r="D60" s="35"/>
      <c r="E60" s="97"/>
      <c r="F60" s="32"/>
      <c r="G60" s="62"/>
      <c r="H60" s="102"/>
      <c r="I60" s="103"/>
    </row>
    <row r="61" spans="1:9" s="4" customFormat="1" ht="11.1" customHeight="1" x14ac:dyDescent="0.25">
      <c r="A61" s="46" t="s">
        <v>18</v>
      </c>
      <c r="B61" s="38" t="s">
        <v>33</v>
      </c>
      <c r="C61" s="12" t="s">
        <v>129</v>
      </c>
      <c r="D61" s="41" t="s">
        <v>4</v>
      </c>
      <c r="E61" s="95"/>
      <c r="F61" s="30"/>
      <c r="G61" s="60">
        <v>52</v>
      </c>
      <c r="H61" s="98">
        <f t="shared" ref="H61" si="9">F61*G61</f>
        <v>0</v>
      </c>
      <c r="I61" s="99">
        <f>E61*G61</f>
        <v>0</v>
      </c>
    </row>
    <row r="62" spans="1:9" s="4" customFormat="1" ht="11.1" customHeight="1" x14ac:dyDescent="0.25">
      <c r="A62" s="46"/>
      <c r="B62" s="39"/>
      <c r="C62" s="23" t="s">
        <v>77</v>
      </c>
      <c r="D62" s="42"/>
      <c r="E62" s="96"/>
      <c r="F62" s="31"/>
      <c r="G62" s="61"/>
      <c r="H62" s="100"/>
      <c r="I62" s="101"/>
    </row>
    <row r="63" spans="1:9" s="4" customFormat="1" ht="12" customHeight="1" x14ac:dyDescent="0.25">
      <c r="A63" s="46"/>
      <c r="B63" s="39"/>
      <c r="C63" s="23" t="s">
        <v>126</v>
      </c>
      <c r="D63" s="42"/>
      <c r="E63" s="96"/>
      <c r="F63" s="31"/>
      <c r="G63" s="61"/>
      <c r="H63" s="100"/>
      <c r="I63" s="101"/>
    </row>
    <row r="64" spans="1:9" s="4" customFormat="1" ht="11.1" customHeight="1" x14ac:dyDescent="0.25">
      <c r="A64" s="46"/>
      <c r="B64" s="39"/>
      <c r="C64" s="23" t="s">
        <v>37</v>
      </c>
      <c r="D64" s="42"/>
      <c r="E64" s="96"/>
      <c r="F64" s="31"/>
      <c r="G64" s="61"/>
      <c r="H64" s="100"/>
      <c r="I64" s="101"/>
    </row>
    <row r="65" spans="1:9" s="4" customFormat="1" ht="11.1" customHeight="1" x14ac:dyDescent="0.25">
      <c r="A65" s="46"/>
      <c r="B65" s="40"/>
      <c r="C65" s="24" t="s">
        <v>79</v>
      </c>
      <c r="D65" s="35"/>
      <c r="E65" s="97"/>
      <c r="F65" s="32"/>
      <c r="G65" s="62"/>
      <c r="H65" s="102"/>
      <c r="I65" s="103"/>
    </row>
    <row r="66" spans="1:9" s="4" customFormat="1" ht="11.1" customHeight="1" x14ac:dyDescent="0.25">
      <c r="A66" s="46" t="s">
        <v>39</v>
      </c>
      <c r="B66" s="38" t="s">
        <v>33</v>
      </c>
      <c r="C66" s="12" t="s">
        <v>130</v>
      </c>
      <c r="D66" s="41" t="s">
        <v>4</v>
      </c>
      <c r="E66" s="95"/>
      <c r="F66" s="30"/>
      <c r="G66" s="60">
        <v>63</v>
      </c>
      <c r="H66" s="98">
        <f t="shared" ref="H66" si="10">F66*G66</f>
        <v>0</v>
      </c>
      <c r="I66" s="99">
        <f>E66*G66</f>
        <v>0</v>
      </c>
    </row>
    <row r="67" spans="1:9" s="4" customFormat="1" ht="11.1" customHeight="1" x14ac:dyDescent="0.25">
      <c r="A67" s="46"/>
      <c r="B67" s="39"/>
      <c r="C67" s="23" t="s">
        <v>77</v>
      </c>
      <c r="D67" s="42"/>
      <c r="E67" s="96"/>
      <c r="F67" s="31"/>
      <c r="G67" s="61"/>
      <c r="H67" s="100"/>
      <c r="I67" s="101"/>
    </row>
    <row r="68" spans="1:9" s="4" customFormat="1" ht="12" customHeight="1" x14ac:dyDescent="0.25">
      <c r="A68" s="46"/>
      <c r="B68" s="39"/>
      <c r="C68" s="23" t="s">
        <v>126</v>
      </c>
      <c r="D68" s="42"/>
      <c r="E68" s="96"/>
      <c r="F68" s="31"/>
      <c r="G68" s="61"/>
      <c r="H68" s="100"/>
      <c r="I68" s="101"/>
    </row>
    <row r="69" spans="1:9" s="4" customFormat="1" ht="11.1" customHeight="1" x14ac:dyDescent="0.25">
      <c r="A69" s="46"/>
      <c r="B69" s="39"/>
      <c r="C69" s="23" t="s">
        <v>37</v>
      </c>
      <c r="D69" s="42"/>
      <c r="E69" s="96"/>
      <c r="F69" s="31"/>
      <c r="G69" s="61"/>
      <c r="H69" s="100"/>
      <c r="I69" s="101"/>
    </row>
    <row r="70" spans="1:9" s="4" customFormat="1" ht="11.1" customHeight="1" x14ac:dyDescent="0.25">
      <c r="A70" s="46"/>
      <c r="B70" s="40"/>
      <c r="C70" s="24" t="s">
        <v>79</v>
      </c>
      <c r="D70" s="35"/>
      <c r="E70" s="97"/>
      <c r="F70" s="32"/>
      <c r="G70" s="62"/>
      <c r="H70" s="102"/>
      <c r="I70" s="103"/>
    </row>
    <row r="71" spans="1:9" s="4" customFormat="1" ht="11.1" customHeight="1" x14ac:dyDescent="0.25">
      <c r="A71" s="46" t="s">
        <v>43</v>
      </c>
      <c r="B71" s="38" t="s">
        <v>112</v>
      </c>
      <c r="C71" s="12" t="s">
        <v>40</v>
      </c>
      <c r="D71" s="41" t="s">
        <v>4</v>
      </c>
      <c r="E71" s="95"/>
      <c r="F71" s="30"/>
      <c r="G71" s="60">
        <v>290</v>
      </c>
      <c r="H71" s="98">
        <f t="shared" ref="H71" si="11">F71*G71</f>
        <v>0</v>
      </c>
      <c r="I71" s="99">
        <f>E71*G71</f>
        <v>0</v>
      </c>
    </row>
    <row r="72" spans="1:9" s="4" customFormat="1" ht="11.1" customHeight="1" x14ac:dyDescent="0.25">
      <c r="A72" s="46"/>
      <c r="B72" s="39"/>
      <c r="C72" s="23" t="s">
        <v>80</v>
      </c>
      <c r="D72" s="42"/>
      <c r="E72" s="96"/>
      <c r="F72" s="31"/>
      <c r="G72" s="61"/>
      <c r="H72" s="100"/>
      <c r="I72" s="101"/>
    </row>
    <row r="73" spans="1:9" s="4" customFormat="1" ht="12" customHeight="1" x14ac:dyDescent="0.25">
      <c r="A73" s="46"/>
      <c r="B73" s="39"/>
      <c r="C73" s="23" t="s">
        <v>84</v>
      </c>
      <c r="D73" s="42"/>
      <c r="E73" s="96"/>
      <c r="F73" s="31"/>
      <c r="G73" s="61"/>
      <c r="H73" s="100"/>
      <c r="I73" s="101"/>
    </row>
    <row r="74" spans="1:9" s="4" customFormat="1" ht="11.1" customHeight="1" x14ac:dyDescent="0.25">
      <c r="A74" s="46"/>
      <c r="B74" s="39"/>
      <c r="C74" s="23" t="s">
        <v>81</v>
      </c>
      <c r="D74" s="42"/>
      <c r="E74" s="96"/>
      <c r="F74" s="31"/>
      <c r="G74" s="61"/>
      <c r="H74" s="100"/>
      <c r="I74" s="101"/>
    </row>
    <row r="75" spans="1:9" s="4" customFormat="1" ht="11.1" customHeight="1" x14ac:dyDescent="0.25">
      <c r="A75" s="46"/>
      <c r="B75" s="40"/>
      <c r="C75" s="24" t="s">
        <v>85</v>
      </c>
      <c r="D75" s="35"/>
      <c r="E75" s="97"/>
      <c r="F75" s="32"/>
      <c r="G75" s="62"/>
      <c r="H75" s="102"/>
      <c r="I75" s="103"/>
    </row>
    <row r="76" spans="1:9" s="4" customFormat="1" ht="11.1" customHeight="1" x14ac:dyDescent="0.25">
      <c r="A76" s="46" t="s">
        <v>44</v>
      </c>
      <c r="B76" s="38" t="s">
        <v>109</v>
      </c>
      <c r="C76" s="12" t="s">
        <v>110</v>
      </c>
      <c r="D76" s="41" t="s">
        <v>4</v>
      </c>
      <c r="E76" s="95"/>
      <c r="F76" s="30"/>
      <c r="G76" s="60">
        <v>17</v>
      </c>
      <c r="H76" s="98">
        <f t="shared" ref="H76" si="12">F76*G76</f>
        <v>0</v>
      </c>
      <c r="I76" s="99">
        <f>E76*G76</f>
        <v>0</v>
      </c>
    </row>
    <row r="77" spans="1:9" s="4" customFormat="1" ht="11.1" customHeight="1" x14ac:dyDescent="0.25">
      <c r="A77" s="46"/>
      <c r="B77" s="39"/>
      <c r="C77" s="23" t="s">
        <v>82</v>
      </c>
      <c r="D77" s="42"/>
      <c r="E77" s="96"/>
      <c r="F77" s="31"/>
      <c r="G77" s="61"/>
      <c r="H77" s="100"/>
      <c r="I77" s="101"/>
    </row>
    <row r="78" spans="1:9" s="4" customFormat="1" ht="12" customHeight="1" x14ac:dyDescent="0.25">
      <c r="A78" s="46"/>
      <c r="B78" s="39"/>
      <c r="C78" s="23" t="s">
        <v>86</v>
      </c>
      <c r="D78" s="42"/>
      <c r="E78" s="96"/>
      <c r="F78" s="31"/>
      <c r="G78" s="61"/>
      <c r="H78" s="100"/>
      <c r="I78" s="101"/>
    </row>
    <row r="79" spans="1:9" s="4" customFormat="1" ht="11.1" customHeight="1" x14ac:dyDescent="0.25">
      <c r="A79" s="46"/>
      <c r="B79" s="39"/>
      <c r="C79" s="23" t="s">
        <v>83</v>
      </c>
      <c r="D79" s="42"/>
      <c r="E79" s="96"/>
      <c r="F79" s="31"/>
      <c r="G79" s="61"/>
      <c r="H79" s="100"/>
      <c r="I79" s="101"/>
    </row>
    <row r="80" spans="1:9" s="4" customFormat="1" ht="11.1" customHeight="1" x14ac:dyDescent="0.25">
      <c r="A80" s="46"/>
      <c r="B80" s="40"/>
      <c r="C80" s="23" t="s">
        <v>127</v>
      </c>
      <c r="D80" s="35"/>
      <c r="E80" s="97"/>
      <c r="F80" s="32"/>
      <c r="G80" s="62"/>
      <c r="H80" s="102"/>
      <c r="I80" s="103"/>
    </row>
    <row r="81" spans="1:9" s="4" customFormat="1" ht="11.1" customHeight="1" x14ac:dyDescent="0.25">
      <c r="A81" s="46" t="s">
        <v>47</v>
      </c>
      <c r="B81" s="38" t="s">
        <v>111</v>
      </c>
      <c r="C81" s="12" t="s">
        <v>45</v>
      </c>
      <c r="D81" s="41" t="s">
        <v>4</v>
      </c>
      <c r="E81" s="95"/>
      <c r="F81" s="30"/>
      <c r="G81" s="60">
        <v>41</v>
      </c>
      <c r="H81" s="98">
        <f t="shared" ref="H81" si="13">F81*G81</f>
        <v>0</v>
      </c>
      <c r="I81" s="99">
        <f>E81*G81</f>
        <v>0</v>
      </c>
    </row>
    <row r="82" spans="1:9" s="4" customFormat="1" ht="11.1" customHeight="1" x14ac:dyDescent="0.25">
      <c r="A82" s="46"/>
      <c r="B82" s="39"/>
      <c r="C82" s="23" t="s">
        <v>61</v>
      </c>
      <c r="D82" s="42"/>
      <c r="E82" s="96"/>
      <c r="F82" s="31"/>
      <c r="G82" s="61"/>
      <c r="H82" s="100"/>
      <c r="I82" s="101"/>
    </row>
    <row r="83" spans="1:9" s="4" customFormat="1" ht="12" customHeight="1" x14ac:dyDescent="0.25">
      <c r="A83" s="46"/>
      <c r="B83" s="39"/>
      <c r="C83" s="23" t="s">
        <v>87</v>
      </c>
      <c r="D83" s="42"/>
      <c r="E83" s="96"/>
      <c r="F83" s="31"/>
      <c r="G83" s="61"/>
      <c r="H83" s="100"/>
      <c r="I83" s="101"/>
    </row>
    <row r="84" spans="1:9" s="4" customFormat="1" ht="11.1" customHeight="1" x14ac:dyDescent="0.25">
      <c r="A84" s="46"/>
      <c r="B84" s="39"/>
      <c r="C84" s="23" t="s">
        <v>90</v>
      </c>
      <c r="D84" s="42"/>
      <c r="E84" s="96"/>
      <c r="F84" s="31"/>
      <c r="G84" s="61"/>
      <c r="H84" s="100"/>
      <c r="I84" s="101"/>
    </row>
    <row r="85" spans="1:9" s="4" customFormat="1" ht="11.1" customHeight="1" x14ac:dyDescent="0.25">
      <c r="A85" s="46"/>
      <c r="B85" s="40"/>
      <c r="C85" s="24" t="s">
        <v>88</v>
      </c>
      <c r="D85" s="35"/>
      <c r="E85" s="97"/>
      <c r="F85" s="32"/>
      <c r="G85" s="62"/>
      <c r="H85" s="102"/>
      <c r="I85" s="103"/>
    </row>
    <row r="86" spans="1:9" s="4" customFormat="1" ht="11.1" customHeight="1" x14ac:dyDescent="0.25">
      <c r="A86" s="46" t="s">
        <v>48</v>
      </c>
      <c r="B86" s="38" t="s">
        <v>124</v>
      </c>
      <c r="C86" s="12" t="s">
        <v>7</v>
      </c>
      <c r="D86" s="41" t="s">
        <v>4</v>
      </c>
      <c r="E86" s="95"/>
      <c r="F86" s="30"/>
      <c r="G86" s="60">
        <v>8</v>
      </c>
      <c r="H86" s="98">
        <f t="shared" ref="H86" si="14">F86*G86</f>
        <v>0</v>
      </c>
      <c r="I86" s="99">
        <f>E86*G86</f>
        <v>0</v>
      </c>
    </row>
    <row r="87" spans="1:9" s="4" customFormat="1" ht="11.1" customHeight="1" x14ac:dyDescent="0.25">
      <c r="A87" s="46"/>
      <c r="B87" s="39"/>
      <c r="C87" s="23" t="s">
        <v>89</v>
      </c>
      <c r="D87" s="42"/>
      <c r="E87" s="96"/>
      <c r="F87" s="31"/>
      <c r="G87" s="61"/>
      <c r="H87" s="100"/>
      <c r="I87" s="101"/>
    </row>
    <row r="88" spans="1:9" s="4" customFormat="1" ht="12" customHeight="1" x14ac:dyDescent="0.25">
      <c r="A88" s="46"/>
      <c r="B88" s="39"/>
      <c r="C88" s="23" t="s">
        <v>114</v>
      </c>
      <c r="D88" s="42"/>
      <c r="E88" s="96"/>
      <c r="F88" s="31"/>
      <c r="G88" s="61"/>
      <c r="H88" s="100"/>
      <c r="I88" s="101"/>
    </row>
    <row r="89" spans="1:9" s="4" customFormat="1" ht="11.1" customHeight="1" x14ac:dyDescent="0.25">
      <c r="A89" s="46"/>
      <c r="B89" s="39"/>
      <c r="C89" s="23"/>
      <c r="D89" s="42"/>
      <c r="E89" s="96"/>
      <c r="F89" s="31"/>
      <c r="G89" s="61"/>
      <c r="H89" s="100"/>
      <c r="I89" s="101"/>
    </row>
    <row r="90" spans="1:9" s="4" customFormat="1" ht="11.1" customHeight="1" x14ac:dyDescent="0.25">
      <c r="A90" s="46"/>
      <c r="B90" s="40"/>
      <c r="C90" s="24"/>
      <c r="D90" s="35"/>
      <c r="E90" s="97"/>
      <c r="F90" s="32"/>
      <c r="G90" s="62"/>
      <c r="H90" s="102"/>
      <c r="I90" s="103"/>
    </row>
    <row r="91" spans="1:9" s="4" customFormat="1" ht="11.1" customHeight="1" x14ac:dyDescent="0.25">
      <c r="A91" s="46" t="s">
        <v>49</v>
      </c>
      <c r="B91" s="38" t="s">
        <v>115</v>
      </c>
      <c r="C91" s="12" t="s">
        <v>46</v>
      </c>
      <c r="D91" s="41" t="s">
        <v>4</v>
      </c>
      <c r="E91" s="95"/>
      <c r="F91" s="30"/>
      <c r="G91" s="60">
        <v>20</v>
      </c>
      <c r="H91" s="98">
        <f t="shared" ref="H91" si="15">F91*G91</f>
        <v>0</v>
      </c>
      <c r="I91" s="99">
        <f>E91*G91</f>
        <v>0</v>
      </c>
    </row>
    <row r="92" spans="1:9" s="4" customFormat="1" ht="11.1" customHeight="1" x14ac:dyDescent="0.25">
      <c r="A92" s="46"/>
      <c r="B92" s="39"/>
      <c r="C92" s="23" t="s">
        <v>94</v>
      </c>
      <c r="D92" s="42"/>
      <c r="E92" s="96"/>
      <c r="F92" s="31"/>
      <c r="G92" s="61"/>
      <c r="H92" s="100"/>
      <c r="I92" s="101"/>
    </row>
    <row r="93" spans="1:9" s="4" customFormat="1" ht="12" customHeight="1" x14ac:dyDescent="0.25">
      <c r="A93" s="46"/>
      <c r="B93" s="39"/>
      <c r="C93" s="23" t="s">
        <v>91</v>
      </c>
      <c r="D93" s="42"/>
      <c r="E93" s="96"/>
      <c r="F93" s="31"/>
      <c r="G93" s="61"/>
      <c r="H93" s="100"/>
      <c r="I93" s="101"/>
    </row>
    <row r="94" spans="1:9" s="4" customFormat="1" ht="11.1" customHeight="1" x14ac:dyDescent="0.25">
      <c r="A94" s="46"/>
      <c r="B94" s="39"/>
      <c r="C94" s="23"/>
      <c r="D94" s="42"/>
      <c r="E94" s="96"/>
      <c r="F94" s="31"/>
      <c r="G94" s="61"/>
      <c r="H94" s="100"/>
      <c r="I94" s="101"/>
    </row>
    <row r="95" spans="1:9" s="4" customFormat="1" ht="11.1" customHeight="1" x14ac:dyDescent="0.25">
      <c r="A95" s="46"/>
      <c r="B95" s="40"/>
      <c r="C95" s="24"/>
      <c r="D95" s="35"/>
      <c r="E95" s="97"/>
      <c r="F95" s="32"/>
      <c r="G95" s="62"/>
      <c r="H95" s="102"/>
      <c r="I95" s="103"/>
    </row>
    <row r="96" spans="1:9" s="4" customFormat="1" ht="11.1" customHeight="1" x14ac:dyDescent="0.25">
      <c r="A96" s="46" t="s">
        <v>50</v>
      </c>
      <c r="B96" s="38" t="s">
        <v>113</v>
      </c>
      <c r="C96" s="12" t="s">
        <v>51</v>
      </c>
      <c r="D96" s="41" t="s">
        <v>4</v>
      </c>
      <c r="E96" s="95"/>
      <c r="F96" s="30"/>
      <c r="G96" s="60">
        <v>20</v>
      </c>
      <c r="H96" s="98">
        <f t="shared" ref="H96" si="16">F96*G96</f>
        <v>0</v>
      </c>
      <c r="I96" s="99">
        <f>E96*G96</f>
        <v>0</v>
      </c>
    </row>
    <row r="97" spans="1:9" s="4" customFormat="1" ht="11.1" customHeight="1" x14ac:dyDescent="0.25">
      <c r="A97" s="46"/>
      <c r="B97" s="39"/>
      <c r="C97" s="23" t="s">
        <v>92</v>
      </c>
      <c r="D97" s="42"/>
      <c r="E97" s="96"/>
      <c r="F97" s="31"/>
      <c r="G97" s="61"/>
      <c r="H97" s="100"/>
      <c r="I97" s="101"/>
    </row>
    <row r="98" spans="1:9" s="4" customFormat="1" ht="12" customHeight="1" x14ac:dyDescent="0.25">
      <c r="A98" s="46"/>
      <c r="B98" s="39"/>
      <c r="C98" s="23" t="s">
        <v>93</v>
      </c>
      <c r="D98" s="42"/>
      <c r="E98" s="96"/>
      <c r="F98" s="31"/>
      <c r="G98" s="61"/>
      <c r="H98" s="100"/>
      <c r="I98" s="101"/>
    </row>
    <row r="99" spans="1:9" s="4" customFormat="1" ht="11.1" customHeight="1" x14ac:dyDescent="0.25">
      <c r="A99" s="46"/>
      <c r="B99" s="39"/>
      <c r="C99" s="23"/>
      <c r="D99" s="42"/>
      <c r="E99" s="96"/>
      <c r="F99" s="31"/>
      <c r="G99" s="61"/>
      <c r="H99" s="100"/>
      <c r="I99" s="101"/>
    </row>
    <row r="100" spans="1:9" s="4" customFormat="1" ht="11.1" customHeight="1" x14ac:dyDescent="0.25">
      <c r="A100" s="46"/>
      <c r="B100" s="40"/>
      <c r="C100" s="24"/>
      <c r="D100" s="35"/>
      <c r="E100" s="97"/>
      <c r="F100" s="32"/>
      <c r="G100" s="62"/>
      <c r="H100" s="102"/>
      <c r="I100" s="103"/>
    </row>
    <row r="101" spans="1:9" s="4" customFormat="1" ht="11.1" customHeight="1" x14ac:dyDescent="0.25">
      <c r="A101" s="46" t="s">
        <v>53</v>
      </c>
      <c r="B101" s="38" t="s">
        <v>122</v>
      </c>
      <c r="C101" s="12" t="s">
        <v>52</v>
      </c>
      <c r="D101" s="41" t="s">
        <v>0</v>
      </c>
      <c r="E101" s="95"/>
      <c r="F101" s="30"/>
      <c r="G101" s="60">
        <v>119</v>
      </c>
      <c r="H101" s="98">
        <f t="shared" ref="H101" si="17">F101*G101</f>
        <v>0</v>
      </c>
      <c r="I101" s="99">
        <f>E101*G101</f>
        <v>0</v>
      </c>
    </row>
    <row r="102" spans="1:9" s="4" customFormat="1" ht="11.1" customHeight="1" x14ac:dyDescent="0.25">
      <c r="A102" s="46"/>
      <c r="B102" s="39"/>
      <c r="C102" s="23" t="s">
        <v>95</v>
      </c>
      <c r="D102" s="42"/>
      <c r="E102" s="96"/>
      <c r="F102" s="31"/>
      <c r="G102" s="61"/>
      <c r="H102" s="100"/>
      <c r="I102" s="101"/>
    </row>
    <row r="103" spans="1:9" s="4" customFormat="1" ht="12" customHeight="1" x14ac:dyDescent="0.25">
      <c r="A103" s="46"/>
      <c r="B103" s="39"/>
      <c r="C103" s="23" t="s">
        <v>99</v>
      </c>
      <c r="D103" s="42"/>
      <c r="E103" s="96"/>
      <c r="F103" s="31"/>
      <c r="G103" s="61"/>
      <c r="H103" s="100"/>
      <c r="I103" s="101"/>
    </row>
    <row r="104" spans="1:9" s="4" customFormat="1" ht="12" customHeight="1" x14ac:dyDescent="0.25">
      <c r="A104" s="46"/>
      <c r="B104" s="39"/>
      <c r="C104" s="23" t="s">
        <v>96</v>
      </c>
      <c r="D104" s="42"/>
      <c r="E104" s="96"/>
      <c r="F104" s="31"/>
      <c r="G104" s="61"/>
      <c r="H104" s="100"/>
      <c r="I104" s="101"/>
    </row>
    <row r="105" spans="1:9" s="4" customFormat="1" ht="12" customHeight="1" x14ac:dyDescent="0.25">
      <c r="A105" s="46"/>
      <c r="B105" s="40"/>
      <c r="C105" s="24"/>
      <c r="D105" s="35"/>
      <c r="E105" s="97"/>
      <c r="F105" s="32"/>
      <c r="G105" s="62"/>
      <c r="H105" s="102"/>
      <c r="I105" s="103"/>
    </row>
    <row r="106" spans="1:9" s="4" customFormat="1" ht="11.1" customHeight="1" x14ac:dyDescent="0.25">
      <c r="A106" s="46" t="s">
        <v>54</v>
      </c>
      <c r="B106" s="38" t="s">
        <v>123</v>
      </c>
      <c r="C106" s="12" t="s">
        <v>8</v>
      </c>
      <c r="D106" s="41" t="s">
        <v>0</v>
      </c>
      <c r="E106" s="95"/>
      <c r="F106" s="30"/>
      <c r="G106" s="60">
        <v>13</v>
      </c>
      <c r="H106" s="98">
        <f t="shared" ref="H106" si="18">F106*G106</f>
        <v>0</v>
      </c>
      <c r="I106" s="99">
        <f>E106*G106</f>
        <v>0</v>
      </c>
    </row>
    <row r="107" spans="1:9" s="4" customFormat="1" ht="11.1" customHeight="1" x14ac:dyDescent="0.25">
      <c r="A107" s="46"/>
      <c r="B107" s="39"/>
      <c r="C107" s="23" t="s">
        <v>97</v>
      </c>
      <c r="D107" s="42"/>
      <c r="E107" s="96"/>
      <c r="F107" s="31"/>
      <c r="G107" s="61"/>
      <c r="H107" s="100"/>
      <c r="I107" s="101"/>
    </row>
    <row r="108" spans="1:9" s="4" customFormat="1" ht="11.1" customHeight="1" x14ac:dyDescent="0.25">
      <c r="A108" s="46"/>
      <c r="B108" s="39"/>
      <c r="C108" s="23" t="s">
        <v>98</v>
      </c>
      <c r="D108" s="42"/>
      <c r="E108" s="96"/>
      <c r="F108" s="31"/>
      <c r="G108" s="61"/>
      <c r="H108" s="100"/>
      <c r="I108" s="101"/>
    </row>
    <row r="109" spans="1:9" s="4" customFormat="1" ht="11.1" customHeight="1" x14ac:dyDescent="0.25">
      <c r="A109" s="46"/>
      <c r="B109" s="39"/>
      <c r="C109" s="23"/>
      <c r="D109" s="42"/>
      <c r="E109" s="96"/>
      <c r="F109" s="31"/>
      <c r="G109" s="61"/>
      <c r="H109" s="100"/>
      <c r="I109" s="101"/>
    </row>
    <row r="110" spans="1:9" s="4" customFormat="1" ht="12" customHeight="1" x14ac:dyDescent="0.25">
      <c r="A110" s="46"/>
      <c r="B110" s="40"/>
      <c r="C110" s="24"/>
      <c r="D110" s="35"/>
      <c r="E110" s="97"/>
      <c r="F110" s="32"/>
      <c r="G110" s="62"/>
      <c r="H110" s="102"/>
      <c r="I110" s="103"/>
    </row>
    <row r="111" spans="1:9" s="4" customFormat="1" ht="11.1" customHeight="1" x14ac:dyDescent="0.25">
      <c r="A111" s="46" t="s">
        <v>55</v>
      </c>
      <c r="B111" s="38" t="s">
        <v>123</v>
      </c>
      <c r="C111" s="12" t="s">
        <v>56</v>
      </c>
      <c r="D111" s="41" t="s">
        <v>0</v>
      </c>
      <c r="E111" s="95"/>
      <c r="F111" s="30"/>
      <c r="G111" s="60">
        <v>52</v>
      </c>
      <c r="H111" s="98">
        <f t="shared" ref="H111" si="19">F111*G111</f>
        <v>0</v>
      </c>
      <c r="I111" s="99">
        <f>E111*G111</f>
        <v>0</v>
      </c>
    </row>
    <row r="112" spans="1:9" s="4" customFormat="1" ht="11.1" customHeight="1" x14ac:dyDescent="0.25">
      <c r="A112" s="46"/>
      <c r="B112" s="39"/>
      <c r="C112" s="23" t="s">
        <v>100</v>
      </c>
      <c r="D112" s="42"/>
      <c r="E112" s="96"/>
      <c r="F112" s="31"/>
      <c r="G112" s="61"/>
      <c r="H112" s="100"/>
      <c r="I112" s="101"/>
    </row>
    <row r="113" spans="1:9" s="4" customFormat="1" ht="11.1" customHeight="1" x14ac:dyDescent="0.25">
      <c r="A113" s="46"/>
      <c r="B113" s="39"/>
      <c r="C113" s="23" t="s">
        <v>103</v>
      </c>
      <c r="D113" s="42"/>
      <c r="E113" s="96"/>
      <c r="F113" s="31"/>
      <c r="G113" s="61"/>
      <c r="H113" s="100"/>
      <c r="I113" s="101"/>
    </row>
    <row r="114" spans="1:9" s="4" customFormat="1" ht="11.1" customHeight="1" x14ac:dyDescent="0.25">
      <c r="A114" s="46"/>
      <c r="B114" s="39"/>
      <c r="C114" s="23" t="s">
        <v>101</v>
      </c>
      <c r="D114" s="42"/>
      <c r="E114" s="96"/>
      <c r="F114" s="31"/>
      <c r="G114" s="61"/>
      <c r="H114" s="100"/>
      <c r="I114" s="101"/>
    </row>
    <row r="115" spans="1:9" s="4" customFormat="1" ht="12" customHeight="1" x14ac:dyDescent="0.25">
      <c r="A115" s="46"/>
      <c r="B115" s="40"/>
      <c r="C115" s="24"/>
      <c r="D115" s="35"/>
      <c r="E115" s="97"/>
      <c r="F115" s="32"/>
      <c r="G115" s="62"/>
      <c r="H115" s="102"/>
      <c r="I115" s="103"/>
    </row>
    <row r="116" spans="1:9" s="4" customFormat="1" ht="11.1" customHeight="1" x14ac:dyDescent="0.25">
      <c r="A116" s="46" t="s">
        <v>57</v>
      </c>
      <c r="B116" s="38" t="s">
        <v>125</v>
      </c>
      <c r="C116" s="12" t="s">
        <v>9</v>
      </c>
      <c r="D116" s="41" t="s">
        <v>0</v>
      </c>
      <c r="E116" s="95"/>
      <c r="F116" s="30"/>
      <c r="G116" s="60">
        <v>17</v>
      </c>
      <c r="H116" s="98">
        <f t="shared" ref="H116" si="20">F116*G116</f>
        <v>0</v>
      </c>
      <c r="I116" s="99">
        <f>E116*G116</f>
        <v>0</v>
      </c>
    </row>
    <row r="117" spans="1:9" s="4" customFormat="1" ht="11.1" customHeight="1" x14ac:dyDescent="0.25">
      <c r="A117" s="46"/>
      <c r="B117" s="39"/>
      <c r="C117" s="23" t="s">
        <v>102</v>
      </c>
      <c r="D117" s="42"/>
      <c r="E117" s="96"/>
      <c r="F117" s="31"/>
      <c r="G117" s="61"/>
      <c r="H117" s="100"/>
      <c r="I117" s="101"/>
    </row>
    <row r="118" spans="1:9" s="4" customFormat="1" ht="11.1" customHeight="1" x14ac:dyDescent="0.25">
      <c r="A118" s="46"/>
      <c r="B118" s="39"/>
      <c r="C118" s="23" t="s">
        <v>59</v>
      </c>
      <c r="D118" s="42"/>
      <c r="E118" s="96"/>
      <c r="F118" s="31"/>
      <c r="G118" s="61"/>
      <c r="H118" s="100"/>
      <c r="I118" s="101"/>
    </row>
    <row r="119" spans="1:9" s="4" customFormat="1" ht="11.1" customHeight="1" x14ac:dyDescent="0.25">
      <c r="A119" s="46"/>
      <c r="B119" s="39"/>
      <c r="C119" s="23" t="s">
        <v>104</v>
      </c>
      <c r="D119" s="42"/>
      <c r="E119" s="96"/>
      <c r="F119" s="31"/>
      <c r="G119" s="61"/>
      <c r="H119" s="100"/>
      <c r="I119" s="101"/>
    </row>
    <row r="120" spans="1:9" s="4" customFormat="1" ht="12" customHeight="1" x14ac:dyDescent="0.25">
      <c r="A120" s="46"/>
      <c r="B120" s="40"/>
      <c r="C120" s="24" t="s">
        <v>60</v>
      </c>
      <c r="D120" s="35"/>
      <c r="E120" s="97"/>
      <c r="F120" s="32"/>
      <c r="G120" s="62"/>
      <c r="H120" s="102"/>
      <c r="I120" s="103"/>
    </row>
    <row r="121" spans="1:9" s="4" customFormat="1" ht="11.1" customHeight="1" x14ac:dyDescent="0.25">
      <c r="A121" s="46" t="s">
        <v>58</v>
      </c>
      <c r="B121" s="38" t="s">
        <v>125</v>
      </c>
      <c r="C121" s="12" t="s">
        <v>10</v>
      </c>
      <c r="D121" s="41" t="s">
        <v>3</v>
      </c>
      <c r="E121" s="95"/>
      <c r="F121" s="30"/>
      <c r="G121" s="60">
        <v>136</v>
      </c>
      <c r="H121" s="98">
        <f t="shared" ref="H121" si="21">F121*G121</f>
        <v>0</v>
      </c>
      <c r="I121" s="99">
        <f>E121*G121</f>
        <v>0</v>
      </c>
    </row>
    <row r="122" spans="1:9" s="4" customFormat="1" ht="11.1" customHeight="1" x14ac:dyDescent="0.25">
      <c r="A122" s="46"/>
      <c r="B122" s="39"/>
      <c r="C122" s="23" t="s">
        <v>105</v>
      </c>
      <c r="D122" s="42"/>
      <c r="E122" s="96"/>
      <c r="F122" s="31"/>
      <c r="G122" s="61"/>
      <c r="H122" s="100"/>
      <c r="I122" s="101"/>
    </row>
    <row r="123" spans="1:9" s="4" customFormat="1" ht="11.1" customHeight="1" x14ac:dyDescent="0.25">
      <c r="A123" s="46"/>
      <c r="B123" s="39"/>
      <c r="C123" s="23" t="s">
        <v>106</v>
      </c>
      <c r="D123" s="42"/>
      <c r="E123" s="96"/>
      <c r="F123" s="31"/>
      <c r="G123" s="61"/>
      <c r="H123" s="100"/>
      <c r="I123" s="101"/>
    </row>
    <row r="124" spans="1:9" s="4" customFormat="1" ht="11.1" customHeight="1" x14ac:dyDescent="0.25">
      <c r="A124" s="46"/>
      <c r="B124" s="39"/>
      <c r="C124" s="23" t="s">
        <v>107</v>
      </c>
      <c r="D124" s="42"/>
      <c r="E124" s="96"/>
      <c r="F124" s="31"/>
      <c r="G124" s="61"/>
      <c r="H124" s="100"/>
      <c r="I124" s="101"/>
    </row>
    <row r="125" spans="1:9" s="4" customFormat="1" ht="12" customHeight="1" x14ac:dyDescent="0.25">
      <c r="A125" s="46"/>
      <c r="B125" s="40"/>
      <c r="C125" s="24"/>
      <c r="D125" s="35"/>
      <c r="E125" s="97"/>
      <c r="F125" s="32"/>
      <c r="G125" s="62"/>
      <c r="H125" s="102"/>
      <c r="I125" s="103"/>
    </row>
    <row r="126" spans="1:9" s="4" customFormat="1" ht="11.1" customHeight="1" thickBot="1" x14ac:dyDescent="0.3">
      <c r="A126" s="14"/>
      <c r="B126" s="6"/>
      <c r="C126" s="7"/>
      <c r="D126" s="8"/>
      <c r="E126" s="8"/>
      <c r="F126" s="8"/>
      <c r="G126" s="8"/>
      <c r="H126" s="8"/>
      <c r="I126" s="9"/>
    </row>
    <row r="127" spans="1:9" s="4" customFormat="1" ht="11.1" customHeight="1" thickTop="1" x14ac:dyDescent="0.25">
      <c r="A127" s="85" t="s">
        <v>164</v>
      </c>
      <c r="B127" s="86"/>
      <c r="C127" s="86"/>
      <c r="D127" s="87"/>
      <c r="E127" s="82">
        <f>SUM(H6:H125)</f>
        <v>0</v>
      </c>
      <c r="F127" s="69"/>
      <c r="G127" s="8"/>
      <c r="H127" s="63">
        <f>SUM(I6:I125)</f>
        <v>0</v>
      </c>
      <c r="I127" s="64"/>
    </row>
    <row r="128" spans="1:9" s="4" customFormat="1" ht="11.1" customHeight="1" x14ac:dyDescent="0.25">
      <c r="A128" s="88"/>
      <c r="B128" s="89"/>
      <c r="C128" s="89"/>
      <c r="D128" s="90"/>
      <c r="E128" s="83"/>
      <c r="F128" s="70"/>
      <c r="G128" s="8"/>
      <c r="H128" s="65"/>
      <c r="I128" s="66"/>
    </row>
    <row r="129" spans="1:9" s="4" customFormat="1" ht="11.1" customHeight="1" x14ac:dyDescent="0.25">
      <c r="A129" s="88"/>
      <c r="B129" s="89"/>
      <c r="C129" s="89"/>
      <c r="D129" s="90"/>
      <c r="E129" s="83"/>
      <c r="F129" s="70"/>
      <c r="G129" s="8"/>
      <c r="H129" s="65"/>
      <c r="I129" s="66"/>
    </row>
    <row r="130" spans="1:9" s="4" customFormat="1" ht="4.5" customHeight="1" thickBot="1" x14ac:dyDescent="0.3">
      <c r="A130" s="91"/>
      <c r="B130" s="92"/>
      <c r="C130" s="92"/>
      <c r="D130" s="93"/>
      <c r="E130" s="84"/>
      <c r="F130" s="71"/>
      <c r="G130" s="8"/>
      <c r="H130" s="67"/>
      <c r="I130" s="68"/>
    </row>
    <row r="131" spans="1:9" s="4" customFormat="1" ht="12" customHeight="1" x14ac:dyDescent="0.25">
      <c r="A131" s="73"/>
      <c r="B131" s="73"/>
      <c r="C131" s="73"/>
      <c r="D131" s="73"/>
      <c r="E131" s="73"/>
      <c r="F131" s="73"/>
      <c r="G131" s="73"/>
      <c r="H131" s="73"/>
      <c r="I131" s="73"/>
    </row>
    <row r="132" spans="1:9" s="4" customFormat="1" ht="12" customHeight="1" x14ac:dyDescent="0.25">
      <c r="A132" s="94" t="s">
        <v>165</v>
      </c>
      <c r="B132" s="78"/>
      <c r="C132" s="79"/>
      <c r="D132" s="80"/>
      <c r="E132" s="81" t="s">
        <v>166</v>
      </c>
      <c r="F132" s="72"/>
      <c r="G132" s="77"/>
      <c r="H132" s="76"/>
      <c r="I132" s="76"/>
    </row>
    <row r="133" spans="1:9" s="4" customFormat="1" ht="12" customHeight="1" x14ac:dyDescent="0.25">
      <c r="A133" s="73"/>
      <c r="B133" s="73"/>
      <c r="C133" s="73"/>
      <c r="D133" s="74"/>
      <c r="E133" s="72"/>
      <c r="F133" s="72"/>
      <c r="G133" s="75"/>
      <c r="H133" s="76"/>
      <c r="I133" s="76"/>
    </row>
    <row r="134" spans="1:9" s="4" customFormat="1" ht="21" customHeight="1" x14ac:dyDescent="0.25">
      <c r="A134" s="54" t="s">
        <v>141</v>
      </c>
      <c r="B134" s="55"/>
      <c r="C134" s="55"/>
      <c r="D134" s="55"/>
      <c r="E134" s="55"/>
      <c r="F134" s="55"/>
      <c r="G134" s="55"/>
      <c r="H134" s="55"/>
      <c r="I134" s="55"/>
    </row>
    <row r="135" spans="1:9" s="4" customFormat="1" ht="12" customHeight="1" x14ac:dyDescent="0.25">
      <c r="A135" s="14"/>
      <c r="B135" s="6"/>
      <c r="C135" s="7"/>
      <c r="D135" s="8"/>
      <c r="E135" s="8"/>
      <c r="F135" s="8"/>
      <c r="G135" s="8"/>
      <c r="H135" s="8"/>
      <c r="I135" s="9"/>
    </row>
    <row r="136" spans="1:9" s="4" customFormat="1" ht="11.25" customHeight="1" x14ac:dyDescent="0.2">
      <c r="A136" s="14" t="s">
        <v>20</v>
      </c>
      <c r="B136" s="50" t="s">
        <v>145</v>
      </c>
      <c r="C136" s="51"/>
      <c r="D136" s="51"/>
      <c r="E136" s="51"/>
      <c r="F136" s="51"/>
      <c r="G136" s="51"/>
      <c r="H136" s="51"/>
      <c r="I136" s="51"/>
    </row>
    <row r="137" spans="1:9" s="5" customFormat="1" ht="11.25" customHeight="1" x14ac:dyDescent="0.2">
      <c r="A137" s="14" t="s">
        <v>20</v>
      </c>
      <c r="B137" s="37" t="s">
        <v>29</v>
      </c>
      <c r="C137" s="37"/>
      <c r="D137" s="37"/>
      <c r="E137" s="37"/>
      <c r="F137" s="37"/>
      <c r="G137" s="37"/>
      <c r="H137" s="37"/>
      <c r="I137" s="37"/>
    </row>
    <row r="138" spans="1:9" s="5" customFormat="1" ht="11.25" customHeight="1" x14ac:dyDescent="0.2">
      <c r="A138" s="14" t="s">
        <v>20</v>
      </c>
      <c r="B138" s="37" t="s">
        <v>30</v>
      </c>
      <c r="C138" s="37"/>
      <c r="D138" s="37"/>
      <c r="E138" s="37"/>
      <c r="F138" s="37"/>
      <c r="G138" s="37"/>
      <c r="H138" s="37"/>
      <c r="I138" s="37"/>
    </row>
    <row r="139" spans="1:9" s="5" customFormat="1" ht="11.25" customHeight="1" x14ac:dyDescent="0.2">
      <c r="A139" s="14" t="s">
        <v>20</v>
      </c>
      <c r="B139" s="37" t="s">
        <v>12</v>
      </c>
      <c r="C139" s="37"/>
      <c r="D139" s="37"/>
      <c r="E139" s="37"/>
      <c r="F139" s="37"/>
      <c r="G139" s="37"/>
      <c r="H139" s="37"/>
      <c r="I139" s="37"/>
    </row>
    <row r="140" spans="1:9" s="5" customFormat="1" ht="11.25" customHeight="1" x14ac:dyDescent="0.2">
      <c r="A140" s="14" t="s">
        <v>20</v>
      </c>
      <c r="B140" s="36" t="s">
        <v>19</v>
      </c>
      <c r="C140" s="36"/>
      <c r="D140" s="36"/>
      <c r="E140" s="36"/>
      <c r="F140" s="36"/>
      <c r="G140" s="36"/>
      <c r="H140" s="36"/>
      <c r="I140" s="36"/>
    </row>
    <row r="141" spans="1:9" s="5" customFormat="1" ht="11.25" customHeight="1" x14ac:dyDescent="0.2">
      <c r="A141" s="14" t="s">
        <v>20</v>
      </c>
      <c r="B141" s="36" t="s">
        <v>132</v>
      </c>
      <c r="C141" s="36"/>
      <c r="D141" s="36"/>
      <c r="E141" s="36"/>
      <c r="F141" s="36"/>
      <c r="G141" s="36"/>
      <c r="H141" s="36"/>
      <c r="I141" s="36"/>
    </row>
    <row r="142" spans="1:9" s="5" customFormat="1" ht="11.25" customHeight="1" x14ac:dyDescent="0.2">
      <c r="A142" s="14" t="s">
        <v>20</v>
      </c>
      <c r="B142" s="36" t="s">
        <v>133</v>
      </c>
      <c r="C142" s="36"/>
      <c r="D142" s="36"/>
      <c r="E142" s="36"/>
      <c r="F142" s="36"/>
      <c r="G142" s="36"/>
      <c r="H142" s="36"/>
      <c r="I142" s="36"/>
    </row>
    <row r="143" spans="1:9" s="5" customFormat="1" ht="11.25" customHeight="1" x14ac:dyDescent="0.2">
      <c r="A143" s="14" t="s">
        <v>20</v>
      </c>
      <c r="B143" s="36" t="s">
        <v>136</v>
      </c>
      <c r="C143" s="36"/>
      <c r="D143" s="36"/>
      <c r="E143" s="36"/>
      <c r="F143" s="36"/>
      <c r="G143" s="36"/>
      <c r="H143" s="36"/>
      <c r="I143" s="36"/>
    </row>
    <row r="144" spans="1:9" s="5" customFormat="1" ht="11.25" customHeight="1" x14ac:dyDescent="0.2">
      <c r="A144" s="14" t="s">
        <v>20</v>
      </c>
      <c r="B144" s="36" t="s">
        <v>137</v>
      </c>
      <c r="C144" s="36"/>
      <c r="D144" s="36"/>
      <c r="E144" s="36"/>
      <c r="F144" s="36"/>
      <c r="G144" s="36"/>
      <c r="H144" s="36"/>
      <c r="I144" s="36"/>
    </row>
    <row r="145" spans="1:10" s="5" customFormat="1" ht="11.25" customHeight="1" x14ac:dyDescent="0.2">
      <c r="A145" s="14" t="s">
        <v>20</v>
      </c>
      <c r="B145" s="36" t="s">
        <v>135</v>
      </c>
      <c r="C145" s="36"/>
      <c r="D145" s="36"/>
      <c r="E145" s="36"/>
      <c r="F145" s="36"/>
      <c r="G145" s="36"/>
      <c r="H145" s="36"/>
      <c r="I145" s="36"/>
    </row>
    <row r="146" spans="1:10" s="5" customFormat="1" ht="11.25" customHeight="1" x14ac:dyDescent="0.2">
      <c r="A146" s="14" t="s">
        <v>20</v>
      </c>
      <c r="B146" s="36" t="s">
        <v>134</v>
      </c>
      <c r="C146" s="36"/>
      <c r="D146" s="36"/>
      <c r="E146" s="36"/>
      <c r="F146" s="36"/>
      <c r="G146" s="36"/>
      <c r="H146" s="36"/>
      <c r="I146" s="36"/>
    </row>
    <row r="147" spans="1:10" s="5" customFormat="1" ht="11.25" customHeight="1" x14ac:dyDescent="0.2">
      <c r="A147" s="14" t="s">
        <v>20</v>
      </c>
      <c r="B147" s="36" t="s">
        <v>138</v>
      </c>
      <c r="C147" s="36"/>
      <c r="D147" s="36"/>
      <c r="E147" s="36"/>
      <c r="F147" s="36"/>
      <c r="G147" s="36"/>
      <c r="H147" s="36"/>
      <c r="I147" s="36"/>
    </row>
    <row r="148" spans="1:10" s="5" customFormat="1" ht="11.25" customHeight="1" x14ac:dyDescent="0.2">
      <c r="A148" s="21"/>
      <c r="B148" s="26" t="s">
        <v>21</v>
      </c>
      <c r="C148" s="27" t="s">
        <v>131</v>
      </c>
      <c r="I148" s="10"/>
    </row>
    <row r="149" spans="1:10" s="5" customFormat="1" ht="9.9499999999999993" customHeight="1" x14ac:dyDescent="0.2">
      <c r="A149" s="21"/>
      <c r="B149" s="28" t="s">
        <v>20</v>
      </c>
      <c r="C149" s="25" t="s">
        <v>146</v>
      </c>
      <c r="I149" s="10"/>
    </row>
    <row r="150" spans="1:10" s="5" customFormat="1" ht="9.9499999999999993" customHeight="1" x14ac:dyDescent="0.2">
      <c r="A150" s="21"/>
      <c r="B150" s="28" t="s">
        <v>20</v>
      </c>
      <c r="C150" s="25" t="s">
        <v>147</v>
      </c>
      <c r="I150" s="10"/>
    </row>
    <row r="151" spans="1:10" s="5" customFormat="1" ht="9.9499999999999993" customHeight="1" x14ac:dyDescent="0.2">
      <c r="A151" s="21"/>
      <c r="B151" s="28" t="s">
        <v>20</v>
      </c>
      <c r="C151" s="25" t="s">
        <v>148</v>
      </c>
      <c r="I151" s="10"/>
    </row>
    <row r="152" spans="1:10" ht="9.9499999999999993" customHeight="1" x14ac:dyDescent="0.25">
      <c r="B152" s="28" t="s">
        <v>20</v>
      </c>
      <c r="C152" s="25" t="s">
        <v>149</v>
      </c>
      <c r="J152" s="1"/>
    </row>
    <row r="153" spans="1:10" ht="9.75" customHeight="1" x14ac:dyDescent="0.25">
      <c r="B153" s="28" t="s">
        <v>20</v>
      </c>
      <c r="C153" s="25" t="s">
        <v>150</v>
      </c>
      <c r="J153" s="1"/>
    </row>
    <row r="154" spans="1:10" ht="9.75" customHeight="1" x14ac:dyDescent="0.25">
      <c r="B154" s="28" t="s">
        <v>20</v>
      </c>
      <c r="C154" s="25" t="s">
        <v>151</v>
      </c>
      <c r="J154" s="1"/>
    </row>
    <row r="155" spans="1:10" ht="9.75" customHeight="1" x14ac:dyDescent="0.25">
      <c r="B155" s="28" t="s">
        <v>20</v>
      </c>
      <c r="C155" s="25" t="s">
        <v>152</v>
      </c>
      <c r="J155" s="1"/>
    </row>
    <row r="156" spans="1:10" ht="9.75" customHeight="1" x14ac:dyDescent="0.25">
      <c r="B156" s="28" t="s">
        <v>20</v>
      </c>
      <c r="C156" s="25" t="s">
        <v>153</v>
      </c>
      <c r="J156" s="1"/>
    </row>
    <row r="157" spans="1:10" ht="9.9499999999999993" customHeight="1" x14ac:dyDescent="0.25">
      <c r="B157" s="28" t="s">
        <v>20</v>
      </c>
      <c r="C157" s="25" t="s">
        <v>154</v>
      </c>
      <c r="J157" s="1"/>
    </row>
    <row r="158" spans="1:10" ht="9.9499999999999993" customHeight="1" x14ac:dyDescent="0.25">
      <c r="B158" s="28" t="s">
        <v>20</v>
      </c>
      <c r="C158" s="25" t="s">
        <v>155</v>
      </c>
      <c r="J158" s="1"/>
    </row>
    <row r="159" spans="1:10" ht="11.25" customHeight="1" x14ac:dyDescent="0.25">
      <c r="B159" s="26" t="s">
        <v>22</v>
      </c>
      <c r="C159" s="27" t="s">
        <v>139</v>
      </c>
      <c r="J159" s="1"/>
    </row>
    <row r="160" spans="1:10" ht="9.9499999999999993" customHeight="1" x14ac:dyDescent="0.25">
      <c r="B160" s="28" t="s">
        <v>20</v>
      </c>
      <c r="C160" s="25" t="s">
        <v>156</v>
      </c>
      <c r="J160" s="1"/>
    </row>
    <row r="161" spans="1:10" ht="9.9499999999999993" customHeight="1" x14ac:dyDescent="0.25">
      <c r="B161" s="28" t="s">
        <v>20</v>
      </c>
      <c r="C161" s="25" t="s">
        <v>157</v>
      </c>
      <c r="J161" s="1"/>
    </row>
    <row r="162" spans="1:10" ht="9.9499999999999993" customHeight="1" x14ac:dyDescent="0.25">
      <c r="B162" s="28" t="s">
        <v>20</v>
      </c>
      <c r="C162" s="25" t="s">
        <v>158</v>
      </c>
      <c r="J162" s="1"/>
    </row>
    <row r="163" spans="1:10" ht="9.9499999999999993" customHeight="1" x14ac:dyDescent="0.25">
      <c r="B163" s="28" t="s">
        <v>20</v>
      </c>
      <c r="C163" s="25" t="s">
        <v>159</v>
      </c>
      <c r="J163" s="1"/>
    </row>
    <row r="164" spans="1:10" ht="9.9499999999999993" customHeight="1" x14ac:dyDescent="0.25">
      <c r="B164" s="28" t="s">
        <v>20</v>
      </c>
      <c r="C164" s="25" t="s">
        <v>160</v>
      </c>
      <c r="J164" s="1"/>
    </row>
    <row r="165" spans="1:10" ht="11.25" customHeight="1" x14ac:dyDescent="0.25">
      <c r="C165" s="25"/>
      <c r="J165" s="1"/>
    </row>
    <row r="166" spans="1:10" s="4" customFormat="1" ht="12" customHeight="1" x14ac:dyDescent="0.25">
      <c r="A166" s="14"/>
      <c r="B166" s="56" t="s">
        <v>142</v>
      </c>
      <c r="C166" s="56"/>
      <c r="D166" s="56"/>
      <c r="E166" s="56"/>
      <c r="F166" s="56"/>
      <c r="G166" s="56"/>
      <c r="H166" s="56"/>
      <c r="I166" s="56"/>
    </row>
    <row r="167" spans="1:10" s="5" customFormat="1" ht="11.25" customHeight="1" x14ac:dyDescent="0.2">
      <c r="A167" s="14" t="s">
        <v>20</v>
      </c>
      <c r="B167" s="36" t="s">
        <v>143</v>
      </c>
      <c r="C167" s="36"/>
      <c r="D167" s="36"/>
      <c r="E167" s="36"/>
      <c r="F167" s="36"/>
      <c r="G167" s="36"/>
      <c r="H167" s="36"/>
      <c r="I167" s="36"/>
    </row>
    <row r="168" spans="1:10" s="5" customFormat="1" ht="11.25" customHeight="1" x14ac:dyDescent="0.2">
      <c r="A168" s="14" t="s">
        <v>20</v>
      </c>
      <c r="B168" s="36" t="s">
        <v>144</v>
      </c>
      <c r="C168" s="36"/>
      <c r="D168" s="36"/>
      <c r="E168" s="36"/>
      <c r="F168" s="36"/>
      <c r="G168" s="36"/>
      <c r="H168" s="36"/>
      <c r="I168" s="36"/>
    </row>
    <row r="169" spans="1:10" s="5" customFormat="1" ht="11.25" customHeight="1" x14ac:dyDescent="0.2">
      <c r="A169" s="14"/>
      <c r="B169" s="36"/>
      <c r="C169" s="36"/>
      <c r="D169" s="36"/>
      <c r="E169" s="36"/>
      <c r="F169" s="36"/>
      <c r="G169" s="36"/>
      <c r="H169" s="36"/>
      <c r="I169" s="36"/>
    </row>
    <row r="170" spans="1:10" s="5" customFormat="1" ht="11.25" customHeight="1" x14ac:dyDescent="0.2">
      <c r="A170" s="14"/>
      <c r="B170" s="36"/>
      <c r="C170" s="36"/>
      <c r="D170" s="36"/>
      <c r="E170" s="36"/>
      <c r="F170" s="36"/>
      <c r="G170" s="36"/>
      <c r="H170" s="36"/>
      <c r="I170" s="36"/>
    </row>
    <row r="171" spans="1:10" s="5" customFormat="1" ht="11.25" customHeight="1" x14ac:dyDescent="0.2">
      <c r="A171" s="14"/>
      <c r="B171" s="36"/>
      <c r="C171" s="36"/>
      <c r="D171" s="36"/>
      <c r="E171" s="36"/>
      <c r="F171" s="36"/>
      <c r="G171" s="36"/>
      <c r="H171" s="36"/>
      <c r="I171" s="36"/>
    </row>
    <row r="172" spans="1:10" s="5" customFormat="1" ht="11.25" customHeight="1" x14ac:dyDescent="0.2">
      <c r="A172" s="14"/>
      <c r="B172" s="36"/>
      <c r="C172" s="36"/>
      <c r="D172" s="36"/>
      <c r="E172" s="36"/>
      <c r="F172" s="36"/>
      <c r="G172" s="36"/>
      <c r="H172" s="36"/>
      <c r="I172" s="36"/>
    </row>
    <row r="173" spans="1:10" s="5" customFormat="1" ht="11.25" customHeight="1" x14ac:dyDescent="0.2">
      <c r="A173" s="14"/>
      <c r="B173" s="36"/>
      <c r="C173" s="36"/>
      <c r="D173" s="36"/>
      <c r="E173" s="36"/>
      <c r="F173" s="36"/>
      <c r="G173" s="36"/>
      <c r="H173" s="36"/>
      <c r="I173" s="36"/>
    </row>
    <row r="174" spans="1:10" s="5" customFormat="1" ht="11.25" customHeight="1" x14ac:dyDescent="0.2">
      <c r="A174" s="14"/>
      <c r="B174" s="36"/>
      <c r="C174" s="36"/>
      <c r="D174" s="36"/>
      <c r="E174" s="36"/>
      <c r="F174" s="36"/>
      <c r="G174" s="36"/>
      <c r="H174" s="36"/>
      <c r="I174" s="36"/>
    </row>
    <row r="175" spans="1:10" s="5" customFormat="1" ht="11.25" customHeight="1" x14ac:dyDescent="0.2">
      <c r="A175" s="14"/>
      <c r="B175" s="36"/>
      <c r="C175" s="36"/>
      <c r="D175" s="36"/>
      <c r="E175" s="36"/>
      <c r="F175" s="36"/>
      <c r="G175" s="36"/>
      <c r="H175" s="36"/>
      <c r="I175" s="36"/>
    </row>
    <row r="176" spans="1:10" s="5" customFormat="1" ht="11.25" customHeight="1" x14ac:dyDescent="0.2">
      <c r="A176" s="14"/>
      <c r="B176" s="36"/>
      <c r="C176" s="36"/>
      <c r="D176" s="36"/>
      <c r="E176" s="36"/>
      <c r="F176" s="36"/>
      <c r="G176" s="36"/>
      <c r="H176" s="36"/>
      <c r="I176" s="36"/>
    </row>
    <row r="177" spans="1:9" s="5" customFormat="1" ht="11.25" customHeight="1" x14ac:dyDescent="0.2">
      <c r="A177" s="14"/>
      <c r="B177" s="36"/>
      <c r="C177" s="36"/>
      <c r="D177" s="36"/>
      <c r="E177" s="36"/>
      <c r="F177" s="36"/>
      <c r="G177" s="36"/>
      <c r="H177" s="36"/>
      <c r="I177" s="36"/>
    </row>
  </sheetData>
  <mergeCells count="223">
    <mergeCell ref="H51:H55"/>
    <mergeCell ref="I51:I55"/>
    <mergeCell ref="A127:D130"/>
    <mergeCell ref="A1:H1"/>
    <mergeCell ref="E127:F130"/>
    <mergeCell ref="H127:I130"/>
    <mergeCell ref="B175:I175"/>
    <mergeCell ref="B176:I176"/>
    <mergeCell ref="B177:I177"/>
    <mergeCell ref="B167:I167"/>
    <mergeCell ref="B168:I168"/>
    <mergeCell ref="B169:I169"/>
    <mergeCell ref="B170:I170"/>
    <mergeCell ref="B171:I171"/>
    <mergeCell ref="B172:I172"/>
    <mergeCell ref="A134:I134"/>
    <mergeCell ref="B166:I166"/>
    <mergeCell ref="B173:I173"/>
    <mergeCell ref="B174:I174"/>
    <mergeCell ref="B141:I141"/>
    <mergeCell ref="B142:I142"/>
    <mergeCell ref="B143:I143"/>
    <mergeCell ref="B146:I146"/>
    <mergeCell ref="B144:I144"/>
    <mergeCell ref="B145:I145"/>
    <mergeCell ref="A121:A125"/>
    <mergeCell ref="B121:B125"/>
    <mergeCell ref="D121:D125"/>
    <mergeCell ref="G121:G125"/>
    <mergeCell ref="A116:A120"/>
    <mergeCell ref="B116:B120"/>
    <mergeCell ref="D116:D120"/>
    <mergeCell ref="G116:G120"/>
    <mergeCell ref="A111:A115"/>
    <mergeCell ref="B111:B115"/>
    <mergeCell ref="D111:D115"/>
    <mergeCell ref="G111:G115"/>
    <mergeCell ref="E111:E115"/>
    <mergeCell ref="E116:E120"/>
    <mergeCell ref="E121:E125"/>
    <mergeCell ref="F111:F115"/>
    <mergeCell ref="F116:F120"/>
    <mergeCell ref="F121:F125"/>
    <mergeCell ref="A106:A110"/>
    <mergeCell ref="B106:B110"/>
    <mergeCell ref="D106:D110"/>
    <mergeCell ref="G106:G110"/>
    <mergeCell ref="A101:A105"/>
    <mergeCell ref="B101:B105"/>
    <mergeCell ref="D101:D105"/>
    <mergeCell ref="G101:G105"/>
    <mergeCell ref="A96:A100"/>
    <mergeCell ref="B96:B100"/>
    <mergeCell ref="D96:D100"/>
    <mergeCell ref="G96:G100"/>
    <mergeCell ref="E106:E110"/>
    <mergeCell ref="F106:F110"/>
    <mergeCell ref="A91:A95"/>
    <mergeCell ref="B91:B95"/>
    <mergeCell ref="D91:D95"/>
    <mergeCell ref="G91:G95"/>
    <mergeCell ref="A86:A90"/>
    <mergeCell ref="B86:B90"/>
    <mergeCell ref="D86:D90"/>
    <mergeCell ref="G86:G90"/>
    <mergeCell ref="A81:A85"/>
    <mergeCell ref="B81:B85"/>
    <mergeCell ref="D81:D85"/>
    <mergeCell ref="G81:G85"/>
    <mergeCell ref="E81:E85"/>
    <mergeCell ref="F81:F85"/>
    <mergeCell ref="H61:H65"/>
    <mergeCell ref="I61:I65"/>
    <mergeCell ref="E66:E70"/>
    <mergeCell ref="A76:A80"/>
    <mergeCell ref="B76:B80"/>
    <mergeCell ref="D76:D80"/>
    <mergeCell ref="G76:G80"/>
    <mergeCell ref="D71:D75"/>
    <mergeCell ref="G71:G75"/>
    <mergeCell ref="A66:A70"/>
    <mergeCell ref="B66:B70"/>
    <mergeCell ref="D66:D70"/>
    <mergeCell ref="G66:G70"/>
    <mergeCell ref="F66:F70"/>
    <mergeCell ref="G51:G55"/>
    <mergeCell ref="H46:H50"/>
    <mergeCell ref="E56:E60"/>
    <mergeCell ref="A51:A55"/>
    <mergeCell ref="B51:B55"/>
    <mergeCell ref="D51:D55"/>
    <mergeCell ref="E51:E55"/>
    <mergeCell ref="F51:F55"/>
    <mergeCell ref="B136:I136"/>
    <mergeCell ref="I56:I60"/>
    <mergeCell ref="A61:A65"/>
    <mergeCell ref="B61:B65"/>
    <mergeCell ref="D61:D65"/>
    <mergeCell ref="G61:G65"/>
    <mergeCell ref="A56:A60"/>
    <mergeCell ref="F56:F60"/>
    <mergeCell ref="G56:G60"/>
    <mergeCell ref="A71:A75"/>
    <mergeCell ref="B71:B75"/>
    <mergeCell ref="B56:B60"/>
    <mergeCell ref="D56:D60"/>
    <mergeCell ref="H56:H60"/>
    <mergeCell ref="E61:E65"/>
    <mergeCell ref="F61:F65"/>
    <mergeCell ref="A46:A50"/>
    <mergeCell ref="F31:F35"/>
    <mergeCell ref="G31:G35"/>
    <mergeCell ref="H31:H35"/>
    <mergeCell ref="I31:I35"/>
    <mergeCell ref="A36:A40"/>
    <mergeCell ref="E31:E35"/>
    <mergeCell ref="A41:A45"/>
    <mergeCell ref="B41:B45"/>
    <mergeCell ref="D41:D45"/>
    <mergeCell ref="I46:I50"/>
    <mergeCell ref="B46:B50"/>
    <mergeCell ref="F41:F45"/>
    <mergeCell ref="G41:G45"/>
    <mergeCell ref="D46:D50"/>
    <mergeCell ref="E46:E50"/>
    <mergeCell ref="F46:F50"/>
    <mergeCell ref="G46:G50"/>
    <mergeCell ref="A6:A10"/>
    <mergeCell ref="A11:A15"/>
    <mergeCell ref="A16:A20"/>
    <mergeCell ref="A21:A25"/>
    <mergeCell ref="A31:A35"/>
    <mergeCell ref="D31:D35"/>
    <mergeCell ref="D16:D20"/>
    <mergeCell ref="B6:B10"/>
    <mergeCell ref="B11:B15"/>
    <mergeCell ref="B31:B35"/>
    <mergeCell ref="B26:B30"/>
    <mergeCell ref="B21:B25"/>
    <mergeCell ref="A3:I3"/>
    <mergeCell ref="A4:I4"/>
    <mergeCell ref="A26:A30"/>
    <mergeCell ref="B16:B20"/>
    <mergeCell ref="E36:E40"/>
    <mergeCell ref="F36:F40"/>
    <mergeCell ref="G36:G40"/>
    <mergeCell ref="H36:H40"/>
    <mergeCell ref="I36:I40"/>
    <mergeCell ref="E21:E25"/>
    <mergeCell ref="D26:D30"/>
    <mergeCell ref="E26:E30"/>
    <mergeCell ref="F26:F30"/>
    <mergeCell ref="G26:G30"/>
    <mergeCell ref="H26:H30"/>
    <mergeCell ref="D21:D25"/>
    <mergeCell ref="E6:E10"/>
    <mergeCell ref="F6:F10"/>
    <mergeCell ref="G6:G10"/>
    <mergeCell ref="H6:H10"/>
    <mergeCell ref="G21:G25"/>
    <mergeCell ref="H21:H25"/>
    <mergeCell ref="I6:I10"/>
    <mergeCell ref="D11:D15"/>
    <mergeCell ref="E11:E15"/>
    <mergeCell ref="F11:F15"/>
    <mergeCell ref="E16:E20"/>
    <mergeCell ref="F16:F20"/>
    <mergeCell ref="G16:G20"/>
    <mergeCell ref="H16:H20"/>
    <mergeCell ref="I16:I20"/>
    <mergeCell ref="D6:D10"/>
    <mergeCell ref="B147:I147"/>
    <mergeCell ref="B138:I138"/>
    <mergeCell ref="B139:I139"/>
    <mergeCell ref="B140:I140"/>
    <mergeCell ref="I11:I15"/>
    <mergeCell ref="G11:G15"/>
    <mergeCell ref="H11:H15"/>
    <mergeCell ref="B137:I137"/>
    <mergeCell ref="I21:I25"/>
    <mergeCell ref="B36:B40"/>
    <mergeCell ref="D36:D40"/>
    <mergeCell ref="I26:I30"/>
    <mergeCell ref="F21:F25"/>
    <mergeCell ref="H41:H45"/>
    <mergeCell ref="I41:I45"/>
    <mergeCell ref="E41:E45"/>
    <mergeCell ref="H66:H70"/>
    <mergeCell ref="I66:I70"/>
    <mergeCell ref="E71:E75"/>
    <mergeCell ref="F71:F75"/>
    <mergeCell ref="H71:H75"/>
    <mergeCell ref="I71:I75"/>
    <mergeCell ref="E76:E80"/>
    <mergeCell ref="F76:F80"/>
    <mergeCell ref="H76:H80"/>
    <mergeCell ref="I76:I80"/>
    <mergeCell ref="H81:H85"/>
    <mergeCell ref="I81:I85"/>
    <mergeCell ref="E86:E90"/>
    <mergeCell ref="F86:F90"/>
    <mergeCell ref="H86:H90"/>
    <mergeCell ref="I86:I90"/>
    <mergeCell ref="E91:E95"/>
    <mergeCell ref="E96:E100"/>
    <mergeCell ref="E101:E105"/>
    <mergeCell ref="F91:F95"/>
    <mergeCell ref="F96:F100"/>
    <mergeCell ref="F101:F105"/>
    <mergeCell ref="H91:H95"/>
    <mergeCell ref="H96:H100"/>
    <mergeCell ref="H101:H105"/>
    <mergeCell ref="H106:H110"/>
    <mergeCell ref="H111:H115"/>
    <mergeCell ref="H116:H120"/>
    <mergeCell ref="H121:H125"/>
    <mergeCell ref="I91:I95"/>
    <mergeCell ref="I96:I100"/>
    <mergeCell ref="I101:I105"/>
    <mergeCell ref="I106:I110"/>
    <mergeCell ref="I111:I115"/>
    <mergeCell ref="I116:I120"/>
    <mergeCell ref="I121:I125"/>
  </mergeCells>
  <phoneticPr fontId="2" type="noConversion"/>
  <printOptions horizontalCentered="1"/>
  <pageMargins left="0.31496062992125984" right="0.31496062992125984" top="0.19685039370078741" bottom="0.19685039370078741" header="0.31496062992125984" footer="0.31496062992125984"/>
  <pageSetup paperSize="9" scale="41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Revízie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Marián Klein</dc:creator>
  <cp:lastModifiedBy>Mgr. Ladislav Gomboš</cp:lastModifiedBy>
  <cp:lastPrinted>2022-03-25T07:06:45Z</cp:lastPrinted>
  <dcterms:created xsi:type="dcterms:W3CDTF">2010-05-26T03:49:31Z</dcterms:created>
  <dcterms:modified xsi:type="dcterms:W3CDTF">2022-03-25T08:05:38Z</dcterms:modified>
</cp:coreProperties>
</file>