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40-2022_ČISTIACE PROSTRIEDKY/PODKLADY NA VYHLÁSENIE/"/>
    </mc:Choice>
  </mc:AlternateContent>
  <xr:revisionPtr revIDLastSave="1030" documentId="11_AD4DCFD4627ACDEAC253F4C6CC9C70AA5BDEDD94" xr6:coauthVersionLast="47" xr6:coauthVersionMax="47" xr10:uidLastSave="{8FC8DC66-5C56-4B45-A4F6-842C5ACA3187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15" i="1"/>
  <c r="G82" i="1" l="1"/>
  <c r="G83" i="1" s="1"/>
  <c r="G84" i="1" s="1"/>
</calcChain>
</file>

<file path=xl/sharedStrings.xml><?xml version="1.0" encoding="utf-8"?>
<sst xmlns="http://schemas.openxmlformats.org/spreadsheetml/2006/main" count="220" uniqueCount="155">
  <si>
    <t>P.č.</t>
  </si>
  <si>
    <t>Názov položky</t>
  </si>
  <si>
    <t>1.</t>
  </si>
  <si>
    <t>MJ</t>
  </si>
  <si>
    <t>ks</t>
  </si>
  <si>
    <t>2.</t>
  </si>
  <si>
    <t>3.</t>
  </si>
  <si>
    <t>4.</t>
  </si>
  <si>
    <t>5.</t>
  </si>
  <si>
    <t>6.</t>
  </si>
  <si>
    <t>DPH 20 %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</si>
  <si>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</si>
  <si>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</si>
  <si>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</si>
  <si>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</si>
  <si>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</si>
  <si>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>Označenie tovaru návrhu uchádzača</t>
  </si>
  <si>
    <t xml:space="preserve">Celková cena v EUR S DPH </t>
  </si>
  <si>
    <t>Celková cena v EUR bez DPH - kritérium hodnotenia</t>
  </si>
  <si>
    <t>Príloha č. 2a - Položkový rozpočet</t>
  </si>
  <si>
    <t>7.</t>
  </si>
  <si>
    <t>8.</t>
  </si>
  <si>
    <t>9.</t>
  </si>
  <si>
    <t>10.</t>
  </si>
  <si>
    <t>11.</t>
  </si>
  <si>
    <t>12.</t>
  </si>
  <si>
    <t>13.</t>
  </si>
  <si>
    <t>14.</t>
  </si>
  <si>
    <t>Množstvo (A)</t>
  </si>
  <si>
    <t>Cena za MJ v € bez DPH (B)</t>
  </si>
  <si>
    <t>Cena spolu v € bez DPH (AxB)</t>
  </si>
  <si>
    <t>Zákazka: Čistiace potreby, repelenty, desinsekčné prostriedky, desinfekčné prostriedky</t>
  </si>
  <si>
    <t>Antibakteriálne vlhčené utierky na ruky Fresh´n Soft 60 ks</t>
  </si>
  <si>
    <t>Biolit el. odparovač na lietajúci hmyz</t>
  </si>
  <si>
    <t>Biolit spray na lietajúci hmyz 400ml</t>
  </si>
  <si>
    <t>Bref WC gel závesný 360ml</t>
  </si>
  <si>
    <t>Cif - tekutý prášok 500ml</t>
  </si>
  <si>
    <t>CLIN - čistiaci prostriedok na okná 500ml spray</t>
  </si>
  <si>
    <t>Čistiaci prostriedok na dlážku 5 l AJAX</t>
  </si>
  <si>
    <t>Čistič sifónu SIFO 500g</t>
  </si>
  <si>
    <t>Dezinfekcia do pisoáru - tablety 30 ks</t>
  </si>
  <si>
    <t>Domestos WC čistiaci gél 750ml</t>
  </si>
  <si>
    <t>Finish čistič do umývačky riadu 250ml</t>
  </si>
  <si>
    <t>Finish soľ do umývačky riadu 1,5kg</t>
  </si>
  <si>
    <t>Finish tablety do umývačky riadu All in1 (48 až 50ks)</t>
  </si>
  <si>
    <t>Fixinela ružová 500ml</t>
  </si>
  <si>
    <t>Floreal - náplň do umýv.stroja Kärcher /5 kg bal/</t>
  </si>
  <si>
    <t>Frosch - octový čistič 1l</t>
  </si>
  <si>
    <t>Odpudzovač hmyzu Cobra 400ml spray</t>
  </si>
  <si>
    <t>Osviežovač Fresh more (Flowershop) 300ml spray</t>
  </si>
  <si>
    <t>Prachovka plienková biela Lenka 40x35cm</t>
  </si>
  <si>
    <t>Prášok na pranie 9kg</t>
  </si>
  <si>
    <t>Prípravok proti komárom Diffusil 100 ml</t>
  </si>
  <si>
    <t>Pronto čistiace utierky univerzálne MultiSurface (25ks)</t>
  </si>
  <si>
    <t>Prostriedok na odstraňovanie fľakov Oxi Power, 750 g</t>
  </si>
  <si>
    <t>Pulrapid na vodný kameň 750ml</t>
  </si>
  <si>
    <t>Sanytol sprej dezinfekčný 500 ml</t>
  </si>
  <si>
    <t>Savo 5l</t>
  </si>
  <si>
    <t>Savo spray 500 ml proti plesni</t>
  </si>
  <si>
    <t>Sprej na obrazovku s utierkami 120ml sprej a 20 suchých utierok</t>
  </si>
  <si>
    <t>Tina tekuté mydlo 500ml Antibacterial s pumpičkou</t>
  </si>
  <si>
    <t>Rukavice latex. jednorázové / bal / veľ.L bal 100 ks</t>
  </si>
  <si>
    <t>Rukavice latex. jednorázové / bal / veľ.M bal 100 ks</t>
  </si>
  <si>
    <t>Rukavice latex. jednorázové / bal / veľ.XL bal 100 ks</t>
  </si>
  <si>
    <t>Rukavice MAPA ULTRANITRIL 492 č.7</t>
  </si>
  <si>
    <t>Rukavice MAPA ULTRANITRIL 492 č.8</t>
  </si>
  <si>
    <t>Rukavice MAPA ULTRANITRIL 492 č.9</t>
  </si>
  <si>
    <t>Rukavice NINA č. 10</t>
  </si>
  <si>
    <t>Rukavice NINA č.8</t>
  </si>
  <si>
    <t>Rukavice NINA č.9</t>
  </si>
  <si>
    <t>Rukavice vinylové jednorázové/bal/  veľ:L bal 100 ks</t>
  </si>
  <si>
    <t>Rukavice vinylové jednorázové/bal/  veľ:M bal 100 ks</t>
  </si>
  <si>
    <t>Rukavice vinylové jednorázové/bal/  veľ:XL bal 100 ks</t>
  </si>
  <si>
    <t>Handra na podlahu tkaná Cedric 65x50cm biela</t>
  </si>
  <si>
    <t>Hubka na riad 4,5x6,5x9cm - 5ks</t>
  </si>
  <si>
    <t>Kartáč na drhnutie cirokový</t>
  </si>
  <si>
    <t xml:space="preserve">Kefa na toaletné misy/ vrátane odkladacej nádoby </t>
  </si>
  <si>
    <t>Košík závesný na vodítko upratovacieho vozíka ChromWET</t>
  </si>
  <si>
    <t>Lopata hliníková 35 cm šírka</t>
  </si>
  <si>
    <t>Metla cestárska 50 cm s rúčkou</t>
  </si>
  <si>
    <t>Náhradný poťah k mopu Spontex Microwiper Abrasive</t>
  </si>
  <si>
    <t>Sitko do pisoára</t>
  </si>
  <si>
    <t>Súprava Spontex Microwiper Abrasive mop s teleskopickou tyčou 140cm</t>
  </si>
  <si>
    <t>Upratovací set metlička + zmeták s 80cm rúčkou</t>
  </si>
  <si>
    <t>Upratovací vozík ChromWET 2x17 L "P", preklápací</t>
  </si>
  <si>
    <t>Utierka švédska 30x30cm</t>
  </si>
  <si>
    <t>Utierky kuchynské dvojvrstvové, 50 útržkov 2 ks biele s potlačou</t>
  </si>
  <si>
    <t>Vedro  PVC  10 l</t>
  </si>
  <si>
    <t>Vrecia 120l 150mic. 600x1200mm čierne 1ks pevné</t>
  </si>
  <si>
    <t>Vrecia 30L 35 mic 500X600mm zaťahovacie 25 ks čierne</t>
  </si>
  <si>
    <t>bal.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</si>
  <si>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</si>
  <si>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</si>
  <si>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</si>
  <si>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</si>
  <si>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</si>
  <si>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</si>
  <si>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</si>
  <si>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</si>
  <si>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</si>
  <si>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</si>
  <si>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</si>
  <si>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</si>
  <si>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</si>
  <si>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</si>
  <si>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</si>
  <si>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</si>
  <si>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</si>
  <si>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</si>
  <si>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</si>
  <si>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</si>
  <si>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</si>
  <si>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</si>
  <si>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</si>
  <si>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</si>
  <si>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</si>
  <si>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</si>
  <si>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</si>
  <si>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</si>
  <si>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</si>
  <si>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</si>
  <si>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</si>
  <si>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</si>
  <si>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</si>
  <si>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</si>
  <si>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</si>
  <si>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</si>
  <si>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</si>
  <si>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</si>
  <si>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</si>
  <si>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</si>
  <si>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</si>
  <si>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</si>
  <si>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</si>
  <si>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</si>
  <si>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</si>
  <si>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</si>
  <si>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</si>
  <si>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</si>
  <si>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</si>
  <si>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</si>
  <si>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</si>
  <si>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</si>
  <si>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</si>
  <si>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meno a priezvisko podpis štatutárneho zástupcu, pečiatka</t>
  </si>
  <si>
    <t xml:space="preserve"> _____________________________________________</t>
  </si>
  <si>
    <t>Air Wick Automat náplň 250ml mix vôní</t>
  </si>
  <si>
    <t>BOOSTER aviváž 4l</t>
  </si>
  <si>
    <t>Dezinfekčný  prostriedok na ruky 110 ml spray/opakovane plniteľný</t>
  </si>
  <si>
    <t xml:space="preserve">Finish leštidlo do umývačky riadu 800ml </t>
  </si>
  <si>
    <t xml:space="preserve">Finish prášok do umývačky riadu 2,5kg </t>
  </si>
  <si>
    <t>Jar na riad 450ml</t>
  </si>
  <si>
    <t>Pledge sprej Multisurface Univerzálny 250ml</t>
  </si>
  <si>
    <t>Vrecia 120l 26mic.700x1100 mm 25 ks modré</t>
  </si>
  <si>
    <t>Zmeták s plastovým telom a vláknami zo 100% PET. Tyč dĺžky 120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</si>
</sst>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Alignme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Font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4"/>
    </xf>
    <xf numFmtId="0" fontId="2" fillId="0" borderId="0" xfId="0" applyFont="1"/>
    <xf numFmtId="4" fontId="8" fillId="0" borderId="1" xfId="0" applyNumberFormat="1" applyFont="1" applyFill="1" applyBorder="1" applyAlignment="1">
      <alignment horizontal="right" vertical="center" wrapText="1" shrinkToFit="1"/>
    </xf>
    <xf numFmtId="4" fontId="8" fillId="0" borderId="1" xfId="0" applyNumberFormat="1" applyFont="1" applyFill="1" applyBorder="1" applyAlignment="1">
      <alignment vertical="center" wrapText="1" shrinkToFit="1"/>
    </xf>
    <xf numFmtId="4" fontId="6" fillId="0" borderId="1" xfId="0" applyNumberFormat="1" applyFont="1" applyBorder="1" applyAlignment="1">
      <alignment vertical="center" wrapText="1"/>
    </xf>
    <xf numFmtId="4" fontId="8" fillId="0" borderId="5" xfId="0" applyNumberFormat="1" applyFont="1" applyFill="1" applyBorder="1" applyAlignment="1">
      <alignment vertical="center" wrapText="1" shrinkToFit="1"/>
    </xf>
    <xf numFmtId="0" fontId="1" fillId="0" borderId="0" xfId="0" applyFont="1" applyAlignment="1">
      <alignment horizontal="left" vertical="center" indent="14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shrinkToFit="1"/>
    </xf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4</xdr:col>
      <xdr:colOff>1428750</xdr:colOff>
      <xdr:row>4</xdr:row>
      <xdr:rowOff>89534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70220" cy="784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92"/>
  <sheetViews>
    <sheetView showGridLines="0" tabSelected="1" zoomScaleNormal="100" workbookViewId="0">
      <selection activeCell="G84" sqref="G84"/>
    </sheetView>
  </sheetViews>
  <sheetFormatPr defaultRowHeight="14.4" x14ac:dyDescent="0.3"/>
  <cols>
    <col min="1" max="1" width="4.33203125" customWidth="1"/>
    <col min="2" max="2" width="40.77734375" customWidth="1"/>
    <col min="3" max="3" width="6.88671875" customWidth="1"/>
    <col min="4" max="4" width="9.109375" customWidth="1"/>
    <col min="5" max="5" width="40.77734375" customWidth="1"/>
    <col min="6" max="6" width="11.77734375" customWidth="1"/>
    <col min="7" max="7" width="14.6640625" customWidth="1"/>
  </cols>
  <sheetData>
    <row r="4" spans="1:9" ht="15.75" customHeight="1" x14ac:dyDescent="0.3"/>
    <row r="5" spans="1:9" ht="15.75" customHeight="1" x14ac:dyDescent="0.3"/>
    <row r="6" spans="1:9" x14ac:dyDescent="0.3">
      <c r="A6" s="14" t="s">
        <v>19</v>
      </c>
      <c r="B6" s="10"/>
      <c r="C6" s="10"/>
      <c r="D6" s="10"/>
      <c r="E6" s="10"/>
      <c r="F6" s="10"/>
    </row>
    <row r="7" spans="1:9" x14ac:dyDescent="0.3">
      <c r="A7" s="33"/>
      <c r="B7" s="33"/>
      <c r="C7" s="33"/>
      <c r="D7" s="33"/>
      <c r="E7" s="33"/>
      <c r="F7" s="33"/>
    </row>
    <row r="8" spans="1:9" x14ac:dyDescent="0.3">
      <c r="A8" s="34" t="s">
        <v>11</v>
      </c>
      <c r="B8" s="34"/>
      <c r="C8" s="34"/>
      <c r="D8" s="34"/>
      <c r="E8" s="34"/>
      <c r="F8" s="34"/>
      <c r="G8" s="34"/>
    </row>
    <row r="9" spans="1:9" ht="15" customHeight="1" x14ac:dyDescent="0.3">
      <c r="A9" s="34" t="s">
        <v>12</v>
      </c>
      <c r="B9" s="34"/>
      <c r="C9" s="34"/>
      <c r="D9" s="34"/>
      <c r="E9" s="34"/>
      <c r="F9" s="34"/>
      <c r="G9" s="34"/>
      <c r="H9" s="1"/>
      <c r="I9" s="1"/>
    </row>
    <row r="10" spans="1:9" ht="15" customHeight="1" x14ac:dyDescent="0.3">
      <c r="A10" s="35" t="s">
        <v>13</v>
      </c>
      <c r="B10" s="35"/>
      <c r="C10" s="36"/>
      <c r="D10" s="36"/>
      <c r="E10" s="36"/>
      <c r="F10" s="36"/>
      <c r="G10" s="36"/>
      <c r="H10" s="1"/>
      <c r="I10" s="1"/>
    </row>
    <row r="11" spans="1:9" ht="12" customHeight="1" x14ac:dyDescent="0.3">
      <c r="A11" s="10"/>
      <c r="B11" s="10"/>
      <c r="C11" s="10"/>
      <c r="D11" s="10"/>
      <c r="E11" s="10"/>
      <c r="F11" s="10"/>
      <c r="G11" s="2"/>
      <c r="H11" s="2"/>
      <c r="I11" s="2"/>
    </row>
    <row r="12" spans="1:9" ht="21.75" customHeight="1" x14ac:dyDescent="0.3">
      <c r="A12" s="11" t="s">
        <v>31</v>
      </c>
      <c r="B12" s="8"/>
      <c r="C12" s="9"/>
      <c r="D12" s="9"/>
      <c r="E12" s="9"/>
      <c r="F12" s="9"/>
      <c r="G12" s="2"/>
      <c r="H12" s="2"/>
      <c r="I12" s="2"/>
    </row>
    <row r="13" spans="1:9" ht="12" customHeight="1" x14ac:dyDescent="0.3">
      <c r="A13" s="6"/>
      <c r="B13" s="6"/>
      <c r="C13" s="7"/>
      <c r="D13" s="7"/>
      <c r="E13" s="7"/>
      <c r="F13" s="7"/>
      <c r="G13" s="2"/>
      <c r="H13" s="2"/>
      <c r="I13" s="2"/>
    </row>
    <row r="14" spans="1:9" ht="48" customHeight="1" x14ac:dyDescent="0.3">
      <c r="A14" s="3" t="s">
        <v>0</v>
      </c>
      <c r="B14" s="4" t="s">
        <v>1</v>
      </c>
      <c r="C14" s="4" t="s">
        <v>3</v>
      </c>
      <c r="D14" s="4" t="s">
        <v>28</v>
      </c>
      <c r="E14" s="4" t="s">
        <v>16</v>
      </c>
      <c r="F14" s="4" t="s">
        <v>29</v>
      </c>
      <c r="G14" s="4" t="s">
        <v>30</v>
      </c>
      <c r="H14" s="2"/>
      <c r="I14" s="2"/>
    </row>
    <row r="15" spans="1:9" ht="25.95" customHeight="1" x14ac:dyDescent="0.3">
      <c r="A15" s="22" t="s">
        <v>2</v>
      </c>
      <c r="B15" s="23" t="s">
        <v>146</v>
      </c>
      <c r="C15" s="28">
        <v>30</v>
      </c>
      <c r="D15" s="29" t="s">
        <v>4</v>
      </c>
      <c r="E15" s="25"/>
      <c r="F15" s="15"/>
      <c r="G15" s="15">
        <f>C15*F15</f>
        <v>0</v>
      </c>
      <c r="H15" s="2"/>
      <c r="I15" s="2"/>
    </row>
    <row r="16" spans="1:9" ht="25.95" customHeight="1" x14ac:dyDescent="0.3">
      <c r="A16" s="22" t="s">
        <v>5</v>
      </c>
      <c r="B16" s="23" t="s">
        <v>32</v>
      </c>
      <c r="C16" s="28">
        <v>200</v>
      </c>
      <c r="D16" s="29" t="s">
        <v>90</v>
      </c>
      <c r="E16" s="25"/>
      <c r="F16" s="15"/>
      <c r="G16" s="15">
        <f t="shared" ref="G16:G79" si="0">C16*F16</f>
        <v>0</v>
      </c>
      <c r="H16" s="2"/>
      <c r="I16" s="2"/>
    </row>
    <row r="17" spans="1:9" ht="25.95" customHeight="1" x14ac:dyDescent="0.3">
      <c r="A17" s="22" t="s">
        <v>6</v>
      </c>
      <c r="B17" s="23" t="s">
        <v>33</v>
      </c>
      <c r="C17" s="28">
        <v>80</v>
      </c>
      <c r="D17" s="29" t="s">
        <v>4</v>
      </c>
      <c r="E17" s="25"/>
      <c r="F17" s="15"/>
      <c r="G17" s="15">
        <f t="shared" si="0"/>
        <v>0</v>
      </c>
      <c r="H17" s="2"/>
      <c r="I17" s="2"/>
    </row>
    <row r="18" spans="1:9" ht="25.95" customHeight="1" x14ac:dyDescent="0.3">
      <c r="A18" s="22" t="s">
        <v>7</v>
      </c>
      <c r="B18" s="23" t="s">
        <v>34</v>
      </c>
      <c r="C18" s="28">
        <v>80</v>
      </c>
      <c r="D18" s="29" t="s">
        <v>4</v>
      </c>
      <c r="E18" s="25"/>
      <c r="F18" s="15"/>
      <c r="G18" s="15">
        <f t="shared" si="0"/>
        <v>0</v>
      </c>
      <c r="H18" s="2"/>
      <c r="I18" s="2"/>
    </row>
    <row r="19" spans="1:9" ht="25.95" customHeight="1" x14ac:dyDescent="0.3">
      <c r="A19" s="22" t="s">
        <v>8</v>
      </c>
      <c r="B19" s="23" t="s">
        <v>147</v>
      </c>
      <c r="C19" s="28">
        <v>12</v>
      </c>
      <c r="D19" s="29" t="s">
        <v>4</v>
      </c>
      <c r="E19" s="25"/>
      <c r="F19" s="15"/>
      <c r="G19" s="15">
        <f t="shared" si="0"/>
        <v>0</v>
      </c>
      <c r="H19" s="2"/>
      <c r="I19" s="2"/>
    </row>
    <row r="20" spans="1:9" ht="25.95" customHeight="1" x14ac:dyDescent="0.3">
      <c r="A20" s="22" t="s">
        <v>9</v>
      </c>
      <c r="B20" s="23" t="s">
        <v>35</v>
      </c>
      <c r="C20" s="28">
        <v>300</v>
      </c>
      <c r="D20" s="29" t="s">
        <v>4</v>
      </c>
      <c r="E20" s="25"/>
      <c r="F20" s="15"/>
      <c r="G20" s="15">
        <f t="shared" si="0"/>
        <v>0</v>
      </c>
      <c r="H20" s="2"/>
      <c r="I20" s="2"/>
    </row>
    <row r="21" spans="1:9" ht="25.95" customHeight="1" x14ac:dyDescent="0.3">
      <c r="A21" s="22" t="s">
        <v>20</v>
      </c>
      <c r="B21" s="23" t="s">
        <v>36</v>
      </c>
      <c r="C21" s="28">
        <v>300</v>
      </c>
      <c r="D21" s="29" t="s">
        <v>4</v>
      </c>
      <c r="E21" s="25"/>
      <c r="F21" s="15"/>
      <c r="G21" s="15">
        <f t="shared" si="0"/>
        <v>0</v>
      </c>
      <c r="H21" s="2"/>
      <c r="I21" s="2"/>
    </row>
    <row r="22" spans="1:9" ht="25.95" customHeight="1" x14ac:dyDescent="0.3">
      <c r="A22" s="22" t="s">
        <v>21</v>
      </c>
      <c r="B22" s="23" t="s">
        <v>37</v>
      </c>
      <c r="C22" s="28">
        <v>100</v>
      </c>
      <c r="D22" s="29" t="s">
        <v>4</v>
      </c>
      <c r="E22" s="25"/>
      <c r="F22" s="15"/>
      <c r="G22" s="15">
        <f t="shared" si="0"/>
        <v>0</v>
      </c>
      <c r="H22" s="2"/>
      <c r="I22" s="2"/>
    </row>
    <row r="23" spans="1:9" ht="25.95" customHeight="1" x14ac:dyDescent="0.3">
      <c r="A23" s="22" t="s">
        <v>22</v>
      </c>
      <c r="B23" s="23" t="s">
        <v>38</v>
      </c>
      <c r="C23" s="28">
        <v>50</v>
      </c>
      <c r="D23" s="29" t="s">
        <v>4</v>
      </c>
      <c r="E23" s="25"/>
      <c r="F23" s="15"/>
      <c r="G23" s="15">
        <f t="shared" si="0"/>
        <v>0</v>
      </c>
      <c r="H23" s="2"/>
      <c r="I23" s="2"/>
    </row>
    <row r="24" spans="1:9" ht="25.95" customHeight="1" x14ac:dyDescent="0.3">
      <c r="A24" s="22" t="s">
        <v>23</v>
      </c>
      <c r="B24" s="23" t="s">
        <v>39</v>
      </c>
      <c r="C24" s="28">
        <v>8</v>
      </c>
      <c r="D24" s="29" t="s">
        <v>4</v>
      </c>
      <c r="E24" s="25"/>
      <c r="F24" s="15"/>
      <c r="G24" s="15">
        <f t="shared" si="0"/>
        <v>0</v>
      </c>
      <c r="H24" s="2"/>
      <c r="I24" s="2"/>
    </row>
    <row r="25" spans="1:9" ht="25.95" customHeight="1" x14ac:dyDescent="0.3">
      <c r="A25" s="22" t="s">
        <v>24</v>
      </c>
      <c r="B25" s="23" t="s">
        <v>40</v>
      </c>
      <c r="C25" s="28">
        <v>100</v>
      </c>
      <c r="D25" s="29" t="s">
        <v>4</v>
      </c>
      <c r="E25" s="25"/>
      <c r="F25" s="15"/>
      <c r="G25" s="15">
        <f t="shared" si="0"/>
        <v>0</v>
      </c>
      <c r="H25" s="2"/>
      <c r="I25" s="2"/>
    </row>
    <row r="26" spans="1:9" ht="25.95" customHeight="1" x14ac:dyDescent="0.3">
      <c r="A26" s="22" t="s">
        <v>25</v>
      </c>
      <c r="B26" s="23" t="s">
        <v>148</v>
      </c>
      <c r="C26" s="28">
        <v>800</v>
      </c>
      <c r="D26" s="29" t="s">
        <v>4</v>
      </c>
      <c r="E26" s="25"/>
      <c r="F26" s="15"/>
      <c r="G26" s="15">
        <f t="shared" si="0"/>
        <v>0</v>
      </c>
      <c r="H26" s="2"/>
      <c r="I26" s="2"/>
    </row>
    <row r="27" spans="1:9" ht="25.95" customHeight="1" x14ac:dyDescent="0.3">
      <c r="A27" s="22" t="s">
        <v>26</v>
      </c>
      <c r="B27" s="23" t="s">
        <v>41</v>
      </c>
      <c r="C27" s="28">
        <v>100</v>
      </c>
      <c r="D27" s="29" t="s">
        <v>4</v>
      </c>
      <c r="E27" s="25"/>
      <c r="F27" s="15"/>
      <c r="G27" s="15">
        <f t="shared" si="0"/>
        <v>0</v>
      </c>
      <c r="H27" s="2"/>
      <c r="I27" s="2"/>
    </row>
    <row r="28" spans="1:9" ht="25.95" customHeight="1" x14ac:dyDescent="0.3">
      <c r="A28" s="22" t="s">
        <v>27</v>
      </c>
      <c r="B28" s="23" t="s">
        <v>149</v>
      </c>
      <c r="C28" s="28">
        <v>10</v>
      </c>
      <c r="D28" s="29" t="s">
        <v>4</v>
      </c>
      <c r="E28" s="25"/>
      <c r="F28" s="15"/>
      <c r="G28" s="15">
        <f t="shared" si="0"/>
        <v>0</v>
      </c>
      <c r="H28" s="2"/>
    </row>
    <row r="29" spans="1:9" ht="25.95" customHeight="1" x14ac:dyDescent="0.3">
      <c r="A29" s="22" t="s">
        <v>91</v>
      </c>
      <c r="B29" s="24" t="s">
        <v>42</v>
      </c>
      <c r="C29" s="28">
        <v>10</v>
      </c>
      <c r="D29" s="29" t="s">
        <v>4</v>
      </c>
      <c r="E29" s="26"/>
      <c r="F29" s="20"/>
      <c r="G29" s="15">
        <f t="shared" si="0"/>
        <v>0</v>
      </c>
      <c r="H29" s="2"/>
    </row>
    <row r="30" spans="1:9" ht="25.95" customHeight="1" x14ac:dyDescent="0.3">
      <c r="A30" s="22" t="s">
        <v>92</v>
      </c>
      <c r="B30" s="24" t="s">
        <v>150</v>
      </c>
      <c r="C30" s="28">
        <v>10</v>
      </c>
      <c r="D30" s="29" t="s">
        <v>4</v>
      </c>
      <c r="E30" s="26"/>
      <c r="F30" s="20"/>
      <c r="G30" s="15">
        <f t="shared" si="0"/>
        <v>0</v>
      </c>
      <c r="H30" s="2"/>
    </row>
    <row r="31" spans="1:9" ht="25.95" customHeight="1" x14ac:dyDescent="0.3">
      <c r="A31" s="22" t="s">
        <v>93</v>
      </c>
      <c r="B31" s="24" t="s">
        <v>43</v>
      </c>
      <c r="C31" s="28">
        <v>10</v>
      </c>
      <c r="D31" s="29" t="s">
        <v>4</v>
      </c>
      <c r="E31" s="26"/>
      <c r="F31" s="20"/>
      <c r="G31" s="15">
        <f t="shared" si="0"/>
        <v>0</v>
      </c>
      <c r="H31" s="2"/>
    </row>
    <row r="32" spans="1:9" ht="25.95" customHeight="1" x14ac:dyDescent="0.3">
      <c r="A32" s="22" t="s">
        <v>94</v>
      </c>
      <c r="B32" s="24" t="s">
        <v>44</v>
      </c>
      <c r="C32" s="28">
        <v>10</v>
      </c>
      <c r="D32" s="29" t="s">
        <v>4</v>
      </c>
      <c r="E32" s="26"/>
      <c r="F32" s="20"/>
      <c r="G32" s="15">
        <f t="shared" si="0"/>
        <v>0</v>
      </c>
      <c r="H32" s="2"/>
    </row>
    <row r="33" spans="1:16" ht="25.95" customHeight="1" x14ac:dyDescent="0.3">
      <c r="A33" s="22" t="s">
        <v>95</v>
      </c>
      <c r="B33" s="23" t="s">
        <v>45</v>
      </c>
      <c r="C33" s="28">
        <v>400</v>
      </c>
      <c r="D33" s="29" t="s">
        <v>4</v>
      </c>
      <c r="E33" s="27"/>
      <c r="F33" s="21"/>
      <c r="G33" s="15">
        <f t="shared" si="0"/>
        <v>0</v>
      </c>
      <c r="H33" s="2"/>
    </row>
    <row r="34" spans="1:16" ht="25.95" customHeight="1" x14ac:dyDescent="0.3">
      <c r="A34" s="22" t="s">
        <v>96</v>
      </c>
      <c r="B34" s="23" t="s">
        <v>46</v>
      </c>
      <c r="C34" s="28">
        <v>50</v>
      </c>
      <c r="D34" s="29" t="s">
        <v>4</v>
      </c>
      <c r="E34" s="27"/>
      <c r="F34" s="21"/>
      <c r="G34" s="15">
        <f t="shared" si="0"/>
        <v>0</v>
      </c>
      <c r="H34" s="2"/>
    </row>
    <row r="35" spans="1:16" ht="25.95" customHeight="1" x14ac:dyDescent="0.3">
      <c r="A35" s="22" t="s">
        <v>97</v>
      </c>
      <c r="B35" s="23" t="s">
        <v>47</v>
      </c>
      <c r="C35" s="28">
        <v>150</v>
      </c>
      <c r="D35" s="29" t="s">
        <v>4</v>
      </c>
      <c r="E35" s="27"/>
      <c r="F35" s="21"/>
      <c r="G35" s="15">
        <f t="shared" si="0"/>
        <v>0</v>
      </c>
      <c r="H35" s="2"/>
    </row>
    <row r="36" spans="1:16" ht="25.95" customHeight="1" x14ac:dyDescent="0.3">
      <c r="A36" s="22" t="s">
        <v>98</v>
      </c>
      <c r="B36" s="23" t="s">
        <v>151</v>
      </c>
      <c r="C36" s="28">
        <v>600</v>
      </c>
      <c r="D36" s="29" t="s">
        <v>4</v>
      </c>
      <c r="E36" s="27"/>
      <c r="F36" s="21"/>
      <c r="G36" s="15">
        <f t="shared" si="0"/>
        <v>0</v>
      </c>
      <c r="H36" s="2"/>
    </row>
    <row r="37" spans="1:16" ht="25.95" customHeight="1" x14ac:dyDescent="0.3">
      <c r="A37" s="22" t="s">
        <v>99</v>
      </c>
      <c r="B37" s="23" t="s">
        <v>48</v>
      </c>
      <c r="C37" s="28">
        <v>300</v>
      </c>
      <c r="D37" s="29" t="s">
        <v>4</v>
      </c>
      <c r="E37" s="27"/>
      <c r="F37" s="21"/>
      <c r="G37" s="15">
        <f t="shared" si="0"/>
        <v>0</v>
      </c>
      <c r="H37" s="2"/>
    </row>
    <row r="38" spans="1:16" ht="25.95" customHeight="1" x14ac:dyDescent="0.3">
      <c r="A38" s="22" t="s">
        <v>100</v>
      </c>
      <c r="B38" s="23" t="s">
        <v>49</v>
      </c>
      <c r="C38" s="28">
        <v>100</v>
      </c>
      <c r="D38" s="29" t="s">
        <v>4</v>
      </c>
      <c r="E38" s="27"/>
      <c r="F38" s="21"/>
      <c r="G38" s="15">
        <f t="shared" si="0"/>
        <v>0</v>
      </c>
      <c r="H38" s="2"/>
    </row>
    <row r="39" spans="1:16" ht="25.95" customHeight="1" x14ac:dyDescent="0.3">
      <c r="A39" s="22" t="s">
        <v>101</v>
      </c>
      <c r="B39" s="23" t="s">
        <v>152</v>
      </c>
      <c r="C39" s="28">
        <v>200</v>
      </c>
      <c r="D39" s="29" t="s">
        <v>4</v>
      </c>
      <c r="E39" s="27"/>
      <c r="F39" s="21"/>
      <c r="G39" s="15">
        <f t="shared" si="0"/>
        <v>0</v>
      </c>
      <c r="H39" s="2"/>
      <c r="I39" s="2"/>
      <c r="J39" s="2"/>
      <c r="K39" s="2"/>
      <c r="L39" s="2"/>
      <c r="M39" s="2"/>
      <c r="N39" s="2"/>
      <c r="O39" s="2"/>
      <c r="P39" s="2"/>
    </row>
    <row r="40" spans="1:16" ht="25.95" customHeight="1" x14ac:dyDescent="0.3">
      <c r="A40" s="22" t="s">
        <v>102</v>
      </c>
      <c r="B40" s="23" t="s">
        <v>50</v>
      </c>
      <c r="C40" s="28">
        <v>400</v>
      </c>
      <c r="D40" s="29" t="s">
        <v>4</v>
      </c>
      <c r="E40" s="27"/>
      <c r="F40" s="21"/>
      <c r="G40" s="15">
        <f t="shared" si="0"/>
        <v>0</v>
      </c>
      <c r="H40" s="2"/>
      <c r="I40" s="2"/>
    </row>
    <row r="41" spans="1:16" ht="25.95" customHeight="1" x14ac:dyDescent="0.3">
      <c r="A41" s="22" t="s">
        <v>103</v>
      </c>
      <c r="B41" s="23" t="s">
        <v>51</v>
      </c>
      <c r="C41" s="28">
        <v>20</v>
      </c>
      <c r="D41" s="29" t="s">
        <v>4</v>
      </c>
      <c r="E41" s="27"/>
      <c r="F41" s="21"/>
      <c r="G41" s="15">
        <f t="shared" si="0"/>
        <v>0</v>
      </c>
      <c r="H41" s="2"/>
      <c r="I41" s="2"/>
    </row>
    <row r="42" spans="1:16" ht="25.95" customHeight="1" x14ac:dyDescent="0.3">
      <c r="A42" s="22" t="s">
        <v>104</v>
      </c>
      <c r="B42" s="23" t="s">
        <v>52</v>
      </c>
      <c r="C42" s="28">
        <v>700</v>
      </c>
      <c r="D42" s="29" t="s">
        <v>4</v>
      </c>
      <c r="E42" s="27"/>
      <c r="F42" s="21"/>
      <c r="G42" s="15">
        <f t="shared" si="0"/>
        <v>0</v>
      </c>
      <c r="H42" s="2"/>
      <c r="I42" s="2"/>
    </row>
    <row r="43" spans="1:16" ht="25.95" customHeight="1" x14ac:dyDescent="0.3">
      <c r="A43" s="22" t="s">
        <v>105</v>
      </c>
      <c r="B43" s="23" t="s">
        <v>53</v>
      </c>
      <c r="C43" s="28">
        <v>500</v>
      </c>
      <c r="D43" s="29" t="s">
        <v>4</v>
      </c>
      <c r="E43" s="27"/>
      <c r="F43" s="21"/>
      <c r="G43" s="15">
        <f t="shared" si="0"/>
        <v>0</v>
      </c>
      <c r="H43" s="2"/>
      <c r="I43" s="2"/>
    </row>
    <row r="44" spans="1:16" ht="25.95" customHeight="1" x14ac:dyDescent="0.3">
      <c r="A44" s="22" t="s">
        <v>106</v>
      </c>
      <c r="B44" s="23" t="s">
        <v>54</v>
      </c>
      <c r="C44" s="28">
        <v>5</v>
      </c>
      <c r="D44" s="29" t="s">
        <v>4</v>
      </c>
      <c r="E44" s="27"/>
      <c r="F44" s="21"/>
      <c r="G44" s="15">
        <f t="shared" si="0"/>
        <v>0</v>
      </c>
      <c r="H44" s="2"/>
      <c r="I44" s="2"/>
    </row>
    <row r="45" spans="1:16" ht="25.95" customHeight="1" x14ac:dyDescent="0.3">
      <c r="A45" s="22" t="s">
        <v>107</v>
      </c>
      <c r="B45" s="23" t="s">
        <v>55</v>
      </c>
      <c r="C45" s="28">
        <v>60</v>
      </c>
      <c r="D45" s="29" t="s">
        <v>4</v>
      </c>
      <c r="E45" s="27"/>
      <c r="F45" s="21"/>
      <c r="G45" s="15">
        <f t="shared" si="0"/>
        <v>0</v>
      </c>
    </row>
    <row r="46" spans="1:16" ht="25.95" customHeight="1" x14ac:dyDescent="0.3">
      <c r="A46" s="22" t="s">
        <v>108</v>
      </c>
      <c r="B46" s="23" t="s">
        <v>56</v>
      </c>
      <c r="C46" s="28">
        <v>50</v>
      </c>
      <c r="D46" s="29" t="s">
        <v>4</v>
      </c>
      <c r="E46" s="27"/>
      <c r="F46" s="21"/>
      <c r="G46" s="15">
        <f t="shared" si="0"/>
        <v>0</v>
      </c>
    </row>
    <row r="47" spans="1:16" ht="25.95" customHeight="1" x14ac:dyDescent="0.3">
      <c r="A47" s="22" t="s">
        <v>109</v>
      </c>
      <c r="B47" s="23" t="s">
        <v>57</v>
      </c>
      <c r="C47" s="28">
        <v>50</v>
      </c>
      <c r="D47" s="29" t="s">
        <v>4</v>
      </c>
      <c r="E47" s="27"/>
      <c r="F47" s="21"/>
      <c r="G47" s="15">
        <f t="shared" si="0"/>
        <v>0</v>
      </c>
    </row>
    <row r="48" spans="1:16" ht="25.95" customHeight="1" x14ac:dyDescent="0.3">
      <c r="A48" s="22" t="s">
        <v>110</v>
      </c>
      <c r="B48" s="23" t="s">
        <v>58</v>
      </c>
      <c r="C48" s="28">
        <v>150</v>
      </c>
      <c r="D48" s="29" t="s">
        <v>4</v>
      </c>
      <c r="E48" s="27"/>
      <c r="F48" s="21"/>
      <c r="G48" s="15">
        <f t="shared" si="0"/>
        <v>0</v>
      </c>
    </row>
    <row r="49" spans="1:7" ht="25.95" customHeight="1" x14ac:dyDescent="0.3">
      <c r="A49" s="22" t="s">
        <v>111</v>
      </c>
      <c r="B49" s="23" t="s">
        <v>59</v>
      </c>
      <c r="C49" s="28">
        <v>10</v>
      </c>
      <c r="D49" s="29" t="s">
        <v>4</v>
      </c>
      <c r="E49" s="27"/>
      <c r="F49" s="21"/>
      <c r="G49" s="15">
        <f t="shared" si="0"/>
        <v>0</v>
      </c>
    </row>
    <row r="50" spans="1:7" ht="25.95" customHeight="1" x14ac:dyDescent="0.3">
      <c r="A50" s="22" t="s">
        <v>112</v>
      </c>
      <c r="B50" s="23" t="s">
        <v>60</v>
      </c>
      <c r="C50" s="28">
        <v>60</v>
      </c>
      <c r="D50" s="29" t="s">
        <v>4</v>
      </c>
      <c r="E50" s="27"/>
      <c r="F50" s="21"/>
      <c r="G50" s="15">
        <f t="shared" si="0"/>
        <v>0</v>
      </c>
    </row>
    <row r="51" spans="1:7" ht="25.95" customHeight="1" x14ac:dyDescent="0.3">
      <c r="A51" s="22" t="s">
        <v>113</v>
      </c>
      <c r="B51" s="23" t="s">
        <v>61</v>
      </c>
      <c r="C51" s="28">
        <v>30</v>
      </c>
      <c r="D51" s="29" t="s">
        <v>4</v>
      </c>
      <c r="E51" s="27"/>
      <c r="F51" s="21"/>
      <c r="G51" s="15">
        <f t="shared" si="0"/>
        <v>0</v>
      </c>
    </row>
    <row r="52" spans="1:7" ht="25.95" customHeight="1" x14ac:dyDescent="0.3">
      <c r="A52" s="22" t="s">
        <v>114</v>
      </c>
      <c r="B52" s="23" t="s">
        <v>62</v>
      </c>
      <c r="C52" s="28">
        <v>30</v>
      </c>
      <c r="D52" s="29" t="s">
        <v>4</v>
      </c>
      <c r="E52" s="27"/>
      <c r="F52" s="21"/>
      <c r="G52" s="15">
        <f t="shared" si="0"/>
        <v>0</v>
      </c>
    </row>
    <row r="53" spans="1:7" ht="25.95" customHeight="1" x14ac:dyDescent="0.3">
      <c r="A53" s="22" t="s">
        <v>115</v>
      </c>
      <c r="B53" s="23" t="s">
        <v>63</v>
      </c>
      <c r="C53" s="28">
        <v>30</v>
      </c>
      <c r="D53" s="29" t="s">
        <v>4</v>
      </c>
      <c r="E53" s="27"/>
      <c r="F53" s="21"/>
      <c r="G53" s="15">
        <f t="shared" si="0"/>
        <v>0</v>
      </c>
    </row>
    <row r="54" spans="1:7" ht="25.95" customHeight="1" x14ac:dyDescent="0.3">
      <c r="A54" s="22" t="s">
        <v>116</v>
      </c>
      <c r="B54" s="23" t="s">
        <v>64</v>
      </c>
      <c r="C54" s="28">
        <v>30</v>
      </c>
      <c r="D54" s="29" t="s">
        <v>4</v>
      </c>
      <c r="E54" s="27"/>
      <c r="F54" s="21"/>
      <c r="G54" s="15">
        <f t="shared" si="0"/>
        <v>0</v>
      </c>
    </row>
    <row r="55" spans="1:7" ht="25.95" customHeight="1" x14ac:dyDescent="0.3">
      <c r="A55" s="22" t="s">
        <v>117</v>
      </c>
      <c r="B55" s="23" t="s">
        <v>65</v>
      </c>
      <c r="C55" s="28">
        <v>30</v>
      </c>
      <c r="D55" s="29" t="s">
        <v>4</v>
      </c>
      <c r="E55" s="27"/>
      <c r="F55" s="21"/>
      <c r="G55" s="15">
        <f t="shared" si="0"/>
        <v>0</v>
      </c>
    </row>
    <row r="56" spans="1:7" ht="25.95" customHeight="1" x14ac:dyDescent="0.3">
      <c r="A56" s="22" t="s">
        <v>118</v>
      </c>
      <c r="B56" s="23" t="s">
        <v>66</v>
      </c>
      <c r="C56" s="28">
        <v>30</v>
      </c>
      <c r="D56" s="29" t="s">
        <v>4</v>
      </c>
      <c r="E56" s="27"/>
      <c r="F56" s="21"/>
      <c r="G56" s="15">
        <f t="shared" si="0"/>
        <v>0</v>
      </c>
    </row>
    <row r="57" spans="1:7" ht="25.95" customHeight="1" x14ac:dyDescent="0.3">
      <c r="A57" s="22" t="s">
        <v>119</v>
      </c>
      <c r="B57" s="23" t="s">
        <v>67</v>
      </c>
      <c r="C57" s="28">
        <v>400</v>
      </c>
      <c r="D57" s="29" t="s">
        <v>4</v>
      </c>
      <c r="E57" s="27"/>
      <c r="F57" s="21"/>
      <c r="G57" s="15">
        <f t="shared" si="0"/>
        <v>0</v>
      </c>
    </row>
    <row r="58" spans="1:7" ht="25.95" customHeight="1" x14ac:dyDescent="0.3">
      <c r="A58" s="22" t="s">
        <v>120</v>
      </c>
      <c r="B58" s="23" t="s">
        <v>68</v>
      </c>
      <c r="C58" s="28">
        <v>400</v>
      </c>
      <c r="D58" s="29" t="s">
        <v>4</v>
      </c>
      <c r="E58" s="27"/>
      <c r="F58" s="21"/>
      <c r="G58" s="15">
        <f t="shared" si="0"/>
        <v>0</v>
      </c>
    </row>
    <row r="59" spans="1:7" ht="25.95" customHeight="1" x14ac:dyDescent="0.3">
      <c r="A59" s="22" t="s">
        <v>121</v>
      </c>
      <c r="B59" s="23" t="s">
        <v>69</v>
      </c>
      <c r="C59" s="28">
        <v>400</v>
      </c>
      <c r="D59" s="29" t="s">
        <v>4</v>
      </c>
      <c r="E59" s="27"/>
      <c r="F59" s="21"/>
      <c r="G59" s="15">
        <f t="shared" si="0"/>
        <v>0</v>
      </c>
    </row>
    <row r="60" spans="1:7" ht="25.95" customHeight="1" x14ac:dyDescent="0.3">
      <c r="A60" s="22" t="s">
        <v>122</v>
      </c>
      <c r="B60" s="23" t="s">
        <v>70</v>
      </c>
      <c r="C60" s="28">
        <v>10</v>
      </c>
      <c r="D60" s="29" t="s">
        <v>4</v>
      </c>
      <c r="E60" s="27"/>
      <c r="F60" s="21"/>
      <c r="G60" s="15">
        <f t="shared" si="0"/>
        <v>0</v>
      </c>
    </row>
    <row r="61" spans="1:7" ht="25.95" customHeight="1" x14ac:dyDescent="0.3">
      <c r="A61" s="22" t="s">
        <v>123</v>
      </c>
      <c r="B61" s="23" t="s">
        <v>71</v>
      </c>
      <c r="C61" s="28">
        <v>10</v>
      </c>
      <c r="D61" s="29" t="s">
        <v>4</v>
      </c>
      <c r="E61" s="27"/>
      <c r="F61" s="21"/>
      <c r="G61" s="15">
        <f t="shared" si="0"/>
        <v>0</v>
      </c>
    </row>
    <row r="62" spans="1:7" ht="25.95" customHeight="1" x14ac:dyDescent="0.3">
      <c r="A62" s="22" t="s">
        <v>124</v>
      </c>
      <c r="B62" s="23" t="s">
        <v>72</v>
      </c>
      <c r="C62" s="28">
        <v>10</v>
      </c>
      <c r="D62" s="29" t="s">
        <v>4</v>
      </c>
      <c r="E62" s="27"/>
      <c r="F62" s="21"/>
      <c r="G62" s="15">
        <f t="shared" si="0"/>
        <v>0</v>
      </c>
    </row>
    <row r="63" spans="1:7" ht="25.95" customHeight="1" x14ac:dyDescent="0.3">
      <c r="A63" s="22" t="s">
        <v>125</v>
      </c>
      <c r="B63" s="23" t="s">
        <v>73</v>
      </c>
      <c r="C63" s="28">
        <v>400</v>
      </c>
      <c r="D63" s="29" t="s">
        <v>4</v>
      </c>
      <c r="E63" s="27"/>
      <c r="F63" s="21"/>
      <c r="G63" s="15">
        <f t="shared" si="0"/>
        <v>0</v>
      </c>
    </row>
    <row r="64" spans="1:7" ht="25.95" customHeight="1" x14ac:dyDescent="0.3">
      <c r="A64" s="22" t="s">
        <v>126</v>
      </c>
      <c r="B64" s="23" t="s">
        <v>74</v>
      </c>
      <c r="C64" s="28">
        <v>200</v>
      </c>
      <c r="D64" s="29" t="s">
        <v>4</v>
      </c>
      <c r="E64" s="27"/>
      <c r="F64" s="21"/>
      <c r="G64" s="15">
        <f t="shared" si="0"/>
        <v>0</v>
      </c>
    </row>
    <row r="65" spans="1:7" ht="25.95" customHeight="1" x14ac:dyDescent="0.3">
      <c r="A65" s="22" t="s">
        <v>127</v>
      </c>
      <c r="B65" s="24" t="s">
        <v>75</v>
      </c>
      <c r="C65" s="28">
        <v>10</v>
      </c>
      <c r="D65" s="29" t="s">
        <v>4</v>
      </c>
      <c r="E65" s="27"/>
      <c r="F65" s="21"/>
      <c r="G65" s="15">
        <f t="shared" si="0"/>
        <v>0</v>
      </c>
    </row>
    <row r="66" spans="1:7" ht="25.95" customHeight="1" x14ac:dyDescent="0.3">
      <c r="A66" s="22" t="s">
        <v>128</v>
      </c>
      <c r="B66" s="23" t="s">
        <v>76</v>
      </c>
      <c r="C66" s="28">
        <v>60</v>
      </c>
      <c r="D66" s="29" t="s">
        <v>4</v>
      </c>
      <c r="E66" s="27"/>
      <c r="F66" s="21"/>
      <c r="G66" s="15">
        <f t="shared" si="0"/>
        <v>0</v>
      </c>
    </row>
    <row r="67" spans="1:7" ht="25.95" customHeight="1" x14ac:dyDescent="0.3">
      <c r="A67" s="22" t="s">
        <v>129</v>
      </c>
      <c r="B67" s="23" t="s">
        <v>77</v>
      </c>
      <c r="C67" s="28">
        <v>4</v>
      </c>
      <c r="D67" s="29" t="s">
        <v>4</v>
      </c>
      <c r="E67" s="27"/>
      <c r="F67" s="21"/>
      <c r="G67" s="15">
        <f t="shared" si="0"/>
        <v>0</v>
      </c>
    </row>
    <row r="68" spans="1:7" ht="25.95" customHeight="1" x14ac:dyDescent="0.3">
      <c r="A68" s="22" t="s">
        <v>130</v>
      </c>
      <c r="B68" s="23" t="s">
        <v>78</v>
      </c>
      <c r="C68" s="28">
        <v>50</v>
      </c>
      <c r="D68" s="29" t="s">
        <v>4</v>
      </c>
      <c r="E68" s="27"/>
      <c r="F68" s="21"/>
      <c r="G68" s="15">
        <f t="shared" si="0"/>
        <v>0</v>
      </c>
    </row>
    <row r="69" spans="1:7" ht="25.95" customHeight="1" x14ac:dyDescent="0.3">
      <c r="A69" s="22" t="s">
        <v>131</v>
      </c>
      <c r="B69" s="23" t="s">
        <v>79</v>
      </c>
      <c r="C69" s="28">
        <v>50</v>
      </c>
      <c r="D69" s="29" t="s">
        <v>4</v>
      </c>
      <c r="E69" s="27"/>
      <c r="F69" s="21"/>
      <c r="G69" s="15">
        <f t="shared" si="0"/>
        <v>0</v>
      </c>
    </row>
    <row r="70" spans="1:7" ht="25.95" customHeight="1" x14ac:dyDescent="0.3">
      <c r="A70" s="22" t="s">
        <v>132</v>
      </c>
      <c r="B70" s="23" t="s">
        <v>80</v>
      </c>
      <c r="C70" s="28">
        <v>40</v>
      </c>
      <c r="D70" s="29" t="s">
        <v>4</v>
      </c>
      <c r="E70" s="27"/>
      <c r="F70" s="21"/>
      <c r="G70" s="15">
        <f t="shared" si="0"/>
        <v>0</v>
      </c>
    </row>
    <row r="71" spans="1:7" ht="25.95" customHeight="1" x14ac:dyDescent="0.3">
      <c r="A71" s="22" t="s">
        <v>133</v>
      </c>
      <c r="B71" s="23" t="s">
        <v>81</v>
      </c>
      <c r="C71" s="28">
        <v>100</v>
      </c>
      <c r="D71" s="29" t="s">
        <v>4</v>
      </c>
      <c r="E71" s="27"/>
      <c r="F71" s="21"/>
      <c r="G71" s="15">
        <f t="shared" si="0"/>
        <v>0</v>
      </c>
    </row>
    <row r="72" spans="1:7" ht="25.95" customHeight="1" x14ac:dyDescent="0.3">
      <c r="A72" s="22" t="s">
        <v>134</v>
      </c>
      <c r="B72" s="23" t="s">
        <v>82</v>
      </c>
      <c r="C72" s="28">
        <v>10</v>
      </c>
      <c r="D72" s="29" t="s">
        <v>4</v>
      </c>
      <c r="E72" s="27"/>
      <c r="F72" s="21"/>
      <c r="G72" s="15">
        <f t="shared" si="0"/>
        <v>0</v>
      </c>
    </row>
    <row r="73" spans="1:7" ht="25.95" customHeight="1" x14ac:dyDescent="0.3">
      <c r="A73" s="22" t="s">
        <v>135</v>
      </c>
      <c r="B73" s="23" t="s">
        <v>83</v>
      </c>
      <c r="C73" s="28">
        <v>10</v>
      </c>
      <c r="D73" s="29" t="s">
        <v>4</v>
      </c>
      <c r="E73" s="27"/>
      <c r="F73" s="21"/>
      <c r="G73" s="15">
        <f t="shared" si="0"/>
        <v>0</v>
      </c>
    </row>
    <row r="74" spans="1:7" ht="25.95" customHeight="1" x14ac:dyDescent="0.3">
      <c r="A74" s="22" t="s">
        <v>136</v>
      </c>
      <c r="B74" s="23" t="s">
        <v>84</v>
      </c>
      <c r="C74" s="28">
        <v>4</v>
      </c>
      <c r="D74" s="29" t="s">
        <v>4</v>
      </c>
      <c r="E74" s="27"/>
      <c r="F74" s="21"/>
      <c r="G74" s="15">
        <f t="shared" si="0"/>
        <v>0</v>
      </c>
    </row>
    <row r="75" spans="1:7" ht="25.95" customHeight="1" x14ac:dyDescent="0.3">
      <c r="A75" s="22" t="s">
        <v>137</v>
      </c>
      <c r="B75" s="23" t="s">
        <v>85</v>
      </c>
      <c r="C75" s="28">
        <v>200</v>
      </c>
      <c r="D75" s="29" t="s">
        <v>4</v>
      </c>
      <c r="E75" s="27"/>
      <c r="F75" s="21"/>
      <c r="G75" s="15">
        <f t="shared" si="0"/>
        <v>0</v>
      </c>
    </row>
    <row r="76" spans="1:7" ht="25.95" customHeight="1" x14ac:dyDescent="0.3">
      <c r="A76" s="22" t="s">
        <v>138</v>
      </c>
      <c r="B76" s="23" t="s">
        <v>86</v>
      </c>
      <c r="C76" s="28">
        <v>150</v>
      </c>
      <c r="D76" s="29" t="s">
        <v>4</v>
      </c>
      <c r="E76" s="27"/>
      <c r="F76" s="21"/>
      <c r="G76" s="15">
        <f t="shared" si="0"/>
        <v>0</v>
      </c>
    </row>
    <row r="77" spans="1:7" ht="25.95" customHeight="1" x14ac:dyDescent="0.3">
      <c r="A77" s="22" t="s">
        <v>139</v>
      </c>
      <c r="B77" s="23" t="s">
        <v>87</v>
      </c>
      <c r="C77" s="28">
        <v>8</v>
      </c>
      <c r="D77" s="29" t="s">
        <v>4</v>
      </c>
      <c r="E77" s="27"/>
      <c r="F77" s="21"/>
      <c r="G77" s="15">
        <f t="shared" si="0"/>
        <v>0</v>
      </c>
    </row>
    <row r="78" spans="1:7" ht="25.95" customHeight="1" x14ac:dyDescent="0.3">
      <c r="A78" s="22" t="s">
        <v>140</v>
      </c>
      <c r="B78" s="23" t="s">
        <v>88</v>
      </c>
      <c r="C78" s="28">
        <v>60</v>
      </c>
      <c r="D78" s="29" t="s">
        <v>4</v>
      </c>
      <c r="E78" s="27"/>
      <c r="F78" s="21"/>
      <c r="G78" s="15">
        <f t="shared" si="0"/>
        <v>0</v>
      </c>
    </row>
    <row r="79" spans="1:7" ht="25.95" customHeight="1" x14ac:dyDescent="0.3">
      <c r="A79" s="22" t="s">
        <v>141</v>
      </c>
      <c r="B79" s="23" t="s">
        <v>153</v>
      </c>
      <c r="C79" s="28">
        <v>470</v>
      </c>
      <c r="D79" s="29" t="s">
        <v>4</v>
      </c>
      <c r="E79" s="27"/>
      <c r="F79" s="21"/>
      <c r="G79" s="15">
        <f t="shared" si="0"/>
        <v>0</v>
      </c>
    </row>
    <row r="80" spans="1:7" ht="25.95" customHeight="1" x14ac:dyDescent="0.3">
      <c r="A80" s="22" t="s">
        <v>142</v>
      </c>
      <c r="B80" s="23" t="s">
        <v>89</v>
      </c>
      <c r="C80" s="28">
        <v>1000</v>
      </c>
      <c r="D80" s="29" t="s">
        <v>4</v>
      </c>
      <c r="E80" s="27"/>
      <c r="F80" s="21"/>
      <c r="G80" s="15">
        <f t="shared" ref="G80:G81" si="1">C80*F80</f>
        <v>0</v>
      </c>
    </row>
    <row r="81" spans="1:8" ht="25.95" customHeight="1" x14ac:dyDescent="0.3">
      <c r="A81" s="22" t="s">
        <v>143</v>
      </c>
      <c r="B81" s="23" t="s">
        <v>154</v>
      </c>
      <c r="C81" s="28">
        <v>20</v>
      </c>
      <c r="D81" s="29" t="s">
        <v>4</v>
      </c>
      <c r="E81" s="27"/>
      <c r="F81" s="21"/>
      <c r="G81" s="15">
        <f t="shared" si="1"/>
        <v>0</v>
      </c>
    </row>
    <row r="82" spans="1:8" ht="23.4" customHeight="1" x14ac:dyDescent="0.3">
      <c r="A82" s="30" t="s">
        <v>18</v>
      </c>
      <c r="B82" s="31"/>
      <c r="C82" s="31"/>
      <c r="D82" s="31"/>
      <c r="E82" s="31"/>
      <c r="F82" s="32"/>
      <c r="G82" s="18">
        <f>SUM(G15:P81)</f>
        <v>0</v>
      </c>
    </row>
    <row r="83" spans="1:8" ht="19.2" customHeight="1" x14ac:dyDescent="0.3">
      <c r="A83" s="30" t="s">
        <v>10</v>
      </c>
      <c r="B83" s="31"/>
      <c r="C83" s="31"/>
      <c r="D83" s="31"/>
      <c r="E83" s="31"/>
      <c r="F83" s="32"/>
      <c r="G83" s="16">
        <f>G82*0.2</f>
        <v>0</v>
      </c>
    </row>
    <row r="84" spans="1:8" ht="25.2" customHeight="1" x14ac:dyDescent="0.3">
      <c r="A84" s="30" t="s">
        <v>17</v>
      </c>
      <c r="B84" s="31"/>
      <c r="C84" s="31"/>
      <c r="D84" s="31"/>
      <c r="E84" s="31"/>
      <c r="F84" s="32"/>
      <c r="G84" s="17">
        <f>SUM(G82:G83)</f>
        <v>0</v>
      </c>
    </row>
    <row r="85" spans="1:8" x14ac:dyDescent="0.3">
      <c r="A85" s="5"/>
      <c r="B85" s="5"/>
      <c r="C85" s="5"/>
      <c r="D85" s="5"/>
      <c r="E85" s="5"/>
      <c r="F85" s="5"/>
      <c r="G85" s="5"/>
      <c r="H85" s="2"/>
    </row>
    <row r="86" spans="1:8" x14ac:dyDescent="0.3">
      <c r="A86" s="2"/>
      <c r="B86" s="2"/>
      <c r="C86" s="2"/>
      <c r="D86" s="2"/>
      <c r="E86" s="2"/>
      <c r="F86" s="2"/>
      <c r="H86" s="2"/>
    </row>
    <row r="87" spans="1:8" x14ac:dyDescent="0.3">
      <c r="A87" s="12" t="s">
        <v>14</v>
      </c>
      <c r="B87" s="12"/>
      <c r="C87" s="2"/>
      <c r="D87" s="2"/>
      <c r="E87" s="2"/>
      <c r="F87" s="2"/>
      <c r="G87" s="2"/>
      <c r="H87" s="2"/>
    </row>
    <row r="88" spans="1:8" x14ac:dyDescent="0.3">
      <c r="A88" s="13" t="s">
        <v>15</v>
      </c>
      <c r="B88" s="13"/>
      <c r="C88" s="2"/>
      <c r="D88" s="2"/>
      <c r="E88" s="2"/>
      <c r="F88" s="2"/>
      <c r="G88" s="2"/>
      <c r="H88" s="2"/>
    </row>
    <row r="89" spans="1:8" x14ac:dyDescent="0.3">
      <c r="A89" s="13"/>
      <c r="B89" s="13"/>
      <c r="C89" s="2"/>
      <c r="D89" s="2"/>
      <c r="E89" s="2"/>
      <c r="F89" s="2"/>
      <c r="G89" s="2"/>
      <c r="H89" s="2"/>
    </row>
    <row r="90" spans="1:8" x14ac:dyDescent="0.3">
      <c r="A90" s="13"/>
      <c r="D90" s="13"/>
      <c r="E90" s="2"/>
      <c r="F90" s="2"/>
      <c r="G90" s="2"/>
      <c r="H90" s="2"/>
    </row>
    <row r="91" spans="1:8" x14ac:dyDescent="0.3">
      <c r="D91" s="19" t="s">
        <v>145</v>
      </c>
    </row>
    <row r="92" spans="1:8" x14ac:dyDescent="0.3">
      <c r="D92" s="19" t="s">
        <v>144</v>
      </c>
    </row>
  </sheetData>
  <mergeCells count="10">
    <mergeCell ref="A82:F82"/>
    <mergeCell ref="A83:F83"/>
    <mergeCell ref="A84:F84"/>
    <mergeCell ref="A7:F7"/>
    <mergeCell ref="A8:B8"/>
    <mergeCell ref="A10:B10"/>
    <mergeCell ref="A9:B9"/>
    <mergeCell ref="C8:G8"/>
    <mergeCell ref="C9:G9"/>
    <mergeCell ref="C10:G10"/>
  </mergeCells>
  <phoneticPr fontId="12" type="noConversion"/>
  <pageMargins left="0.70866141732283472" right="0.31496062992125984" top="0.74803149606299213" bottom="0.5511811023622047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2022-03-31T09:24:01Z</cp:lastPrinted>
  <dcterms:created xsi:type="dcterms:W3CDTF">2015-06-05T18:19:34Z</dcterms:created>
  <dcterms:modified xsi:type="dcterms:W3CDTF">2022-03-31T09:24:12Z</dcterms:modified>
</cp:coreProperties>
</file>