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618_2021 Buničitá vata\02. Príprava\05. PTK\01. Odoslanie PTK\"/>
    </mc:Choice>
  </mc:AlternateContent>
  <bookViews>
    <workbookView xWindow="0" yWindow="0" windowWidth="28800" windowHeight="11700"/>
  </bookViews>
  <sheets>
    <sheet name="Príloha č. 1" sheetId="1" r:id="rId1"/>
  </sheets>
  <definedNames>
    <definedName name="_xlnm.Print_Area" localSheetId="0">'Príloha č. 1'!$A$1:$Q$49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J41" i="1"/>
  <c r="J40" i="1"/>
  <c r="J34" i="1"/>
  <c r="J24" i="1"/>
  <c r="J33" i="1"/>
  <c r="J32" i="1"/>
  <c r="J25" i="1"/>
  <c r="J26" i="1"/>
  <c r="J18" i="1"/>
  <c r="J17" i="1"/>
  <c r="J16" i="1"/>
  <c r="M8" i="1" l="1"/>
  <c r="M9" i="1"/>
  <c r="M10" i="1"/>
  <c r="M7" i="1"/>
  <c r="K8" i="1"/>
  <c r="L8" i="1" s="1"/>
  <c r="N8" i="1" s="1"/>
  <c r="K9" i="1"/>
  <c r="L9" i="1" s="1"/>
  <c r="N9" i="1" s="1"/>
  <c r="K10" i="1"/>
  <c r="L10" i="1" s="1"/>
  <c r="N10" i="1" s="1"/>
  <c r="K7" i="1"/>
  <c r="L7" i="1" s="1"/>
  <c r="N7" i="1" s="1"/>
  <c r="N11" i="1" l="1"/>
  <c r="M11" i="1"/>
</calcChain>
</file>

<file path=xl/sharedStrings.xml><?xml version="1.0" encoding="utf-8"?>
<sst xmlns="http://schemas.openxmlformats.org/spreadsheetml/2006/main" count="158" uniqueCount="57">
  <si>
    <t>pečiatka:</t>
  </si>
  <si>
    <t>pracovná pozícia:</t>
  </si>
  <si>
    <t>podpis:</t>
  </si>
  <si>
    <t>Dňa:</t>
  </si>
  <si>
    <t>V:</t>
  </si>
  <si>
    <t>Sídlo:</t>
  </si>
  <si>
    <t>Dodávateľ:</t>
  </si>
  <si>
    <t>ks</t>
  </si>
  <si>
    <t>1.</t>
  </si>
  <si>
    <t>Jednotková cena
v EUR
s DPH</t>
  </si>
  <si>
    <t>Kód ŠUKL</t>
  </si>
  <si>
    <t>Katalógové číslo</t>
  </si>
  <si>
    <t>Názov výrobcu ponúkaného tovaru</t>
  </si>
  <si>
    <t>Obchodný názov ponúkaného tovaru</t>
  </si>
  <si>
    <t>Merná jednotka
(MJ)</t>
  </si>
  <si>
    <t>Názov položky predmetu zákazky</t>
  </si>
  <si>
    <t>Por. č.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</si>
  <si>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</si>
  <si>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2</t>
  </si>
  <si>
    <t>3</t>
  </si>
  <si>
    <t>5</t>
  </si>
  <si>
    <t>SPOLU:</t>
  </si>
  <si>
    <t>buničitá vata v rezoch</t>
  </si>
  <si>
    <t>buničité tampóny delená</t>
  </si>
  <si>
    <t>vata obväzová vinutá</t>
  </si>
  <si>
    <t>buničitá vata rolovaná</t>
  </si>
  <si>
    <t xml:space="preserve">Predpokladaný počet MJ na 36 mesiacov
počet MJ </t>
  </si>
  <si>
    <t>bez DPH</t>
  </si>
  <si>
    <t>s DPH</t>
  </si>
  <si>
    <t>sadzba DPH v %</t>
  </si>
  <si>
    <t>Jednotková cena za požadovaný počet MJ v EUR</t>
  </si>
  <si>
    <t>Celková cena za požadovaný počet MJ v EUR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</si>
  <si>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</si>
  <si>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</si>
  <si>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</si>
  <si>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</si>
  <si>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</si>
  <si>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</si>
  <si>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</si>
  <si>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</si>
  <si>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</si>
  <si>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Obchodný názov ponúkaného produktu</t>
  </si>
  <si>
    <t>Výrobca ponúkaného produktu</t>
  </si>
  <si>
    <t>ŠUKL</t>
  </si>
  <si>
    <t>Kategorizačný
kód</t>
  </si>
  <si>
    <t xml:space="preserve">Merná 
jednotka
(MJ)               </t>
  </si>
  <si>
    <t>Jednotková cena za MJ v EUR</t>
  </si>
  <si>
    <t>DPH v %</t>
  </si>
  <si>
    <t>11.</t>
  </si>
  <si>
    <t xml:space="preserve">Množstvo na obdobie                 36 mesiacov  </t>
  </si>
  <si>
    <t>Sortiment položky č. 1 - vata obväzová vinutá</t>
  </si>
  <si>
    <t>meno a priezvisko:</t>
  </si>
  <si>
    <t>Sortiment položky č. 2 - buničitá vata v rezoch</t>
  </si>
  <si>
    <t>Sortiment položky č. 3 - buničité tampóny delená</t>
  </si>
  <si>
    <t>Sortiment položky č. 4 - buničitá vata rolovaná</t>
  </si>
  <si>
    <t>výška DPH      v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</si>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</sst>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theme="1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theme="1"/>
      </bottom>
      <diagonal/>
    </border>
    <border>
      <left/>
      <right/>
      <top style="medium">
        <color auto="1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 style="thin">
        <color theme="1"/>
      </bottom>
      <diagonal/>
    </border>
    <border>
      <left/>
      <right style="medium">
        <color auto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theme="1"/>
      </left>
      <right style="thin">
        <color indexed="64"/>
      </right>
      <top/>
      <bottom style="thin">
        <color auto="1"/>
      </bottom>
      <diagonal/>
    </border>
    <border>
      <left style="thin">
        <color theme="1"/>
      </left>
      <right style="thin">
        <color indexed="64"/>
      </right>
      <top style="medium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theme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rgb="FFC00000"/>
      </top>
      <bottom style="thin">
        <color rgb="FFC00000"/>
      </bottom>
      <diagonal/>
    </border>
    <border>
      <left style="dotted">
        <color theme="1"/>
      </left>
      <right style="thin">
        <color indexed="64"/>
      </right>
      <top style="thin">
        <color auto="1"/>
      </top>
      <bottom/>
      <diagonal/>
    </border>
    <border>
      <left style="dotted">
        <color theme="1"/>
      </left>
      <right style="thin">
        <color indexed="64"/>
      </right>
      <top/>
      <bottom style="thin">
        <color rgb="FFC00000"/>
      </bottom>
      <diagonal/>
    </border>
    <border>
      <left style="dotted">
        <color theme="1"/>
      </left>
      <right style="thin">
        <color auto="1"/>
      </right>
      <top style="thin">
        <color rgb="FFC00000"/>
      </top>
      <bottom style="dotted">
        <color theme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theme="1"/>
      </left>
      <right style="thin">
        <color auto="1"/>
      </right>
      <top style="dotted">
        <color theme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theme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auto="1"/>
      </right>
      <top style="thin">
        <color rgb="FFC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rgb="FFC00000"/>
      </left>
      <right/>
      <top style="thin">
        <color rgb="FFC00000"/>
      </top>
      <bottom/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/>
      <diagonal/>
    </border>
    <border>
      <left style="dotted">
        <color theme="1"/>
      </left>
      <right style="thin">
        <color theme="1"/>
      </right>
      <top style="thin">
        <color theme="1"/>
      </top>
      <bottom style="dotted">
        <color theme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1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right" vertical="center" wrapText="1"/>
    </xf>
    <xf numFmtId="9" fontId="2" fillId="0" borderId="14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right" vertical="center" wrapText="1"/>
    </xf>
    <xf numFmtId="0" fontId="4" fillId="2" borderId="24" xfId="0" applyFont="1" applyFill="1" applyBorder="1" applyAlignment="1">
      <alignment horizontal="center" vertical="top" wrapText="1"/>
    </xf>
    <xf numFmtId="9" fontId="4" fillId="2" borderId="24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right" wrapText="1"/>
    </xf>
    <xf numFmtId="164" fontId="7" fillId="0" borderId="25" xfId="0" applyNumberFormat="1" applyFont="1" applyBorder="1" applyAlignment="1">
      <alignment horizontal="right" vertical="center" wrapText="1"/>
    </xf>
    <xf numFmtId="9" fontId="2" fillId="0" borderId="17" xfId="0" applyNumberFormat="1" applyFont="1" applyBorder="1" applyAlignment="1">
      <alignment horizontal="center" vertical="center" wrapText="1"/>
    </xf>
    <xf numFmtId="165" fontId="2" fillId="0" borderId="26" xfId="0" applyNumberFormat="1" applyFont="1" applyBorder="1" applyAlignment="1">
      <alignment horizontal="right" vertical="center" wrapText="1"/>
    </xf>
    <xf numFmtId="0" fontId="8" fillId="2" borderId="21" xfId="0" applyFont="1" applyFill="1" applyBorder="1" applyAlignment="1">
      <alignment horizontal="center" vertical="top" wrapText="1"/>
    </xf>
    <xf numFmtId="9" fontId="8" fillId="2" borderId="21" xfId="0" applyNumberFormat="1" applyFont="1" applyFill="1" applyBorder="1" applyAlignment="1">
      <alignment horizontal="center" vertical="top" wrapText="1"/>
    </xf>
    <xf numFmtId="1" fontId="9" fillId="5" borderId="10" xfId="0" applyNumberFormat="1" applyFont="1" applyFill="1" applyBorder="1" applyAlignment="1">
      <alignment horizontal="center" vertical="top" wrapText="1"/>
    </xf>
    <xf numFmtId="1" fontId="9" fillId="5" borderId="14" xfId="0" applyNumberFormat="1" applyFont="1" applyFill="1" applyBorder="1" applyAlignment="1">
      <alignment horizontal="center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center" vertical="top" wrapText="1"/>
    </xf>
    <xf numFmtId="1" fontId="9" fillId="5" borderId="5" xfId="0" applyNumberFormat="1" applyFont="1" applyFill="1" applyBorder="1" applyAlignment="1">
      <alignment horizontal="center" vertical="top" wrapText="1"/>
    </xf>
    <xf numFmtId="1" fontId="9" fillId="5" borderId="9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29" xfId="0" applyFont="1" applyFill="1" applyBorder="1" applyAlignment="1">
      <alignment horizontal="center" vertical="top" wrapText="1"/>
    </xf>
    <xf numFmtId="0" fontId="6" fillId="0" borderId="9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2" fillId="0" borderId="32" xfId="0" applyFont="1" applyBorder="1" applyAlignment="1">
      <alignment wrapText="1"/>
    </xf>
    <xf numFmtId="0" fontId="3" fillId="0" borderId="32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1" fontId="9" fillId="5" borderId="21" xfId="0" applyNumberFormat="1" applyFont="1" applyFill="1" applyBorder="1" applyAlignment="1">
      <alignment horizontal="center" vertical="top" wrapText="1"/>
    </xf>
    <xf numFmtId="1" fontId="9" fillId="5" borderId="27" xfId="0" applyNumberFormat="1" applyFont="1" applyFill="1" applyBorder="1" applyAlignment="1">
      <alignment horizontal="center" vertical="top" wrapText="1"/>
    </xf>
    <xf numFmtId="1" fontId="9" fillId="5" borderId="23" xfId="0" applyNumberFormat="1" applyFont="1" applyFill="1" applyBorder="1" applyAlignment="1">
      <alignment horizontal="center" vertical="top" wrapText="1"/>
    </xf>
    <xf numFmtId="164" fontId="3" fillId="2" borderId="34" xfId="0" applyNumberFormat="1" applyFont="1" applyFill="1" applyBorder="1" applyAlignment="1">
      <alignment horizontal="center" vertical="top" wrapText="1"/>
    </xf>
    <xf numFmtId="9" fontId="3" fillId="2" borderId="34" xfId="0" applyNumberFormat="1" applyFont="1" applyFill="1" applyBorder="1" applyAlignment="1">
      <alignment horizontal="center" vertical="top" wrapText="1"/>
    </xf>
    <xf numFmtId="164" fontId="4" fillId="2" borderId="36" xfId="0" applyNumberFormat="1" applyFont="1" applyFill="1" applyBorder="1" applyAlignment="1">
      <alignment horizontal="center" vertical="top" wrapText="1"/>
    </xf>
    <xf numFmtId="164" fontId="3" fillId="2" borderId="37" xfId="0" applyNumberFormat="1" applyFont="1" applyFill="1" applyBorder="1" applyAlignment="1">
      <alignment horizontal="center" vertical="top" wrapText="1"/>
    </xf>
    <xf numFmtId="164" fontId="3" fillId="2" borderId="38" xfId="0" applyNumberFormat="1" applyFont="1" applyFill="1" applyBorder="1" applyAlignment="1">
      <alignment horizontal="center" vertical="top" wrapText="1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9" fillId="5" borderId="20" xfId="0" applyFont="1" applyFill="1" applyBorder="1" applyAlignment="1" applyProtection="1">
      <alignment horizontal="center" vertical="top" wrapText="1"/>
      <protection locked="0"/>
    </xf>
    <xf numFmtId="0" fontId="9" fillId="5" borderId="33" xfId="0" applyFont="1" applyFill="1" applyBorder="1" applyAlignment="1" applyProtection="1">
      <alignment horizontal="center" vertical="top" wrapText="1"/>
      <protection locked="0"/>
    </xf>
    <xf numFmtId="0" fontId="9" fillId="5" borderId="49" xfId="0" applyFont="1" applyFill="1" applyBorder="1" applyAlignment="1" applyProtection="1">
      <alignment horizontal="center" vertical="top" wrapText="1"/>
      <protection locked="0"/>
    </xf>
    <xf numFmtId="0" fontId="9" fillId="5" borderId="20" xfId="0" applyFont="1" applyFill="1" applyBorder="1" applyAlignment="1" applyProtection="1">
      <alignment horizontal="center" vertical="center" wrapText="1"/>
      <protection locked="0"/>
    </xf>
    <xf numFmtId="0" fontId="9" fillId="5" borderId="49" xfId="0" applyFont="1" applyFill="1" applyBorder="1" applyAlignment="1" applyProtection="1">
      <alignment horizontal="center" vertical="center" wrapText="1"/>
      <protection locked="0"/>
    </xf>
    <xf numFmtId="0" fontId="9" fillId="5" borderId="50" xfId="0" applyFont="1" applyFill="1" applyBorder="1" applyAlignment="1" applyProtection="1">
      <alignment horizontal="center" vertical="center" wrapText="1"/>
      <protection locked="0"/>
    </xf>
    <xf numFmtId="0" fontId="9" fillId="5" borderId="51" xfId="0" applyFont="1" applyFill="1" applyBorder="1" applyAlignment="1" applyProtection="1">
      <alignment horizontal="center" vertical="center" wrapText="1"/>
      <protection locked="0"/>
    </xf>
    <xf numFmtId="0" fontId="9" fillId="5" borderId="35" xfId="0" applyFont="1" applyFill="1" applyBorder="1" applyAlignment="1" applyProtection="1">
      <alignment horizontal="center" vertical="top" wrapText="1"/>
      <protection locked="0"/>
    </xf>
    <xf numFmtId="49" fontId="3" fillId="0" borderId="52" xfId="0" applyNumberFormat="1" applyFont="1" applyBorder="1" applyAlignment="1" applyProtection="1">
      <alignment horizontal="center" vertical="center" wrapText="1"/>
      <protection locked="0"/>
    </xf>
    <xf numFmtId="49" fontId="3" fillId="0" borderId="52" xfId="0" applyNumberFormat="1" applyFont="1" applyBorder="1" applyAlignment="1" applyProtection="1">
      <alignment horizontal="left" vertical="center" wrapText="1"/>
      <protection locked="0"/>
    </xf>
    <xf numFmtId="49" fontId="3" fillId="0" borderId="54" xfId="0" applyNumberFormat="1" applyFont="1" applyBorder="1" applyAlignment="1" applyProtection="1">
      <alignment horizontal="center" vertical="center" wrapText="1"/>
      <protection locked="0"/>
    </xf>
    <xf numFmtId="9" fontId="3" fillId="0" borderId="31" xfId="0" applyNumberFormat="1" applyFont="1" applyBorder="1" applyAlignment="1" applyProtection="1">
      <alignment horizontal="right" vertical="center" wrapText="1"/>
      <protection locked="0"/>
    </xf>
    <xf numFmtId="49" fontId="3" fillId="0" borderId="57" xfId="0" applyNumberFormat="1" applyFont="1" applyBorder="1" applyAlignment="1" applyProtection="1">
      <alignment horizontal="center" vertical="center" wrapText="1"/>
      <protection locked="0"/>
    </xf>
    <xf numFmtId="49" fontId="3" fillId="0" borderId="57" xfId="0" applyNumberFormat="1" applyFont="1" applyBorder="1" applyAlignment="1" applyProtection="1">
      <alignment horizontal="left" vertical="center" wrapText="1"/>
      <protection locked="0"/>
    </xf>
    <xf numFmtId="9" fontId="3" fillId="0" borderId="58" xfId="0" applyNumberFormat="1" applyFont="1" applyBorder="1" applyAlignment="1" applyProtection="1">
      <alignment horizontal="right" vertical="center" wrapText="1"/>
      <protection locked="0"/>
    </xf>
    <xf numFmtId="49" fontId="3" fillId="0" borderId="61" xfId="0" applyNumberFormat="1" applyFont="1" applyBorder="1" applyAlignment="1" applyProtection="1">
      <alignment horizontal="center" vertical="center" wrapText="1"/>
      <protection locked="0"/>
    </xf>
    <xf numFmtId="49" fontId="3" fillId="0" borderId="61" xfId="0" applyNumberFormat="1" applyFont="1" applyBorder="1" applyAlignment="1" applyProtection="1">
      <alignment horizontal="left" vertical="center" wrapText="1"/>
      <protection locked="0"/>
    </xf>
    <xf numFmtId="9" fontId="3" fillId="0" borderId="63" xfId="0" applyNumberFormat="1" applyFont="1" applyBorder="1" applyAlignment="1" applyProtection="1">
      <alignment horizontal="right" vertical="center" wrapText="1"/>
      <protection locked="0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wrapText="1"/>
    </xf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/>
    <xf numFmtId="9" fontId="3" fillId="0" borderId="0" xfId="2" applyNumberFormat="1" applyFont="1" applyBorder="1" applyAlignment="1">
      <alignment horizontal="center" wrapText="1"/>
    </xf>
    <xf numFmtId="9" fontId="10" fillId="0" borderId="0" xfId="2" applyNumberFormat="1" applyFont="1" applyBorder="1" applyAlignment="1">
      <alignment horizontal="right" vertical="center" wrapText="1"/>
    </xf>
    <xf numFmtId="0" fontId="8" fillId="2" borderId="65" xfId="0" applyFont="1" applyFill="1" applyBorder="1" applyAlignment="1">
      <alignment horizontal="center" vertical="top" wrapText="1"/>
    </xf>
    <xf numFmtId="0" fontId="4" fillId="2" borderId="66" xfId="0" applyFont="1" applyFill="1" applyBorder="1" applyAlignment="1">
      <alignment horizontal="center" vertical="top" wrapText="1"/>
    </xf>
    <xf numFmtId="1" fontId="9" fillId="5" borderId="67" xfId="0" applyNumberFormat="1" applyFont="1" applyFill="1" applyBorder="1" applyAlignment="1">
      <alignment horizontal="center" vertical="top" wrapText="1"/>
    </xf>
    <xf numFmtId="0" fontId="9" fillId="5" borderId="69" xfId="0" applyFont="1" applyFill="1" applyBorder="1" applyAlignment="1" applyProtection="1">
      <alignment horizontal="center" vertical="top" wrapText="1"/>
      <protection locked="0"/>
    </xf>
    <xf numFmtId="0" fontId="9" fillId="5" borderId="68" xfId="0" applyFont="1" applyFill="1" applyBorder="1" applyAlignment="1" applyProtection="1">
      <alignment horizontal="center" vertical="top" wrapText="1"/>
      <protection locked="0"/>
    </xf>
    <xf numFmtId="49" fontId="3" fillId="0" borderId="73" xfId="0" applyNumberFormat="1" applyFont="1" applyBorder="1" applyAlignment="1" applyProtection="1">
      <alignment horizontal="center" vertical="center" wrapText="1"/>
      <protection locked="0"/>
    </xf>
    <xf numFmtId="49" fontId="3" fillId="0" borderId="72" xfId="0" applyNumberFormat="1" applyFont="1" applyBorder="1" applyAlignment="1" applyProtection="1">
      <alignment horizontal="left" vertical="center" wrapText="1"/>
      <protection locked="0"/>
    </xf>
    <xf numFmtId="49" fontId="3" fillId="0" borderId="75" xfId="0" applyNumberFormat="1" applyFont="1" applyBorder="1" applyAlignment="1" applyProtection="1">
      <alignment horizontal="center" vertical="center" wrapText="1"/>
      <protection locked="0"/>
    </xf>
    <xf numFmtId="49" fontId="3" fillId="0" borderId="74" xfId="0" applyNumberFormat="1" applyFont="1" applyBorder="1" applyAlignment="1" applyProtection="1">
      <alignment horizontal="left" vertical="center" wrapText="1"/>
      <protection locked="0"/>
    </xf>
    <xf numFmtId="49" fontId="3" fillId="0" borderId="77" xfId="0" applyNumberFormat="1" applyFont="1" applyBorder="1" applyAlignment="1" applyProtection="1">
      <alignment horizontal="center" vertical="center" wrapText="1"/>
      <protection locked="0"/>
    </xf>
    <xf numFmtId="49" fontId="3" fillId="0" borderId="7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center"/>
    </xf>
    <xf numFmtId="4" fontId="3" fillId="0" borderId="78" xfId="0" applyNumberFormat="1" applyFont="1" applyBorder="1" applyAlignment="1" applyProtection="1">
      <alignment horizontal="right" vertical="center" wrapText="1"/>
      <protection locked="0"/>
    </xf>
    <xf numFmtId="4" fontId="3" fillId="0" borderId="79" xfId="0" applyNumberFormat="1" applyFont="1" applyBorder="1" applyAlignment="1" applyProtection="1">
      <alignment horizontal="right" vertical="center" wrapText="1"/>
      <protection locked="0"/>
    </xf>
    <xf numFmtId="4" fontId="3" fillId="0" borderId="80" xfId="0" applyNumberFormat="1" applyFont="1" applyBorder="1" applyAlignment="1" applyProtection="1">
      <alignment horizontal="right" vertical="center" wrapText="1"/>
      <protection locked="0"/>
    </xf>
    <xf numFmtId="9" fontId="2" fillId="0" borderId="81" xfId="0" applyNumberFormat="1" applyFont="1" applyBorder="1" applyAlignment="1">
      <alignment horizontal="center" wrapText="1"/>
    </xf>
    <xf numFmtId="166" fontId="3" fillId="0" borderId="55" xfId="0" applyNumberFormat="1" applyFont="1" applyBorder="1" applyAlignment="1" applyProtection="1">
      <alignment vertical="center" wrapText="1"/>
      <protection locked="0"/>
    </xf>
    <xf numFmtId="166" fontId="3" fillId="0" borderId="80" xfId="0" applyNumberFormat="1" applyFont="1" applyBorder="1" applyAlignment="1" applyProtection="1">
      <alignment vertical="center" wrapText="1"/>
      <protection locked="0"/>
    </xf>
    <xf numFmtId="166" fontId="3" fillId="0" borderId="53" xfId="0" applyNumberFormat="1" applyFont="1" applyBorder="1" applyAlignment="1" applyProtection="1">
      <alignment horizontal="right" vertical="center" wrapText="1"/>
      <protection locked="0"/>
    </xf>
    <xf numFmtId="166" fontId="3" fillId="0" borderId="1" xfId="0" applyNumberFormat="1" applyFont="1" applyBorder="1" applyAlignment="1" applyProtection="1">
      <alignment horizontal="right" vertical="center" wrapText="1"/>
      <protection locked="0"/>
    </xf>
    <xf numFmtId="166" fontId="3" fillId="0" borderId="62" xfId="0" applyNumberFormat="1" applyFont="1" applyBorder="1" applyAlignment="1" applyProtection="1">
      <alignment horizontal="right" vertical="center" wrapText="1"/>
      <protection locked="0"/>
    </xf>
    <xf numFmtId="4" fontId="3" fillId="0" borderId="53" xfId="0" applyNumberFormat="1" applyFont="1" applyBorder="1" applyAlignment="1" applyProtection="1">
      <alignment horizontal="right" vertical="center" wrapText="1"/>
      <protection locked="0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4" fontId="3" fillId="0" borderId="62" xfId="0" applyNumberFormat="1" applyFont="1" applyBorder="1" applyAlignment="1" applyProtection="1">
      <alignment horizontal="right" vertical="center" wrapText="1"/>
      <protection locked="0"/>
    </xf>
    <xf numFmtId="4" fontId="3" fillId="0" borderId="55" xfId="0" applyNumberFormat="1" applyFont="1" applyBorder="1" applyAlignment="1" applyProtection="1">
      <alignment vertical="center" wrapText="1"/>
      <protection locked="0"/>
    </xf>
    <xf numFmtId="4" fontId="3" fillId="0" borderId="80" xfId="0" applyNumberFormat="1" applyFont="1" applyBorder="1" applyAlignment="1" applyProtection="1">
      <alignment vertical="center" wrapText="1"/>
      <protection locked="0"/>
    </xf>
    <xf numFmtId="9" fontId="3" fillId="0" borderId="55" xfId="0" applyNumberFormat="1" applyFont="1" applyBorder="1" applyAlignment="1" applyProtection="1">
      <alignment horizontal="right" vertical="center" wrapText="1"/>
      <protection locked="0"/>
    </xf>
    <xf numFmtId="9" fontId="3" fillId="0" borderId="59" xfId="0" applyNumberFormat="1" applyFont="1" applyBorder="1" applyAlignment="1" applyProtection="1">
      <alignment horizontal="right" vertical="center" wrapText="1"/>
      <protection locked="0"/>
    </xf>
    <xf numFmtId="9" fontId="3" fillId="0" borderId="64" xfId="0" applyNumberFormat="1" applyFont="1" applyBorder="1" applyAlignment="1" applyProtection="1">
      <alignment horizontal="right" vertical="center" wrapText="1"/>
      <protection locked="0"/>
    </xf>
    <xf numFmtId="0" fontId="9" fillId="5" borderId="85" xfId="0" applyFont="1" applyFill="1" applyBorder="1" applyAlignment="1" applyProtection="1">
      <alignment horizontal="center" vertical="center" wrapText="1"/>
      <protection locked="0"/>
    </xf>
    <xf numFmtId="2" fontId="2" fillId="0" borderId="86" xfId="0" applyNumberFormat="1" applyFont="1" applyBorder="1" applyAlignment="1">
      <alignment horizontal="right" wrapText="1"/>
    </xf>
    <xf numFmtId="2" fontId="2" fillId="0" borderId="87" xfId="0" applyNumberFormat="1" applyFont="1" applyBorder="1" applyAlignment="1">
      <alignment horizontal="right" wrapText="1"/>
    </xf>
    <xf numFmtId="2" fontId="2" fillId="0" borderId="88" xfId="0" applyNumberFormat="1" applyFont="1" applyBorder="1" applyAlignment="1">
      <alignment horizontal="right" wrapText="1"/>
    </xf>
    <xf numFmtId="165" fontId="7" fillId="4" borderId="11" xfId="0" applyNumberFormat="1" applyFont="1" applyFill="1" applyBorder="1" applyAlignment="1">
      <alignment vertical="center" wrapText="1"/>
    </xf>
    <xf numFmtId="165" fontId="7" fillId="4" borderId="12" xfId="0" applyNumberFormat="1" applyFont="1" applyFill="1" applyBorder="1" applyAlignment="1">
      <alignment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3" fontId="3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43" xfId="0" applyFont="1" applyBorder="1" applyAlignment="1" applyProtection="1">
      <alignment horizontal="center" vertical="top" wrapText="1"/>
      <protection locked="0"/>
    </xf>
    <xf numFmtId="0" fontId="4" fillId="0" borderId="22" xfId="0" applyFont="1" applyBorder="1" applyAlignment="1" applyProtection="1">
      <alignment horizontal="center" vertical="top" wrapText="1"/>
      <protection locked="0"/>
    </xf>
    <xf numFmtId="0" fontId="4" fillId="0" borderId="70" xfId="0" applyFont="1" applyBorder="1" applyAlignment="1" applyProtection="1">
      <alignment horizontal="center" vertical="top" wrapText="1"/>
      <protection locked="0"/>
    </xf>
    <xf numFmtId="0" fontId="4" fillId="0" borderId="71" xfId="0" applyFont="1" applyBorder="1" applyAlignment="1" applyProtection="1">
      <alignment horizontal="center" vertical="top" wrapText="1"/>
      <protection locked="0"/>
    </xf>
    <xf numFmtId="0" fontId="4" fillId="0" borderId="44" xfId="0" applyFont="1" applyBorder="1" applyAlignment="1" applyProtection="1">
      <alignment horizontal="center" vertical="top" wrapText="1"/>
      <protection locked="0"/>
    </xf>
    <xf numFmtId="0" fontId="4" fillId="0" borderId="45" xfId="0" applyFont="1" applyBorder="1" applyAlignment="1" applyProtection="1">
      <alignment horizontal="center" vertical="top" wrapText="1"/>
      <protection locked="0"/>
    </xf>
    <xf numFmtId="0" fontId="4" fillId="0" borderId="19" xfId="0" applyFont="1" applyBorder="1" applyAlignment="1" applyProtection="1">
      <alignment horizontal="center" vertical="top" wrapText="1"/>
      <protection locked="0"/>
    </xf>
    <xf numFmtId="0" fontId="4" fillId="0" borderId="34" xfId="0" applyFont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3" fontId="3" fillId="0" borderId="8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164" fontId="4" fillId="2" borderId="39" xfId="0" applyNumberFormat="1" applyFont="1" applyFill="1" applyBorder="1" applyAlignment="1">
      <alignment horizontal="center" vertical="top" wrapText="1"/>
    </xf>
    <xf numFmtId="164" fontId="4" fillId="2" borderId="40" xfId="0" applyNumberFormat="1" applyFont="1" applyFill="1" applyBorder="1" applyAlignment="1">
      <alignment horizontal="center" vertical="top" wrapText="1"/>
    </xf>
    <xf numFmtId="164" fontId="4" fillId="2" borderId="41" xfId="0" applyNumberFormat="1" applyFont="1" applyFill="1" applyBorder="1" applyAlignment="1">
      <alignment horizontal="center" vertical="top" wrapText="1"/>
    </xf>
    <xf numFmtId="164" fontId="4" fillId="2" borderId="42" xfId="0" applyNumberFormat="1" applyFont="1" applyFill="1" applyBorder="1" applyAlignment="1">
      <alignment horizontal="center" vertical="top" wrapText="1"/>
    </xf>
    <xf numFmtId="0" fontId="4" fillId="0" borderId="89" xfId="0" applyFont="1" applyBorder="1" applyAlignment="1" applyProtection="1">
      <alignment horizontal="left" vertical="center" wrapText="1"/>
      <protection locked="0"/>
    </xf>
  </cellXfs>
  <cellStyles count="3">
    <cellStyle name="Normálna 2" xfId="2"/>
    <cellStyle name="Normálne" xfId="0" builtinId="0"/>
    <cellStyle name="Normálne 4" xfId="1"/>
  </cellStyles>
  <dxfs count="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49"/>
  <sheetViews>
    <sheetView showGridLines="0" tabSelected="1" topLeftCell="E1" zoomScaleNormal="100" workbookViewId="0">
      <selection activeCell="X75" sqref="X75"/>
    </sheetView>
  </sheetViews>
  <sheetFormatPr defaultColWidth="9.140625" defaultRowHeight="12.75" x14ac:dyDescent="0.2"/>
  <cols>
    <col min="1" max="1" width="6.5703125" style="1" customWidth="1"/>
    <col min="2" max="2" width="30" style="1" customWidth="1"/>
    <col min="3" max="3" width="11.42578125" style="6" customWidth="1"/>
    <col min="4" max="4" width="13.28515625" style="6" customWidth="1"/>
    <col min="5" max="5" width="20.85546875" style="6" customWidth="1"/>
    <col min="6" max="6" width="20.7109375" style="6" customWidth="1"/>
    <col min="7" max="8" width="14.7109375" style="6" customWidth="1"/>
    <col min="9" max="9" width="15.7109375" style="3" customWidth="1"/>
    <col min="10" max="10" width="15.7109375" style="5" customWidth="1"/>
    <col min="11" max="11" width="15.5703125" style="4" customWidth="1"/>
    <col min="12" max="12" width="15.7109375" style="2" customWidth="1"/>
    <col min="13" max="13" width="15.85546875" style="3" customWidth="1"/>
    <col min="14" max="14" width="15.7109375" style="2" customWidth="1"/>
    <col min="15" max="16384" width="9.140625" style="1"/>
  </cols>
  <sheetData>
    <row r="1" spans="1:14" s="7" customFormat="1" ht="20.100000000000001" customHeight="1" x14ac:dyDescent="0.25">
      <c r="A1" s="144" t="s">
        <v>17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s="7" customFormat="1" x14ac:dyDescent="0.25">
      <c r="A2" s="20"/>
      <c r="B2" s="20"/>
      <c r="C2" s="19"/>
      <c r="D2" s="19"/>
      <c r="E2" s="19"/>
      <c r="F2" s="19"/>
      <c r="G2" s="19"/>
      <c r="H2" s="19"/>
      <c r="I2" s="16"/>
      <c r="J2" s="18"/>
      <c r="K2" s="17"/>
      <c r="L2" s="3"/>
      <c r="M2" s="16"/>
      <c r="N2" s="3"/>
    </row>
    <row r="3" spans="1:14" s="7" customFormat="1" ht="13.5" thickBot="1" x14ac:dyDescent="0.3">
      <c r="A3" s="20"/>
      <c r="B3" s="20"/>
      <c r="C3" s="19"/>
      <c r="D3" s="19"/>
      <c r="E3" s="19"/>
      <c r="F3" s="19"/>
      <c r="G3" s="19"/>
      <c r="H3" s="19"/>
      <c r="I3" s="16"/>
      <c r="J3" s="18"/>
      <c r="K3" s="17"/>
      <c r="L3" s="3"/>
      <c r="M3" s="16"/>
      <c r="N3" s="3"/>
    </row>
    <row r="4" spans="1:14" s="14" customFormat="1" ht="36" customHeight="1" x14ac:dyDescent="0.25">
      <c r="A4" s="41" t="s">
        <v>16</v>
      </c>
      <c r="B4" s="47" t="s">
        <v>15</v>
      </c>
      <c r="C4" s="43" t="s">
        <v>14</v>
      </c>
      <c r="D4" s="15" t="s">
        <v>26</v>
      </c>
      <c r="E4" s="90" t="s">
        <v>13</v>
      </c>
      <c r="F4" s="31" t="s">
        <v>12</v>
      </c>
      <c r="G4" s="31" t="s">
        <v>11</v>
      </c>
      <c r="H4" s="32" t="s">
        <v>10</v>
      </c>
      <c r="I4" s="146" t="s">
        <v>30</v>
      </c>
      <c r="J4" s="147"/>
      <c r="K4" s="148"/>
      <c r="L4" s="59" t="s">
        <v>9</v>
      </c>
      <c r="M4" s="146" t="s">
        <v>31</v>
      </c>
      <c r="N4" s="149"/>
    </row>
    <row r="5" spans="1:14" s="14" customFormat="1" ht="23.25" customHeight="1" x14ac:dyDescent="0.25">
      <c r="A5" s="42"/>
      <c r="B5" s="48"/>
      <c r="C5" s="44"/>
      <c r="D5" s="48"/>
      <c r="E5" s="89"/>
      <c r="F5" s="37"/>
      <c r="G5" s="37"/>
      <c r="H5" s="38"/>
      <c r="I5" s="60" t="s">
        <v>27</v>
      </c>
      <c r="J5" s="58" t="s">
        <v>29</v>
      </c>
      <c r="K5" s="57" t="s">
        <v>55</v>
      </c>
      <c r="L5" s="57" t="s">
        <v>28</v>
      </c>
      <c r="M5" s="60" t="s">
        <v>27</v>
      </c>
      <c r="N5" s="61" t="s">
        <v>28</v>
      </c>
    </row>
    <row r="6" spans="1:14" s="14" customFormat="1" x14ac:dyDescent="0.25">
      <c r="A6" s="45" t="s">
        <v>8</v>
      </c>
      <c r="B6" s="46" t="s">
        <v>32</v>
      </c>
      <c r="C6" s="39" t="s">
        <v>33</v>
      </c>
      <c r="D6" s="46" t="s">
        <v>34</v>
      </c>
      <c r="E6" s="91" t="s">
        <v>35</v>
      </c>
      <c r="F6" s="40" t="s">
        <v>36</v>
      </c>
      <c r="G6" s="40" t="s">
        <v>37</v>
      </c>
      <c r="H6" s="40" t="s">
        <v>38</v>
      </c>
      <c r="I6" s="54" t="s">
        <v>39</v>
      </c>
      <c r="J6" s="54" t="s">
        <v>40</v>
      </c>
      <c r="K6" s="54"/>
      <c r="L6" s="54"/>
      <c r="M6" s="55"/>
      <c r="N6" s="56"/>
    </row>
    <row r="7" spans="1:14" s="7" customFormat="1" ht="27" customHeight="1" x14ac:dyDescent="0.25">
      <c r="A7" s="12" t="s">
        <v>8</v>
      </c>
      <c r="B7" s="49" t="s">
        <v>24</v>
      </c>
      <c r="C7" s="21" t="s">
        <v>7</v>
      </c>
      <c r="D7" s="124">
        <v>460</v>
      </c>
      <c r="E7" s="23"/>
      <c r="F7" s="24"/>
      <c r="G7" s="24"/>
      <c r="H7" s="24"/>
      <c r="I7" s="25"/>
      <c r="J7" s="26"/>
      <c r="K7" s="25">
        <f>I7*J7</f>
        <v>0</v>
      </c>
      <c r="L7" s="25">
        <f>I7+K7</f>
        <v>0</v>
      </c>
      <c r="M7" s="25">
        <f>I7*D7</f>
        <v>0</v>
      </c>
      <c r="N7" s="27">
        <f>L7*D7</f>
        <v>0</v>
      </c>
    </row>
    <row r="8" spans="1:14" s="7" customFormat="1" ht="27" customHeight="1" x14ac:dyDescent="0.25">
      <c r="A8" s="12" t="s">
        <v>18</v>
      </c>
      <c r="B8" s="49" t="s">
        <v>22</v>
      </c>
      <c r="C8" s="21" t="s">
        <v>7</v>
      </c>
      <c r="D8" s="124">
        <v>1550</v>
      </c>
      <c r="E8" s="23"/>
      <c r="F8" s="24"/>
      <c r="G8" s="24"/>
      <c r="H8" s="24"/>
      <c r="I8" s="25"/>
      <c r="J8" s="26"/>
      <c r="K8" s="25">
        <f t="shared" ref="K8:K10" si="0">I8*J8</f>
        <v>0</v>
      </c>
      <c r="L8" s="25">
        <f t="shared" ref="L8:L10" si="1">I8+K8</f>
        <v>0</v>
      </c>
      <c r="M8" s="25">
        <f>I8*D8</f>
        <v>0</v>
      </c>
      <c r="N8" s="27">
        <f>L8*D8</f>
        <v>0</v>
      </c>
    </row>
    <row r="9" spans="1:14" s="7" customFormat="1" ht="27" customHeight="1" x14ac:dyDescent="0.25">
      <c r="A9" s="12" t="s">
        <v>19</v>
      </c>
      <c r="B9" s="49" t="s">
        <v>23</v>
      </c>
      <c r="C9" s="21" t="s">
        <v>7</v>
      </c>
      <c r="D9" s="126">
        <v>4500</v>
      </c>
      <c r="E9" s="23"/>
      <c r="F9" s="24"/>
      <c r="G9" s="24"/>
      <c r="H9" s="24"/>
      <c r="I9" s="25"/>
      <c r="J9" s="26"/>
      <c r="K9" s="25">
        <f t="shared" si="0"/>
        <v>0</v>
      </c>
      <c r="L9" s="25">
        <f t="shared" si="1"/>
        <v>0</v>
      </c>
      <c r="M9" s="25">
        <f>I9*D9</f>
        <v>0</v>
      </c>
      <c r="N9" s="27">
        <f>L9*D9</f>
        <v>0</v>
      </c>
    </row>
    <row r="10" spans="1:14" s="7" customFormat="1" ht="27" customHeight="1" thickBot="1" x14ac:dyDescent="0.3">
      <c r="A10" s="13" t="s">
        <v>20</v>
      </c>
      <c r="B10" s="50" t="s">
        <v>25</v>
      </c>
      <c r="C10" s="22" t="s">
        <v>7</v>
      </c>
      <c r="D10" s="125">
        <v>590</v>
      </c>
      <c r="E10" s="28"/>
      <c r="F10" s="29"/>
      <c r="G10" s="29"/>
      <c r="H10" s="29"/>
      <c r="I10" s="30"/>
      <c r="J10" s="35"/>
      <c r="K10" s="30">
        <f t="shared" si="0"/>
        <v>0</v>
      </c>
      <c r="L10" s="30">
        <f t="shared" si="1"/>
        <v>0</v>
      </c>
      <c r="M10" s="30">
        <f>I10*D10</f>
        <v>0</v>
      </c>
      <c r="N10" s="36">
        <f>L10*D10</f>
        <v>0</v>
      </c>
    </row>
    <row r="11" spans="1:14" ht="27.75" customHeight="1" thickBot="1" x14ac:dyDescent="0.25">
      <c r="K11" s="33"/>
      <c r="L11" s="34" t="s">
        <v>21</v>
      </c>
      <c r="M11" s="122">
        <f>SUM(M7:M10)</f>
        <v>0</v>
      </c>
      <c r="N11" s="123">
        <f>SUM(N7:N10)</f>
        <v>0</v>
      </c>
    </row>
    <row r="12" spans="1:14" ht="12.75" customHeight="1" x14ac:dyDescent="0.2">
      <c r="A12" s="150" t="s">
        <v>50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</row>
    <row r="13" spans="1:14" x14ac:dyDescent="0.2">
      <c r="A13" s="131" t="s">
        <v>16</v>
      </c>
      <c r="B13" s="133" t="s">
        <v>41</v>
      </c>
      <c r="C13" s="131" t="s">
        <v>42</v>
      </c>
      <c r="D13" s="131" t="s">
        <v>11</v>
      </c>
      <c r="E13" s="131" t="s">
        <v>43</v>
      </c>
      <c r="F13" s="131" t="s">
        <v>44</v>
      </c>
      <c r="G13" s="131" t="s">
        <v>45</v>
      </c>
      <c r="H13" s="135" t="s">
        <v>46</v>
      </c>
      <c r="I13" s="136"/>
      <c r="J13" s="136"/>
      <c r="K13" s="137" t="s">
        <v>49</v>
      </c>
    </row>
    <row r="14" spans="1:14" ht="23.25" customHeight="1" x14ac:dyDescent="0.2">
      <c r="A14" s="132"/>
      <c r="B14" s="134"/>
      <c r="C14" s="132"/>
      <c r="D14" s="132"/>
      <c r="E14" s="132"/>
      <c r="F14" s="132"/>
      <c r="G14" s="132"/>
      <c r="H14" s="62" t="s">
        <v>27</v>
      </c>
      <c r="I14" s="63" t="s">
        <v>47</v>
      </c>
      <c r="J14" s="64" t="s">
        <v>28</v>
      </c>
      <c r="K14" s="138"/>
    </row>
    <row r="15" spans="1:14" x14ac:dyDescent="0.2">
      <c r="A15" s="92" t="s">
        <v>8</v>
      </c>
      <c r="B15" s="93" t="s">
        <v>32</v>
      </c>
      <c r="C15" s="65" t="s">
        <v>33</v>
      </c>
      <c r="D15" s="65" t="s">
        <v>34</v>
      </c>
      <c r="E15" s="66" t="s">
        <v>35</v>
      </c>
      <c r="F15" s="67" t="s">
        <v>36</v>
      </c>
      <c r="G15" s="68" t="s">
        <v>37</v>
      </c>
      <c r="H15" s="69" t="s">
        <v>38</v>
      </c>
      <c r="I15" s="70" t="s">
        <v>39</v>
      </c>
      <c r="J15" s="71" t="s">
        <v>40</v>
      </c>
      <c r="K15" s="72" t="s">
        <v>48</v>
      </c>
    </row>
    <row r="16" spans="1:14" ht="24.6" customHeight="1" x14ac:dyDescent="0.2">
      <c r="A16" s="94" t="s">
        <v>8</v>
      </c>
      <c r="B16" s="95"/>
      <c r="C16" s="74"/>
      <c r="D16" s="75"/>
      <c r="E16" s="75"/>
      <c r="F16" s="75"/>
      <c r="G16" s="75"/>
      <c r="H16" s="107"/>
      <c r="I16" s="76"/>
      <c r="J16" s="101">
        <f>H16*I16+H16</f>
        <v>0</v>
      </c>
      <c r="K16" s="127">
        <v>460</v>
      </c>
    </row>
    <row r="17" spans="1:17" ht="24.6" customHeight="1" x14ac:dyDescent="0.2">
      <c r="A17" s="96" t="s">
        <v>32</v>
      </c>
      <c r="B17" s="97"/>
      <c r="C17" s="78"/>
      <c r="D17" s="77"/>
      <c r="E17" s="77"/>
      <c r="F17" s="77"/>
      <c r="G17" s="73"/>
      <c r="H17" s="108"/>
      <c r="I17" s="79"/>
      <c r="J17" s="102">
        <f t="shared" ref="J17:J18" si="2">H17*I17+H17</f>
        <v>0</v>
      </c>
      <c r="K17" s="128"/>
    </row>
    <row r="18" spans="1:17" ht="24.6" customHeight="1" x14ac:dyDescent="0.2">
      <c r="A18" s="98" t="s">
        <v>33</v>
      </c>
      <c r="B18" s="99"/>
      <c r="C18" s="81"/>
      <c r="D18" s="80"/>
      <c r="E18" s="80"/>
      <c r="F18" s="80"/>
      <c r="G18" s="80"/>
      <c r="H18" s="109"/>
      <c r="I18" s="82"/>
      <c r="J18" s="103">
        <f t="shared" si="2"/>
        <v>0</v>
      </c>
      <c r="K18" s="129"/>
      <c r="Q18" s="1" t="s">
        <v>56</v>
      </c>
    </row>
    <row r="19" spans="1:17" ht="12" customHeight="1" x14ac:dyDescent="0.2">
      <c r="A19" s="83"/>
      <c r="B19" s="83"/>
      <c r="C19" s="84"/>
      <c r="D19" s="85"/>
      <c r="E19" s="86"/>
      <c r="F19" s="87"/>
      <c r="G19" s="87"/>
      <c r="H19" s="87"/>
      <c r="I19" s="87"/>
      <c r="J19" s="88"/>
      <c r="K19" s="88"/>
    </row>
    <row r="20" spans="1:17" ht="12.75" customHeight="1" x14ac:dyDescent="0.2">
      <c r="A20" s="130" t="s">
        <v>52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</row>
    <row r="21" spans="1:17" ht="12.75" customHeight="1" x14ac:dyDescent="0.2">
      <c r="A21" s="131" t="s">
        <v>16</v>
      </c>
      <c r="B21" s="133" t="s">
        <v>41</v>
      </c>
      <c r="C21" s="131" t="s">
        <v>42</v>
      </c>
      <c r="D21" s="131" t="s">
        <v>11</v>
      </c>
      <c r="E21" s="131" t="s">
        <v>43</v>
      </c>
      <c r="F21" s="131" t="s">
        <v>44</v>
      </c>
      <c r="G21" s="131" t="s">
        <v>45</v>
      </c>
      <c r="H21" s="135" t="s">
        <v>46</v>
      </c>
      <c r="I21" s="136"/>
      <c r="J21" s="136"/>
      <c r="K21" s="137" t="s">
        <v>49</v>
      </c>
    </row>
    <row r="22" spans="1:17" ht="23.25" customHeight="1" x14ac:dyDescent="0.2">
      <c r="A22" s="132"/>
      <c r="B22" s="134"/>
      <c r="C22" s="132"/>
      <c r="D22" s="132"/>
      <c r="E22" s="132"/>
      <c r="F22" s="132"/>
      <c r="G22" s="132"/>
      <c r="H22" s="62" t="s">
        <v>27</v>
      </c>
      <c r="I22" s="63" t="s">
        <v>47</v>
      </c>
      <c r="J22" s="64" t="s">
        <v>28</v>
      </c>
      <c r="K22" s="138"/>
    </row>
    <row r="23" spans="1:17" x14ac:dyDescent="0.2">
      <c r="A23" s="92" t="s">
        <v>8</v>
      </c>
      <c r="B23" s="93" t="s">
        <v>32</v>
      </c>
      <c r="C23" s="65" t="s">
        <v>33</v>
      </c>
      <c r="D23" s="65" t="s">
        <v>34</v>
      </c>
      <c r="E23" s="66" t="s">
        <v>35</v>
      </c>
      <c r="F23" s="67" t="s">
        <v>36</v>
      </c>
      <c r="G23" s="68" t="s">
        <v>37</v>
      </c>
      <c r="H23" s="69" t="s">
        <v>38</v>
      </c>
      <c r="I23" s="70" t="s">
        <v>39</v>
      </c>
      <c r="J23" s="118" t="s">
        <v>40</v>
      </c>
      <c r="K23" s="72" t="s">
        <v>48</v>
      </c>
    </row>
    <row r="24" spans="1:17" ht="24" customHeight="1" x14ac:dyDescent="0.2">
      <c r="A24" s="94" t="s">
        <v>8</v>
      </c>
      <c r="B24" s="95"/>
      <c r="C24" s="74"/>
      <c r="D24" s="75"/>
      <c r="E24" s="75"/>
      <c r="F24" s="75"/>
      <c r="G24" s="75"/>
      <c r="H24" s="110"/>
      <c r="I24" s="115"/>
      <c r="J24" s="121">
        <f>H24*I24+H24</f>
        <v>0</v>
      </c>
      <c r="K24" s="141">
        <v>1550</v>
      </c>
    </row>
    <row r="25" spans="1:17" ht="24" customHeight="1" x14ac:dyDescent="0.2">
      <c r="A25" s="96" t="s">
        <v>32</v>
      </c>
      <c r="B25" s="97"/>
      <c r="C25" s="78"/>
      <c r="D25" s="77"/>
      <c r="E25" s="77"/>
      <c r="F25" s="77"/>
      <c r="G25" s="73"/>
      <c r="H25" s="111"/>
      <c r="I25" s="116"/>
      <c r="J25" s="120">
        <f t="shared" ref="J25:J26" si="3">H25*I25+H25</f>
        <v>0</v>
      </c>
      <c r="K25" s="142"/>
    </row>
    <row r="26" spans="1:17" ht="24" customHeight="1" x14ac:dyDescent="0.2">
      <c r="A26" s="98" t="s">
        <v>33</v>
      </c>
      <c r="B26" s="99"/>
      <c r="C26" s="81"/>
      <c r="D26" s="80"/>
      <c r="E26" s="80"/>
      <c r="F26" s="80"/>
      <c r="G26" s="80"/>
      <c r="H26" s="112"/>
      <c r="I26" s="117"/>
      <c r="J26" s="119">
        <f t="shared" si="3"/>
        <v>0</v>
      </c>
      <c r="K26" s="143"/>
    </row>
    <row r="27" spans="1:17" ht="12" customHeight="1" x14ac:dyDescent="0.2">
      <c r="J27" s="104"/>
    </row>
    <row r="28" spans="1:17" x14ac:dyDescent="0.2">
      <c r="A28" s="130" t="s">
        <v>53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</row>
    <row r="29" spans="1:17" x14ac:dyDescent="0.2">
      <c r="A29" s="131" t="s">
        <v>16</v>
      </c>
      <c r="B29" s="133" t="s">
        <v>41</v>
      </c>
      <c r="C29" s="131" t="s">
        <v>42</v>
      </c>
      <c r="D29" s="131" t="s">
        <v>11</v>
      </c>
      <c r="E29" s="131" t="s">
        <v>43</v>
      </c>
      <c r="F29" s="131" t="s">
        <v>44</v>
      </c>
      <c r="G29" s="131" t="s">
        <v>45</v>
      </c>
      <c r="H29" s="135" t="s">
        <v>46</v>
      </c>
      <c r="I29" s="136"/>
      <c r="J29" s="136"/>
      <c r="K29" s="137" t="s">
        <v>49</v>
      </c>
    </row>
    <row r="30" spans="1:17" ht="23.25" customHeight="1" x14ac:dyDescent="0.2">
      <c r="A30" s="132"/>
      <c r="B30" s="134"/>
      <c r="C30" s="132"/>
      <c r="D30" s="132"/>
      <c r="E30" s="132"/>
      <c r="F30" s="132"/>
      <c r="G30" s="132"/>
      <c r="H30" s="62" t="s">
        <v>27</v>
      </c>
      <c r="I30" s="63" t="s">
        <v>47</v>
      </c>
      <c r="J30" s="64" t="s">
        <v>28</v>
      </c>
      <c r="K30" s="138"/>
    </row>
    <row r="31" spans="1:17" x14ac:dyDescent="0.2">
      <c r="A31" s="92" t="s">
        <v>8</v>
      </c>
      <c r="B31" s="93" t="s">
        <v>32</v>
      </c>
      <c r="C31" s="65" t="s">
        <v>33</v>
      </c>
      <c r="D31" s="65" t="s">
        <v>34</v>
      </c>
      <c r="E31" s="66" t="s">
        <v>35</v>
      </c>
      <c r="F31" s="67" t="s">
        <v>36</v>
      </c>
      <c r="G31" s="68" t="s">
        <v>37</v>
      </c>
      <c r="H31" s="69" t="s">
        <v>38</v>
      </c>
      <c r="I31" s="70" t="s">
        <v>39</v>
      </c>
      <c r="J31" s="71" t="s">
        <v>40</v>
      </c>
      <c r="K31" s="72" t="s">
        <v>48</v>
      </c>
    </row>
    <row r="32" spans="1:17" ht="24" customHeight="1" x14ac:dyDescent="0.2">
      <c r="A32" s="94" t="s">
        <v>8</v>
      </c>
      <c r="B32" s="95"/>
      <c r="C32" s="74"/>
      <c r="D32" s="75"/>
      <c r="E32" s="75"/>
      <c r="F32" s="75"/>
      <c r="G32" s="75"/>
      <c r="H32" s="110"/>
      <c r="I32" s="76"/>
      <c r="J32" s="105">
        <f>H32*I32+H32</f>
        <v>0</v>
      </c>
      <c r="K32" s="127">
        <v>4500</v>
      </c>
    </row>
    <row r="33" spans="1:11" ht="24" customHeight="1" x14ac:dyDescent="0.2">
      <c r="A33" s="96" t="s">
        <v>32</v>
      </c>
      <c r="B33" s="97"/>
      <c r="C33" s="78"/>
      <c r="D33" s="77"/>
      <c r="E33" s="77"/>
      <c r="F33" s="77"/>
      <c r="G33" s="73"/>
      <c r="H33" s="111"/>
      <c r="I33" s="79"/>
      <c r="J33" s="105">
        <f t="shared" ref="J33" si="4">H33*I33+H33</f>
        <v>0</v>
      </c>
      <c r="K33" s="128"/>
    </row>
    <row r="34" spans="1:11" ht="24" customHeight="1" x14ac:dyDescent="0.2">
      <c r="A34" s="98" t="s">
        <v>33</v>
      </c>
      <c r="B34" s="99"/>
      <c r="C34" s="81"/>
      <c r="D34" s="80"/>
      <c r="E34" s="80"/>
      <c r="F34" s="80"/>
      <c r="G34" s="80"/>
      <c r="H34" s="112"/>
      <c r="I34" s="82"/>
      <c r="J34" s="106">
        <f>H34*I34+H34</f>
        <v>0</v>
      </c>
      <c r="K34" s="129"/>
    </row>
    <row r="35" spans="1:11" ht="12" customHeight="1" x14ac:dyDescent="0.2"/>
    <row r="36" spans="1:11" ht="12.75" customHeight="1" x14ac:dyDescent="0.2">
      <c r="A36" s="130" t="s">
        <v>54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</row>
    <row r="37" spans="1:11" ht="12.75" customHeight="1" x14ac:dyDescent="0.2">
      <c r="A37" s="131" t="s">
        <v>16</v>
      </c>
      <c r="B37" s="133" t="s">
        <v>41</v>
      </c>
      <c r="C37" s="131" t="s">
        <v>42</v>
      </c>
      <c r="D37" s="131" t="s">
        <v>11</v>
      </c>
      <c r="E37" s="131" t="s">
        <v>43</v>
      </c>
      <c r="F37" s="131" t="s">
        <v>44</v>
      </c>
      <c r="G37" s="131" t="s">
        <v>45</v>
      </c>
      <c r="H37" s="135" t="s">
        <v>46</v>
      </c>
      <c r="I37" s="136"/>
      <c r="J37" s="136"/>
      <c r="K37" s="137" t="s">
        <v>49</v>
      </c>
    </row>
    <row r="38" spans="1:11" ht="23.25" customHeight="1" x14ac:dyDescent="0.2">
      <c r="A38" s="132"/>
      <c r="B38" s="134"/>
      <c r="C38" s="132"/>
      <c r="D38" s="132"/>
      <c r="E38" s="132"/>
      <c r="F38" s="132"/>
      <c r="G38" s="132"/>
      <c r="H38" s="62" t="s">
        <v>27</v>
      </c>
      <c r="I38" s="63" t="s">
        <v>47</v>
      </c>
      <c r="J38" s="64" t="s">
        <v>28</v>
      </c>
      <c r="K38" s="138"/>
    </row>
    <row r="39" spans="1:11" x14ac:dyDescent="0.2">
      <c r="A39" s="92" t="s">
        <v>8</v>
      </c>
      <c r="B39" s="93" t="s">
        <v>32</v>
      </c>
      <c r="C39" s="65" t="s">
        <v>33</v>
      </c>
      <c r="D39" s="65" t="s">
        <v>34</v>
      </c>
      <c r="E39" s="66" t="s">
        <v>35</v>
      </c>
      <c r="F39" s="67" t="s">
        <v>36</v>
      </c>
      <c r="G39" s="68" t="s">
        <v>37</v>
      </c>
      <c r="H39" s="69" t="s">
        <v>38</v>
      </c>
      <c r="I39" s="70" t="s">
        <v>39</v>
      </c>
      <c r="J39" s="71" t="s">
        <v>40</v>
      </c>
      <c r="K39" s="72" t="s">
        <v>48</v>
      </c>
    </row>
    <row r="40" spans="1:11" ht="24" customHeight="1" x14ac:dyDescent="0.2">
      <c r="A40" s="94" t="s">
        <v>8</v>
      </c>
      <c r="B40" s="95"/>
      <c r="C40" s="74"/>
      <c r="D40" s="75"/>
      <c r="E40" s="75"/>
      <c r="F40" s="75"/>
      <c r="G40" s="75"/>
      <c r="H40" s="110"/>
      <c r="I40" s="76"/>
      <c r="J40" s="113">
        <f>H40*I40+H40</f>
        <v>0</v>
      </c>
      <c r="K40" s="127">
        <v>590</v>
      </c>
    </row>
    <row r="41" spans="1:11" ht="24" customHeight="1" x14ac:dyDescent="0.2">
      <c r="A41" s="96" t="s">
        <v>32</v>
      </c>
      <c r="B41" s="97"/>
      <c r="C41" s="78"/>
      <c r="D41" s="77"/>
      <c r="E41" s="77"/>
      <c r="F41" s="77"/>
      <c r="G41" s="73"/>
      <c r="H41" s="111"/>
      <c r="I41" s="79"/>
      <c r="J41" s="113">
        <f t="shared" ref="J41:J42" si="5">H41*I41+H41</f>
        <v>0</v>
      </c>
      <c r="K41" s="128"/>
    </row>
    <row r="42" spans="1:11" ht="24" customHeight="1" x14ac:dyDescent="0.2">
      <c r="A42" s="98" t="s">
        <v>33</v>
      </c>
      <c r="B42" s="99"/>
      <c r="C42" s="81"/>
      <c r="D42" s="80"/>
      <c r="E42" s="80"/>
      <c r="F42" s="80"/>
      <c r="G42" s="80"/>
      <c r="H42" s="112"/>
      <c r="I42" s="82"/>
      <c r="J42" s="114">
        <f t="shared" si="5"/>
        <v>0</v>
      </c>
      <c r="K42" s="129"/>
    </row>
    <row r="44" spans="1:11" ht="8.25" customHeight="1" x14ac:dyDescent="0.2"/>
    <row r="45" spans="1:11" ht="24.6" customHeight="1" x14ac:dyDescent="0.25">
      <c r="B45" s="9" t="s">
        <v>6</v>
      </c>
      <c r="C45" s="139"/>
      <c r="D45" s="139"/>
      <c r="E45" s="51"/>
      <c r="F45" s="11" t="s">
        <v>2</v>
      </c>
      <c r="G45" s="100"/>
      <c r="H45" s="100"/>
    </row>
    <row r="46" spans="1:11" ht="24.6" customHeight="1" x14ac:dyDescent="0.2">
      <c r="B46" s="9" t="s">
        <v>5</v>
      </c>
      <c r="C46" s="139"/>
      <c r="D46" s="139"/>
      <c r="E46" s="51"/>
      <c r="F46" s="9" t="s">
        <v>51</v>
      </c>
      <c r="G46" s="145"/>
      <c r="H46" s="145"/>
    </row>
    <row r="47" spans="1:11" ht="24.6" customHeight="1" x14ac:dyDescent="0.2">
      <c r="C47" s="1"/>
      <c r="D47" s="1"/>
      <c r="E47" s="1"/>
      <c r="F47" s="9" t="s">
        <v>1</v>
      </c>
      <c r="G47" s="140"/>
      <c r="H47" s="140"/>
    </row>
    <row r="48" spans="1:11" ht="24.6" customHeight="1" x14ac:dyDescent="0.2">
      <c r="B48" s="9" t="s">
        <v>4</v>
      </c>
      <c r="C48" s="139"/>
      <c r="D48" s="139"/>
      <c r="E48" s="53"/>
      <c r="F48" s="8" t="s">
        <v>0</v>
      </c>
      <c r="G48" s="10"/>
      <c r="H48" s="10"/>
    </row>
    <row r="49" spans="2:8" ht="24.6" customHeight="1" x14ac:dyDescent="0.2">
      <c r="B49" s="9" t="s">
        <v>3</v>
      </c>
      <c r="C49" s="139"/>
      <c r="D49" s="139"/>
      <c r="E49" s="52"/>
      <c r="F49" s="10"/>
      <c r="G49" s="1"/>
      <c r="H49" s="7"/>
    </row>
  </sheetData>
  <mergeCells count="53">
    <mergeCell ref="A12:K12"/>
    <mergeCell ref="A1:N1"/>
    <mergeCell ref="G46:H46"/>
    <mergeCell ref="I4:K4"/>
    <mergeCell ref="M4:N4"/>
    <mergeCell ref="E13:E14"/>
    <mergeCell ref="F13:F14"/>
    <mergeCell ref="G13:G14"/>
    <mergeCell ref="H13:J13"/>
    <mergeCell ref="K13:K14"/>
    <mergeCell ref="K16:K18"/>
    <mergeCell ref="A20:K20"/>
    <mergeCell ref="A21:A22"/>
    <mergeCell ref="C45:D45"/>
    <mergeCell ref="C46:D46"/>
    <mergeCell ref="E21:E22"/>
    <mergeCell ref="F21:F22"/>
    <mergeCell ref="C48:D48"/>
    <mergeCell ref="C49:D49"/>
    <mergeCell ref="A13:A14"/>
    <mergeCell ref="B13:B14"/>
    <mergeCell ref="C13:C14"/>
    <mergeCell ref="D13:D14"/>
    <mergeCell ref="G47:H47"/>
    <mergeCell ref="G21:G22"/>
    <mergeCell ref="H21:J21"/>
    <mergeCell ref="K21:K22"/>
    <mergeCell ref="K24:K26"/>
    <mergeCell ref="A28:K28"/>
    <mergeCell ref="B21:B22"/>
    <mergeCell ref="C21:C22"/>
    <mergeCell ref="D21:D22"/>
    <mergeCell ref="A29:A30"/>
    <mergeCell ref="B29:B30"/>
    <mergeCell ref="C29:C30"/>
    <mergeCell ref="D29:D30"/>
    <mergeCell ref="E29:E30"/>
    <mergeCell ref="F29:F30"/>
    <mergeCell ref="G29:G30"/>
    <mergeCell ref="H29:J29"/>
    <mergeCell ref="K29:K30"/>
    <mergeCell ref="K32:K34"/>
    <mergeCell ref="K40:K42"/>
    <mergeCell ref="A36:K36"/>
    <mergeCell ref="A37:A38"/>
    <mergeCell ref="B37:B38"/>
    <mergeCell ref="C37:C38"/>
    <mergeCell ref="D37:D38"/>
    <mergeCell ref="E37:E38"/>
    <mergeCell ref="F37:F38"/>
    <mergeCell ref="G37:G38"/>
    <mergeCell ref="H37:J37"/>
    <mergeCell ref="K37:K38"/>
  </mergeCells>
  <conditionalFormatting sqref="G46:H46 E7:N10 C45:C46 C48:C49">
    <cfRule type="containsBlanks" dxfId="1" priority="9">
      <formula>LEN(TRIM(C7))=0</formula>
    </cfRule>
  </conditionalFormatting>
  <conditionalFormatting sqref="G47:H47">
    <cfRule type="containsBlanks" dxfId="0" priority="8">
      <formula>LEN(TRIM(G47))=0</formula>
    </cfRule>
  </conditionalFormatting>
  <pageMargins left="0.70866141732283472" right="0.70866141732283472" top="0.98425196850393704" bottom="0.35433070866141736" header="0.31496062992125984" footer="0.31496062992125984"/>
  <pageSetup paperSize="9" scale="51" fitToHeight="0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  <rowBreaks count="1" manualBreakCount="1">
    <brk id="50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cp:lastPrinted>2022-04-11T11:25:31Z</cp:lastPrinted>
  <dcterms:created xsi:type="dcterms:W3CDTF">2021-02-11T08:34:45Z</dcterms:created>
  <dcterms:modified xsi:type="dcterms:W3CDTF">2022-04-11T11:27:49Z</dcterms:modified>
</cp:coreProperties>
</file>