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defaultThemeVersion="124226"/>
  <bookViews>
    <workbookView xWindow="0" yWindow="0" windowWidth="23256" windowHeight="12432" tabRatio="548"/>
  </bookViews>
  <sheets>
    <sheet name="KO" sheetId="4" r:id="rId1"/>
    <sheet name="OPK" sheetId="7" state="hidden" r:id="rId2"/>
    <sheet name="INE" sheetId="16" state="hidden" r:id="rId3"/>
    <sheet name="Mesačné hlásenie" sheetId="18" state="hidden" r:id="rId4"/>
    <sheet name="Príloha požiadavky" sheetId="17" state="hidden" r:id="rId5"/>
    <sheet name="CISELNIK" sheetId="11" state="hidden" r:id="rId6"/>
  </sheets>
  <externalReferences>
    <externalReference r:id="rId7"/>
    <externalReference r:id="rId8"/>
    <externalReference r:id="rId9"/>
  </externalReferences>
  <definedNames>
    <definedName name="_xlnm._FilterDatabase" localSheetId="2" hidden="1">INE!$A$2:$AL$2</definedName>
    <definedName name="_xlnm._FilterDatabase" localSheetId="0" hidden="1">KO!$A$3:$M$501</definedName>
    <definedName name="_xlnm._FilterDatabase" localSheetId="3" hidden="1">'Mesačné hlásenie'!$B$2:$H$130</definedName>
    <definedName name="_xlnm._FilterDatabase" localSheetId="1" hidden="1">OPK!$A$2:$AM$500</definedName>
  </definedNames>
  <calcPr calcId="145621"/>
</workbook>
</file>

<file path=xl/calcChain.xml><?xml version="1.0" encoding="utf-8"?>
<calcChain xmlns="http://schemas.openxmlformats.org/spreadsheetml/2006/main">
  <c r="N502" i="4" l="1"/>
  <c r="O502" i="4"/>
  <c r="P502" i="4"/>
  <c r="K2385" i="17" l="1"/>
  <c r="L2385" i="17" s="1"/>
  <c r="K2384" i="17"/>
  <c r="L2384" i="17" s="1"/>
  <c r="K2383" i="17"/>
  <c r="L2383" i="17" s="1"/>
  <c r="K2382" i="17"/>
  <c r="L2382" i="17" s="1"/>
  <c r="K2381" i="17"/>
  <c r="L2381" i="17" s="1"/>
  <c r="K2380" i="17"/>
  <c r="L2380" i="17" s="1"/>
  <c r="K2379" i="17"/>
  <c r="L2379" i="17" s="1"/>
  <c r="K2378" i="17"/>
  <c r="L2378" i="17" s="1"/>
  <c r="K2377" i="17"/>
  <c r="L2377" i="17" s="1"/>
  <c r="K2376" i="17"/>
  <c r="L2376" i="17" s="1"/>
  <c r="K2375" i="17"/>
  <c r="L2375" i="17" s="1"/>
  <c r="K2374" i="17"/>
  <c r="L2374" i="17" s="1"/>
  <c r="K2373" i="17"/>
  <c r="L2373" i="17" s="1"/>
  <c r="K2372" i="17"/>
  <c r="L2372" i="17" s="1"/>
  <c r="K2371" i="17"/>
  <c r="L2371" i="17" s="1"/>
  <c r="K2370" i="17"/>
  <c r="L2370" i="17" s="1"/>
  <c r="K2369" i="17"/>
  <c r="L2369" i="17" s="1"/>
  <c r="K2368" i="17"/>
  <c r="L2368" i="17" s="1"/>
  <c r="K2367" i="17"/>
  <c r="L2367" i="17" s="1"/>
  <c r="K2366" i="17"/>
  <c r="L2366" i="17" s="1"/>
  <c r="K2365" i="17"/>
  <c r="L2365" i="17" s="1"/>
  <c r="K2364" i="17"/>
  <c r="L2364" i="17" s="1"/>
  <c r="K2363" i="17"/>
  <c r="L2363" i="17" s="1"/>
  <c r="K2362" i="17"/>
  <c r="L2362" i="17" s="1"/>
  <c r="K2361" i="17"/>
  <c r="L2361" i="17" s="1"/>
  <c r="K2360" i="17"/>
  <c r="L2360" i="17" s="1"/>
  <c r="K2359" i="17"/>
  <c r="L2359" i="17" s="1"/>
  <c r="K2358" i="17"/>
  <c r="L2358" i="17" s="1"/>
  <c r="K2357" i="17"/>
  <c r="L2357" i="17" s="1"/>
  <c r="K2356" i="17"/>
  <c r="L2356" i="17" s="1"/>
  <c r="K2355" i="17"/>
  <c r="L2355" i="17" s="1"/>
  <c r="K2354" i="17"/>
  <c r="L2354" i="17" s="1"/>
  <c r="K2353" i="17"/>
  <c r="L2353" i="17" s="1"/>
  <c r="K2352" i="17"/>
  <c r="L2352" i="17" s="1"/>
  <c r="K2351" i="17"/>
  <c r="L2351" i="17" s="1"/>
  <c r="K2350" i="17"/>
  <c r="L2350" i="17" s="1"/>
  <c r="K2349" i="17"/>
  <c r="L2349" i="17" s="1"/>
  <c r="K2348" i="17"/>
  <c r="L2348" i="17" s="1"/>
  <c r="K2347" i="17"/>
  <c r="L2347" i="17" s="1"/>
  <c r="K2346" i="17"/>
  <c r="L2346" i="17" s="1"/>
  <c r="K2345" i="17"/>
  <c r="L2345" i="17" s="1"/>
  <c r="K2344" i="17"/>
  <c r="L2344" i="17" s="1"/>
  <c r="K2343" i="17"/>
  <c r="L2343" i="17" s="1"/>
  <c r="K2342" i="17"/>
  <c r="L2342" i="17" s="1"/>
  <c r="K2341" i="17"/>
  <c r="L2341" i="17" s="1"/>
  <c r="K2340" i="17"/>
  <c r="L2340" i="17" s="1"/>
  <c r="K2339" i="17"/>
  <c r="L2339" i="17" s="1"/>
  <c r="K2338" i="17"/>
  <c r="L2338" i="17" s="1"/>
  <c r="K2337" i="17"/>
  <c r="L2337" i="17" s="1"/>
  <c r="K2336" i="17"/>
  <c r="L2336" i="17" s="1"/>
  <c r="K2335" i="17"/>
  <c r="L2335" i="17" s="1"/>
  <c r="K2334" i="17"/>
  <c r="L2334" i="17" s="1"/>
  <c r="K2333" i="17"/>
  <c r="L2333" i="17" s="1"/>
  <c r="K2332" i="17"/>
  <c r="L2332" i="17" s="1"/>
  <c r="K2331" i="17"/>
  <c r="L2331" i="17" s="1"/>
  <c r="K2330" i="17"/>
  <c r="L2330" i="17" s="1"/>
  <c r="K2329" i="17"/>
  <c r="L2329" i="17" s="1"/>
  <c r="K2328" i="17"/>
  <c r="L2328" i="17" s="1"/>
  <c r="K2327" i="17"/>
  <c r="L2327" i="17" s="1"/>
  <c r="K2326" i="17"/>
  <c r="L2326" i="17" s="1"/>
  <c r="K2325" i="17"/>
  <c r="L2325" i="17" s="1"/>
  <c r="K2324" i="17"/>
  <c r="L2324" i="17" s="1"/>
  <c r="K2323" i="17"/>
  <c r="L2323" i="17" s="1"/>
  <c r="K2322" i="17"/>
  <c r="L2322" i="17" s="1"/>
  <c r="K2321" i="17"/>
  <c r="L2321" i="17" s="1"/>
  <c r="K2320" i="17"/>
  <c r="L2320" i="17" s="1"/>
  <c r="K2319" i="17"/>
  <c r="L2319" i="17" s="1"/>
  <c r="K2318" i="17"/>
  <c r="L2318" i="17" s="1"/>
  <c r="U500" i="16"/>
  <c r="Y500" i="16" s="1"/>
  <c r="U499" i="16"/>
  <c r="Y499" i="16" s="1"/>
  <c r="U498" i="16"/>
  <c r="Y498" i="16" s="1"/>
  <c r="U497" i="16"/>
  <c r="Y497" i="16" s="1"/>
  <c r="U496" i="16"/>
  <c r="Y496" i="16" s="1"/>
  <c r="U495" i="16"/>
  <c r="Y495" i="16" s="1"/>
  <c r="U494" i="16"/>
  <c r="Y494" i="16" s="1"/>
  <c r="U493" i="16"/>
  <c r="Y493" i="16" s="1"/>
  <c r="U492" i="16"/>
  <c r="Y492" i="16" s="1"/>
  <c r="U491" i="16"/>
  <c r="Y491" i="16" s="1"/>
  <c r="U490" i="16"/>
  <c r="Y490" i="16" s="1"/>
  <c r="U489" i="16"/>
  <c r="Y489" i="16" s="1"/>
  <c r="U488" i="16"/>
  <c r="Y488" i="16" s="1"/>
  <c r="U487" i="16"/>
  <c r="Y487" i="16" s="1"/>
  <c r="U486" i="16"/>
  <c r="Y486" i="16" s="1"/>
  <c r="U485" i="16"/>
  <c r="Y485" i="16" s="1"/>
  <c r="U484" i="16"/>
  <c r="Y484" i="16" s="1"/>
  <c r="U483" i="16"/>
  <c r="Y483" i="16" s="1"/>
  <c r="U482" i="16"/>
  <c r="Y482" i="16" s="1"/>
  <c r="U481" i="16"/>
  <c r="Y481" i="16" s="1"/>
  <c r="U480" i="16"/>
  <c r="Y480" i="16" s="1"/>
  <c r="U479" i="16"/>
  <c r="Y479" i="16" s="1"/>
  <c r="U478" i="16"/>
  <c r="Y478" i="16" s="1"/>
  <c r="U477" i="16"/>
  <c r="Y477" i="16" s="1"/>
  <c r="U476" i="16"/>
  <c r="Y476" i="16" s="1"/>
  <c r="U475" i="16"/>
  <c r="Y475" i="16" s="1"/>
  <c r="U474" i="16"/>
  <c r="Y474" i="16" s="1"/>
  <c r="U473" i="16"/>
  <c r="Y473" i="16" s="1"/>
  <c r="U472" i="16"/>
  <c r="Y472" i="16" s="1"/>
  <c r="U471" i="16"/>
  <c r="Y471" i="16" s="1"/>
  <c r="U470" i="16"/>
  <c r="Y470" i="16" s="1"/>
  <c r="U469" i="16"/>
  <c r="Y469" i="16" s="1"/>
  <c r="U468" i="16"/>
  <c r="Y468" i="16" s="1"/>
  <c r="U467" i="16"/>
  <c r="Y467" i="16" s="1"/>
  <c r="U466" i="16"/>
  <c r="Y466" i="16" s="1"/>
  <c r="U465" i="16"/>
  <c r="Y465" i="16" s="1"/>
  <c r="U464" i="16"/>
  <c r="Y464" i="16" s="1"/>
  <c r="U463" i="16"/>
  <c r="Y463" i="16" s="1"/>
  <c r="U462" i="16"/>
  <c r="Y462" i="16" s="1"/>
  <c r="U461" i="16"/>
  <c r="Y461" i="16" s="1"/>
  <c r="U460" i="16"/>
  <c r="Y460" i="16" s="1"/>
  <c r="U459" i="16"/>
  <c r="Y459" i="16" s="1"/>
  <c r="U458" i="16"/>
  <c r="Y458" i="16" s="1"/>
  <c r="U457" i="16"/>
  <c r="Y457" i="16" s="1"/>
  <c r="U456" i="16"/>
  <c r="Y456" i="16" s="1"/>
  <c r="U455" i="16"/>
  <c r="Y455" i="16" s="1"/>
  <c r="U454" i="16"/>
  <c r="Y454" i="16" s="1"/>
  <c r="U453" i="16"/>
  <c r="Y453" i="16" s="1"/>
  <c r="U452" i="16"/>
  <c r="Y452" i="16" s="1"/>
  <c r="U451" i="16"/>
  <c r="Y451" i="16" s="1"/>
  <c r="U450" i="16"/>
  <c r="Y450" i="16" s="1"/>
  <c r="U449" i="16"/>
  <c r="Y449" i="16" s="1"/>
  <c r="U448" i="16"/>
  <c r="Y448" i="16" s="1"/>
  <c r="U447" i="16"/>
  <c r="Y447" i="16" s="1"/>
  <c r="U446" i="16"/>
  <c r="Y446" i="16" s="1"/>
  <c r="U445" i="16"/>
  <c r="Y445" i="16" s="1"/>
  <c r="U444" i="16"/>
  <c r="Y444" i="16" s="1"/>
  <c r="U443" i="16"/>
  <c r="Y443" i="16" s="1"/>
  <c r="U442" i="16"/>
  <c r="Y442" i="16" s="1"/>
  <c r="U441" i="16"/>
  <c r="Y441" i="16" s="1"/>
  <c r="U440" i="16"/>
  <c r="Y440" i="16" s="1"/>
  <c r="U439" i="16"/>
  <c r="Y439" i="16" s="1"/>
  <c r="U438" i="16"/>
  <c r="Y438" i="16" s="1"/>
  <c r="U437" i="16"/>
  <c r="Y437" i="16" s="1"/>
  <c r="U436" i="16"/>
  <c r="Y436" i="16" s="1"/>
  <c r="U435" i="16"/>
  <c r="Y435" i="16" s="1"/>
  <c r="U434" i="16"/>
  <c r="Y434" i="16" s="1"/>
  <c r="U433" i="16"/>
  <c r="Y433" i="16" s="1"/>
  <c r="U432" i="16"/>
  <c r="Y432" i="16" s="1"/>
  <c r="U431" i="16"/>
  <c r="Y431" i="16" s="1"/>
  <c r="U430" i="16"/>
  <c r="Y430" i="16" s="1"/>
  <c r="U429" i="16"/>
  <c r="Y429" i="16" s="1"/>
  <c r="U428" i="16"/>
  <c r="Y428" i="16" s="1"/>
  <c r="U427" i="16"/>
  <c r="Y427" i="16" s="1"/>
  <c r="U426" i="16"/>
  <c r="Y426" i="16" s="1"/>
  <c r="U425" i="16"/>
  <c r="Y425" i="16" s="1"/>
  <c r="U424" i="16"/>
  <c r="Y424" i="16" s="1"/>
  <c r="U423" i="16"/>
  <c r="Y423" i="16" s="1"/>
  <c r="U422" i="16"/>
  <c r="Y422" i="16" s="1"/>
  <c r="U421" i="16"/>
  <c r="Y421" i="16" s="1"/>
  <c r="U420" i="16"/>
  <c r="Y420" i="16" s="1"/>
  <c r="U419" i="16"/>
  <c r="Y419" i="16" s="1"/>
  <c r="U418" i="16"/>
  <c r="Y418" i="16" s="1"/>
  <c r="U417" i="16"/>
  <c r="Y417" i="16" s="1"/>
  <c r="U416" i="16"/>
  <c r="Y416" i="16" s="1"/>
  <c r="U415" i="16"/>
  <c r="Y415" i="16" s="1"/>
  <c r="U414" i="16"/>
  <c r="Y414" i="16" s="1"/>
  <c r="U413" i="16"/>
  <c r="Y413" i="16" s="1"/>
  <c r="U412" i="16"/>
  <c r="Y412" i="16" s="1"/>
  <c r="U411" i="16"/>
  <c r="Y411" i="16" s="1"/>
  <c r="U410" i="16"/>
  <c r="Y410" i="16" s="1"/>
  <c r="U409" i="16"/>
  <c r="Y409" i="16" s="1"/>
  <c r="U408" i="16"/>
  <c r="Y408" i="16" s="1"/>
  <c r="U407" i="16"/>
  <c r="Y407" i="16" s="1"/>
  <c r="U406" i="16"/>
  <c r="Y406" i="16" s="1"/>
  <c r="U405" i="16"/>
  <c r="Y405" i="16" s="1"/>
  <c r="U404" i="16"/>
  <c r="Y404" i="16" s="1"/>
  <c r="U403" i="16"/>
  <c r="Y403" i="16" s="1"/>
  <c r="U402" i="16"/>
  <c r="Y402" i="16" s="1"/>
  <c r="U401" i="16"/>
  <c r="Y401" i="16" s="1"/>
  <c r="U400" i="16"/>
  <c r="Y400" i="16" s="1"/>
  <c r="U399" i="16"/>
  <c r="Y399" i="16" s="1"/>
  <c r="U398" i="16"/>
  <c r="Y398" i="16" s="1"/>
  <c r="U397" i="16"/>
  <c r="Y397" i="16" s="1"/>
  <c r="U396" i="16"/>
  <c r="Y396" i="16" s="1"/>
  <c r="U395" i="16"/>
  <c r="Y395" i="16" s="1"/>
  <c r="U394" i="16"/>
  <c r="Y394" i="16" s="1"/>
  <c r="U393" i="16"/>
  <c r="Y393" i="16" s="1"/>
  <c r="U392" i="16"/>
  <c r="Y392" i="16" s="1"/>
  <c r="U391" i="16"/>
  <c r="Y391" i="16" s="1"/>
  <c r="U390" i="16"/>
  <c r="Y390" i="16" s="1"/>
  <c r="U389" i="16"/>
  <c r="Y389" i="16" s="1"/>
  <c r="U388" i="16"/>
  <c r="Y388" i="16" s="1"/>
  <c r="U387" i="16"/>
  <c r="Y387" i="16" s="1"/>
  <c r="U386" i="16"/>
  <c r="Y386" i="16" s="1"/>
  <c r="U385" i="16"/>
  <c r="Y385" i="16" s="1"/>
  <c r="U384" i="16"/>
  <c r="Y384" i="16" s="1"/>
  <c r="U383" i="16"/>
  <c r="Y383" i="16" s="1"/>
  <c r="U382" i="16"/>
  <c r="Y382" i="16" s="1"/>
  <c r="U381" i="16"/>
  <c r="Y381" i="16" s="1"/>
  <c r="U380" i="16"/>
  <c r="Y380" i="16" s="1"/>
  <c r="U379" i="16"/>
  <c r="Y379" i="16" s="1"/>
  <c r="U378" i="16"/>
  <c r="Y378" i="16" s="1"/>
  <c r="U377" i="16"/>
  <c r="Y377" i="16" s="1"/>
  <c r="U376" i="16"/>
  <c r="Y376" i="16" s="1"/>
  <c r="U375" i="16"/>
  <c r="Y375" i="16" s="1"/>
  <c r="U374" i="16"/>
  <c r="Y374" i="16" s="1"/>
  <c r="U373" i="16"/>
  <c r="Y373" i="16" s="1"/>
  <c r="U372" i="16"/>
  <c r="Y372" i="16" s="1"/>
  <c r="U371" i="16"/>
  <c r="Y371" i="16" s="1"/>
  <c r="U370" i="16"/>
  <c r="Y370" i="16" s="1"/>
  <c r="U369" i="16"/>
  <c r="Y369" i="16" s="1"/>
  <c r="U368" i="16"/>
  <c r="Y368" i="16" s="1"/>
  <c r="U367" i="16"/>
  <c r="Y367" i="16" s="1"/>
  <c r="U366" i="16"/>
  <c r="Y366" i="16" s="1"/>
  <c r="U365" i="16"/>
  <c r="Y365" i="16" s="1"/>
  <c r="U364" i="16"/>
  <c r="Y364" i="16" s="1"/>
  <c r="U363" i="16"/>
  <c r="Y363" i="16" s="1"/>
  <c r="U362" i="16"/>
  <c r="Y362" i="16" s="1"/>
  <c r="U361" i="16"/>
  <c r="Y361" i="16" s="1"/>
  <c r="U360" i="16"/>
  <c r="Y360" i="16" s="1"/>
  <c r="U359" i="16"/>
  <c r="Y359" i="16" s="1"/>
  <c r="U358" i="16"/>
  <c r="Y358" i="16" s="1"/>
  <c r="U357" i="16"/>
  <c r="Y357" i="16" s="1"/>
  <c r="U356" i="16"/>
  <c r="Y356" i="16" s="1"/>
  <c r="U355" i="16"/>
  <c r="Y355" i="16" s="1"/>
  <c r="U354" i="16"/>
  <c r="Y354" i="16" s="1"/>
  <c r="U353" i="16"/>
  <c r="Y353" i="16" s="1"/>
  <c r="U352" i="16"/>
  <c r="Y352" i="16" s="1"/>
  <c r="U351" i="16"/>
  <c r="Y351" i="16" s="1"/>
  <c r="U350" i="16"/>
  <c r="Y350" i="16" s="1"/>
  <c r="U349" i="16"/>
  <c r="Y349" i="16" s="1"/>
  <c r="U348" i="16"/>
  <c r="Y348" i="16" s="1"/>
  <c r="U347" i="16"/>
  <c r="Y347" i="16" s="1"/>
  <c r="U346" i="16"/>
  <c r="Y346" i="16" s="1"/>
  <c r="U345" i="16"/>
  <c r="Y345" i="16" s="1"/>
  <c r="U344" i="16"/>
  <c r="Y344" i="16" s="1"/>
  <c r="U343" i="16"/>
  <c r="Y343" i="16" s="1"/>
  <c r="U342" i="16"/>
  <c r="Y342" i="16" s="1"/>
  <c r="U341" i="16"/>
  <c r="Y341" i="16" s="1"/>
  <c r="U340" i="16"/>
  <c r="Y340" i="16" s="1"/>
  <c r="U339" i="16"/>
  <c r="Y339" i="16" s="1"/>
  <c r="U338" i="16"/>
  <c r="Y338" i="16" s="1"/>
  <c r="U337" i="16"/>
  <c r="Y337" i="16" s="1"/>
  <c r="U336" i="16"/>
  <c r="Y336" i="16" s="1"/>
  <c r="U335" i="16"/>
  <c r="Y335" i="16" s="1"/>
  <c r="U334" i="16"/>
  <c r="Y334" i="16" s="1"/>
  <c r="U333" i="16"/>
  <c r="Y333" i="16" s="1"/>
  <c r="U332" i="16"/>
  <c r="Y332" i="16" s="1"/>
  <c r="U331" i="16"/>
  <c r="Y331" i="16" s="1"/>
  <c r="U330" i="16"/>
  <c r="Y330" i="16" s="1"/>
  <c r="U329" i="16"/>
  <c r="Y329" i="16" s="1"/>
  <c r="U328" i="16"/>
  <c r="Y328" i="16" s="1"/>
  <c r="U327" i="16"/>
  <c r="Y327" i="16" s="1"/>
  <c r="U326" i="16"/>
  <c r="Y326" i="16" s="1"/>
  <c r="U325" i="16"/>
  <c r="Y325" i="16" s="1"/>
  <c r="U324" i="16"/>
  <c r="Y324" i="16" s="1"/>
  <c r="U323" i="16"/>
  <c r="Y323" i="16" s="1"/>
  <c r="U322" i="16"/>
  <c r="Y322" i="16" s="1"/>
  <c r="U321" i="16"/>
  <c r="Y321" i="16" s="1"/>
  <c r="U320" i="16"/>
  <c r="Y320" i="16" s="1"/>
  <c r="U319" i="16"/>
  <c r="Y319" i="16" s="1"/>
  <c r="U318" i="16"/>
  <c r="Y318" i="16" s="1"/>
  <c r="U317" i="16"/>
  <c r="Y317" i="16" s="1"/>
  <c r="U316" i="16"/>
  <c r="Y316" i="16" s="1"/>
  <c r="U315" i="16"/>
  <c r="Y315" i="16" s="1"/>
  <c r="U314" i="16"/>
  <c r="Y314" i="16" s="1"/>
  <c r="U313" i="16"/>
  <c r="Y313" i="16" s="1"/>
  <c r="U312" i="16"/>
  <c r="Y312" i="16" s="1"/>
  <c r="U311" i="16"/>
  <c r="Y311" i="16" s="1"/>
  <c r="U310" i="16"/>
  <c r="Y310" i="16" s="1"/>
  <c r="U309" i="16"/>
  <c r="Y309" i="16" s="1"/>
  <c r="U308" i="16"/>
  <c r="Y308" i="16" s="1"/>
  <c r="U307" i="16"/>
  <c r="Y307" i="16" s="1"/>
  <c r="U306" i="16"/>
  <c r="Y306" i="16" s="1"/>
  <c r="U305" i="16"/>
  <c r="Y305" i="16" s="1"/>
  <c r="U304" i="16"/>
  <c r="Y304" i="16" s="1"/>
  <c r="U303" i="16"/>
  <c r="Y303" i="16" s="1"/>
  <c r="U302" i="16"/>
  <c r="Y302" i="16" s="1"/>
  <c r="U301" i="16"/>
  <c r="Y301" i="16" s="1"/>
  <c r="U300" i="16"/>
  <c r="Y300" i="16" s="1"/>
  <c r="U299" i="16"/>
  <c r="Y299" i="16" s="1"/>
  <c r="U298" i="16"/>
  <c r="Y298" i="16" s="1"/>
  <c r="U297" i="16"/>
  <c r="Y297" i="16" s="1"/>
  <c r="U296" i="16"/>
  <c r="Y296" i="16" s="1"/>
  <c r="U295" i="16"/>
  <c r="Y295" i="16" s="1"/>
  <c r="U294" i="16"/>
  <c r="Y294" i="16" s="1"/>
  <c r="U293" i="16"/>
  <c r="Y293" i="16" s="1"/>
  <c r="U292" i="16"/>
  <c r="Y292" i="16" s="1"/>
  <c r="U291" i="16"/>
  <c r="Y291" i="16" s="1"/>
  <c r="U290" i="16"/>
  <c r="Y290" i="16" s="1"/>
  <c r="U289" i="16"/>
  <c r="Y289" i="16" s="1"/>
  <c r="U288" i="16"/>
  <c r="Y288" i="16" s="1"/>
  <c r="U287" i="16"/>
  <c r="Y287" i="16" s="1"/>
  <c r="U286" i="16"/>
  <c r="Y286" i="16" s="1"/>
  <c r="U285" i="16"/>
  <c r="Y285" i="16" s="1"/>
  <c r="U284" i="16"/>
  <c r="Y284" i="16" s="1"/>
  <c r="U283" i="16"/>
  <c r="Y283" i="16" s="1"/>
  <c r="U282" i="16"/>
  <c r="Y282" i="16" s="1"/>
  <c r="U281" i="16"/>
  <c r="Y281" i="16" s="1"/>
  <c r="U280" i="16"/>
  <c r="Y280" i="16" s="1"/>
  <c r="U279" i="16"/>
  <c r="Y279" i="16" s="1"/>
  <c r="U278" i="16"/>
  <c r="Y278" i="16" s="1"/>
  <c r="U277" i="16"/>
  <c r="Y277" i="16" s="1"/>
  <c r="U276" i="16"/>
  <c r="Y276" i="16" s="1"/>
  <c r="U275" i="16"/>
  <c r="Y275" i="16" s="1"/>
  <c r="U274" i="16"/>
  <c r="Y274" i="16" s="1"/>
  <c r="U273" i="16"/>
  <c r="Y273" i="16" s="1"/>
  <c r="U272" i="16"/>
  <c r="Y272" i="16" s="1"/>
  <c r="U271" i="16"/>
  <c r="Y271" i="16" s="1"/>
  <c r="U270" i="16"/>
  <c r="Y270" i="16" s="1"/>
  <c r="U269" i="16"/>
  <c r="Y269" i="16" s="1"/>
  <c r="U268" i="16"/>
  <c r="Y268" i="16" s="1"/>
  <c r="U267" i="16"/>
  <c r="Y267" i="16" s="1"/>
  <c r="U266" i="16"/>
  <c r="Y266" i="16" s="1"/>
  <c r="U265" i="16"/>
  <c r="Y265" i="16" s="1"/>
  <c r="U264" i="16"/>
  <c r="Y264" i="16" s="1"/>
  <c r="U263" i="16"/>
  <c r="Y263" i="16" s="1"/>
  <c r="U262" i="16"/>
  <c r="Y262" i="16" s="1"/>
  <c r="U261" i="16"/>
  <c r="Y261" i="16" s="1"/>
  <c r="U260" i="16"/>
  <c r="Y260" i="16" s="1"/>
  <c r="U259" i="16"/>
  <c r="Y259" i="16" s="1"/>
  <c r="U258" i="16"/>
  <c r="Y258" i="16" s="1"/>
  <c r="U257" i="16"/>
  <c r="Y257" i="16" s="1"/>
  <c r="U256" i="16"/>
  <c r="Y256" i="16" s="1"/>
  <c r="U255" i="16"/>
  <c r="Y255" i="16" s="1"/>
  <c r="U254" i="16"/>
  <c r="Y254" i="16" s="1"/>
  <c r="U253" i="16"/>
  <c r="Y253" i="16" s="1"/>
  <c r="U252" i="16"/>
  <c r="Y252" i="16" s="1"/>
  <c r="U251" i="16"/>
  <c r="Y251" i="16" s="1"/>
  <c r="U250" i="16"/>
  <c r="Y250" i="16" s="1"/>
  <c r="U249" i="16"/>
  <c r="Y249" i="16" s="1"/>
  <c r="U248" i="16"/>
  <c r="Y248" i="16" s="1"/>
  <c r="U247" i="16"/>
  <c r="Y247" i="16" s="1"/>
  <c r="U246" i="16"/>
  <c r="Y246" i="16" s="1"/>
  <c r="U245" i="16"/>
  <c r="Y245" i="16" s="1"/>
  <c r="U244" i="16"/>
  <c r="Y244" i="16" s="1"/>
  <c r="U243" i="16"/>
  <c r="Y243" i="16" s="1"/>
  <c r="U242" i="16"/>
  <c r="Y242" i="16" s="1"/>
  <c r="U241" i="16"/>
  <c r="Y241" i="16" s="1"/>
  <c r="U240" i="16"/>
  <c r="Y240" i="16" s="1"/>
  <c r="U239" i="16"/>
  <c r="Y239" i="16" s="1"/>
  <c r="U238" i="16"/>
  <c r="Y238" i="16" s="1"/>
  <c r="U237" i="16"/>
  <c r="Y237" i="16" s="1"/>
  <c r="U236" i="16"/>
  <c r="Y236" i="16" s="1"/>
  <c r="U235" i="16"/>
  <c r="Y235" i="16" s="1"/>
  <c r="U234" i="16"/>
  <c r="Y234" i="16" s="1"/>
  <c r="U233" i="16"/>
  <c r="Y233" i="16" s="1"/>
  <c r="U232" i="16"/>
  <c r="Y232" i="16" s="1"/>
  <c r="U231" i="16"/>
  <c r="Y231" i="16" s="1"/>
  <c r="U230" i="16"/>
  <c r="Y230" i="16" s="1"/>
  <c r="U229" i="16"/>
  <c r="Y229" i="16" s="1"/>
  <c r="U228" i="16"/>
  <c r="Y228" i="16" s="1"/>
  <c r="U227" i="16"/>
  <c r="Y227" i="16" s="1"/>
  <c r="U226" i="16"/>
  <c r="Y226" i="16" s="1"/>
  <c r="U225" i="16"/>
  <c r="Y225" i="16" s="1"/>
  <c r="U224" i="16"/>
  <c r="Y224" i="16" s="1"/>
  <c r="U223" i="16"/>
  <c r="Y223" i="16" s="1"/>
  <c r="U222" i="16"/>
  <c r="Y222" i="16" s="1"/>
  <c r="U221" i="16"/>
  <c r="Y221" i="16" s="1"/>
  <c r="U220" i="16"/>
  <c r="Y220" i="16" s="1"/>
  <c r="U219" i="16"/>
  <c r="Y219" i="16" s="1"/>
  <c r="U218" i="16"/>
  <c r="Y218" i="16" s="1"/>
  <c r="U217" i="16"/>
  <c r="Y217" i="16" s="1"/>
  <c r="U216" i="16"/>
  <c r="Y216" i="16" s="1"/>
  <c r="U215" i="16"/>
  <c r="Y215" i="16" s="1"/>
  <c r="U214" i="16"/>
  <c r="Y214" i="16" s="1"/>
  <c r="U213" i="16"/>
  <c r="Y213" i="16" s="1"/>
  <c r="U212" i="16"/>
  <c r="Y212" i="16" s="1"/>
  <c r="U211" i="16"/>
  <c r="Y211" i="16" s="1"/>
  <c r="U210" i="16"/>
  <c r="Y210" i="16" s="1"/>
  <c r="U209" i="16"/>
  <c r="Y209" i="16" s="1"/>
  <c r="U208" i="16"/>
  <c r="Y208" i="16" s="1"/>
  <c r="U207" i="16"/>
  <c r="Y207" i="16" s="1"/>
  <c r="U206" i="16"/>
  <c r="Y206" i="16" s="1"/>
  <c r="U205" i="16"/>
  <c r="Y205" i="16" s="1"/>
  <c r="U204" i="16"/>
  <c r="Y204" i="16" s="1"/>
  <c r="U203" i="16"/>
  <c r="Y203" i="16" s="1"/>
  <c r="U202" i="16"/>
  <c r="Y202" i="16" s="1"/>
  <c r="U201" i="16"/>
  <c r="Y201" i="16" s="1"/>
  <c r="U200" i="16"/>
  <c r="Y200" i="16" s="1"/>
  <c r="U199" i="16"/>
  <c r="Y199" i="16" s="1"/>
  <c r="U198" i="16"/>
  <c r="Y198" i="16" s="1"/>
  <c r="U197" i="16"/>
  <c r="Y197" i="16" s="1"/>
  <c r="U196" i="16"/>
  <c r="Y196" i="16" s="1"/>
  <c r="U195" i="16"/>
  <c r="Y195" i="16" s="1"/>
  <c r="U194" i="16"/>
  <c r="Y194" i="16" s="1"/>
  <c r="U193" i="16"/>
  <c r="Y193" i="16" s="1"/>
  <c r="U192" i="16"/>
  <c r="Y192" i="16" s="1"/>
  <c r="U191" i="16"/>
  <c r="Y191" i="16" s="1"/>
  <c r="U190" i="16"/>
  <c r="Y190" i="16" s="1"/>
  <c r="U189" i="16"/>
  <c r="Y189" i="16" s="1"/>
  <c r="U188" i="16"/>
  <c r="Y188" i="16" s="1"/>
  <c r="U187" i="16"/>
  <c r="Y187" i="16" s="1"/>
  <c r="U186" i="16"/>
  <c r="Y186" i="16" s="1"/>
  <c r="U185" i="16"/>
  <c r="Y185" i="16" s="1"/>
  <c r="U184" i="16"/>
  <c r="Y184" i="16" s="1"/>
  <c r="U183" i="16"/>
  <c r="Y183" i="16" s="1"/>
  <c r="U182" i="16"/>
  <c r="Y182" i="16" s="1"/>
  <c r="U181" i="16"/>
  <c r="Y181" i="16" s="1"/>
  <c r="U180" i="16"/>
  <c r="Y180" i="16" s="1"/>
  <c r="U179" i="16"/>
  <c r="Y179" i="16" s="1"/>
  <c r="U178" i="16"/>
  <c r="Y178" i="16" s="1"/>
  <c r="U177" i="16"/>
  <c r="Y177" i="16" s="1"/>
  <c r="U176" i="16"/>
  <c r="Y176" i="16" s="1"/>
  <c r="U175" i="16"/>
  <c r="Y175" i="16" s="1"/>
  <c r="U174" i="16"/>
  <c r="Y174" i="16" s="1"/>
  <c r="U173" i="16"/>
  <c r="Y173" i="16" s="1"/>
  <c r="U172" i="16"/>
  <c r="Y172" i="16" s="1"/>
  <c r="U171" i="16"/>
  <c r="Y171" i="16" s="1"/>
  <c r="U170" i="16"/>
  <c r="Y170" i="16" s="1"/>
  <c r="U169" i="16"/>
  <c r="Y169" i="16" s="1"/>
  <c r="U168" i="16"/>
  <c r="Y168" i="16" s="1"/>
  <c r="U167" i="16"/>
  <c r="Y167" i="16" s="1"/>
  <c r="U166" i="16"/>
  <c r="Y166" i="16" s="1"/>
  <c r="U165" i="16"/>
  <c r="Y165" i="16" s="1"/>
  <c r="U164" i="16"/>
  <c r="Y164" i="16" s="1"/>
  <c r="U163" i="16"/>
  <c r="Y163" i="16" s="1"/>
  <c r="U162" i="16"/>
  <c r="Y162" i="16" s="1"/>
  <c r="U161" i="16"/>
  <c r="Y161" i="16" s="1"/>
  <c r="U160" i="16"/>
  <c r="Y160" i="16" s="1"/>
  <c r="U159" i="16"/>
  <c r="Y159" i="16" s="1"/>
  <c r="U158" i="16"/>
  <c r="Y158" i="16" s="1"/>
  <c r="U157" i="16"/>
  <c r="Y157" i="16" s="1"/>
  <c r="U156" i="16"/>
  <c r="Y156" i="16" s="1"/>
  <c r="U155" i="16"/>
  <c r="Y155" i="16" s="1"/>
  <c r="U154" i="16"/>
  <c r="Y154" i="16" s="1"/>
  <c r="U153" i="16"/>
  <c r="Y153" i="16" s="1"/>
  <c r="U152" i="16"/>
  <c r="Y152" i="16" s="1"/>
  <c r="U151" i="16"/>
  <c r="Y151" i="16" s="1"/>
  <c r="U150" i="16"/>
  <c r="Y150" i="16" s="1"/>
  <c r="U149" i="16"/>
  <c r="Y149" i="16" s="1"/>
  <c r="U148" i="16"/>
  <c r="Y148" i="16" s="1"/>
  <c r="U147" i="16"/>
  <c r="Y147" i="16" s="1"/>
  <c r="U146" i="16"/>
  <c r="Y146" i="16" s="1"/>
  <c r="U145" i="16"/>
  <c r="Y145" i="16" s="1"/>
  <c r="U144" i="16"/>
  <c r="Y144" i="16" s="1"/>
  <c r="U143" i="16"/>
  <c r="Y143" i="16" s="1"/>
  <c r="U142" i="16"/>
  <c r="Y142" i="16" s="1"/>
  <c r="U141" i="16"/>
  <c r="Y141" i="16" s="1"/>
  <c r="U140" i="16"/>
  <c r="Y140" i="16" s="1"/>
  <c r="U139" i="16"/>
  <c r="Y139" i="16" s="1"/>
  <c r="U138" i="16"/>
  <c r="Y138" i="16" s="1"/>
  <c r="U137" i="16"/>
  <c r="Y137" i="16" s="1"/>
  <c r="U136" i="16"/>
  <c r="Y136" i="16" s="1"/>
  <c r="U135" i="16"/>
  <c r="Y135" i="16" s="1"/>
  <c r="U134" i="16"/>
  <c r="Y134" i="16" s="1"/>
  <c r="U133" i="16"/>
  <c r="Y133" i="16" s="1"/>
  <c r="U132" i="16"/>
  <c r="Y132" i="16" s="1"/>
  <c r="U131" i="16"/>
  <c r="Y131" i="16" s="1"/>
  <c r="U130" i="16"/>
  <c r="Y130" i="16" s="1"/>
  <c r="U129" i="16"/>
  <c r="Y129" i="16" s="1"/>
  <c r="U128" i="16"/>
  <c r="Y128" i="16" s="1"/>
  <c r="U127" i="16"/>
  <c r="Y127" i="16" s="1"/>
  <c r="U126" i="16"/>
  <c r="Y126" i="16" s="1"/>
  <c r="U125" i="16"/>
  <c r="Y125" i="16" s="1"/>
  <c r="U124" i="16"/>
  <c r="Y124" i="16" s="1"/>
  <c r="U123" i="16"/>
  <c r="Y123" i="16" s="1"/>
  <c r="U122" i="16"/>
  <c r="Y122" i="16" s="1"/>
  <c r="U121" i="16"/>
  <c r="Y121" i="16" s="1"/>
  <c r="U120" i="16"/>
  <c r="Y120" i="16" s="1"/>
  <c r="U119" i="16"/>
  <c r="Y119" i="16" s="1"/>
  <c r="U118" i="16"/>
  <c r="Y118" i="16" s="1"/>
  <c r="U117" i="16"/>
  <c r="Y117" i="16" s="1"/>
  <c r="U116" i="16"/>
  <c r="Y116" i="16" s="1"/>
  <c r="U115" i="16"/>
  <c r="Y115" i="16" s="1"/>
  <c r="U114" i="16"/>
  <c r="Y114" i="16" s="1"/>
  <c r="U113" i="16"/>
  <c r="Y113" i="16" s="1"/>
  <c r="U112" i="16"/>
  <c r="Y112" i="16" s="1"/>
  <c r="U111" i="16"/>
  <c r="Y111" i="16" s="1"/>
  <c r="U110" i="16"/>
  <c r="Y110" i="16" s="1"/>
  <c r="U109" i="16"/>
  <c r="Y109" i="16" s="1"/>
  <c r="U108" i="16"/>
  <c r="Y108" i="16" s="1"/>
  <c r="U107" i="16"/>
  <c r="Y107" i="16" s="1"/>
  <c r="U106" i="16"/>
  <c r="Y106" i="16" s="1"/>
  <c r="U105" i="16"/>
  <c r="Y105" i="16" s="1"/>
  <c r="U104" i="16"/>
  <c r="Y104" i="16" s="1"/>
  <c r="U103" i="16"/>
  <c r="Y103" i="16" s="1"/>
  <c r="U102" i="16"/>
  <c r="Y102" i="16" s="1"/>
  <c r="U101" i="16"/>
  <c r="Y101" i="16" s="1"/>
  <c r="U100" i="16"/>
  <c r="Y100" i="16" s="1"/>
  <c r="U99" i="16"/>
  <c r="Y99" i="16" s="1"/>
  <c r="U98" i="16"/>
  <c r="Y98" i="16" s="1"/>
  <c r="U97" i="16"/>
  <c r="Y97" i="16" s="1"/>
  <c r="U96" i="16"/>
  <c r="Y96" i="16" s="1"/>
  <c r="U95" i="16"/>
  <c r="Y95" i="16" s="1"/>
  <c r="U94" i="16"/>
  <c r="Y94" i="16" s="1"/>
  <c r="U93" i="16"/>
  <c r="Y93" i="16" s="1"/>
  <c r="U92" i="16"/>
  <c r="Y92" i="16" s="1"/>
  <c r="U91" i="16"/>
  <c r="Y91" i="16" s="1"/>
  <c r="U90" i="16"/>
  <c r="Y90" i="16" s="1"/>
  <c r="U89" i="16"/>
  <c r="Y89" i="16" s="1"/>
  <c r="U88" i="16"/>
  <c r="Y88" i="16" s="1"/>
  <c r="U87" i="16"/>
  <c r="Y87" i="16" s="1"/>
  <c r="U86" i="16"/>
  <c r="Y86" i="16" s="1"/>
  <c r="U85" i="16"/>
  <c r="Y85" i="16" s="1"/>
  <c r="U84" i="16"/>
  <c r="Y84" i="16" s="1"/>
  <c r="U83" i="16"/>
  <c r="Y83" i="16" s="1"/>
  <c r="U82" i="16"/>
  <c r="Y82" i="16" s="1"/>
  <c r="U81" i="16"/>
  <c r="Y81" i="16" s="1"/>
  <c r="U80" i="16"/>
  <c r="Y80" i="16" s="1"/>
  <c r="U79" i="16"/>
  <c r="Y79" i="16" s="1"/>
  <c r="U78" i="16"/>
  <c r="Y78" i="16" s="1"/>
  <c r="U77" i="16"/>
  <c r="Y77" i="16" s="1"/>
  <c r="U76" i="16"/>
  <c r="Y76" i="16" s="1"/>
  <c r="U75" i="16"/>
  <c r="Y75" i="16" s="1"/>
  <c r="U74" i="16"/>
  <c r="Y74" i="16" s="1"/>
  <c r="U73" i="16"/>
  <c r="Y73" i="16" s="1"/>
  <c r="U72" i="16"/>
  <c r="Y72" i="16" s="1"/>
  <c r="U71" i="16"/>
  <c r="Y71" i="16" s="1"/>
  <c r="U70" i="16"/>
  <c r="Y70" i="16" s="1"/>
  <c r="U69" i="16"/>
  <c r="Y69" i="16" s="1"/>
  <c r="U68" i="16"/>
  <c r="Y68" i="16" s="1"/>
  <c r="U67" i="16"/>
  <c r="Y67" i="16" s="1"/>
  <c r="U66" i="16"/>
  <c r="Y66" i="16" s="1"/>
  <c r="U65" i="16"/>
  <c r="Y65" i="16" s="1"/>
  <c r="U64" i="16"/>
  <c r="Y64" i="16" s="1"/>
  <c r="U63" i="16"/>
  <c r="Y63" i="16" s="1"/>
  <c r="U62" i="16"/>
  <c r="Y62" i="16" s="1"/>
  <c r="U61" i="16"/>
  <c r="Y61" i="16" s="1"/>
  <c r="U60" i="16"/>
  <c r="Y60" i="16" s="1"/>
  <c r="U59" i="16"/>
  <c r="Y59" i="16" s="1"/>
  <c r="U58" i="16"/>
  <c r="Y58" i="16" s="1"/>
  <c r="U57" i="16"/>
  <c r="Y57" i="16" s="1"/>
  <c r="U56" i="16"/>
  <c r="Y56" i="16" s="1"/>
  <c r="U55" i="16"/>
  <c r="Y55" i="16" s="1"/>
  <c r="U54" i="16"/>
  <c r="Y54" i="16" s="1"/>
  <c r="U53" i="16"/>
  <c r="Y53" i="16" s="1"/>
  <c r="U52" i="16"/>
  <c r="Y52" i="16" s="1"/>
  <c r="U51" i="16"/>
  <c r="Y51" i="16" s="1"/>
  <c r="U50" i="16"/>
  <c r="Y50" i="16" s="1"/>
  <c r="U49" i="16"/>
  <c r="Y49" i="16" s="1"/>
  <c r="U48" i="16"/>
  <c r="Y48" i="16" s="1"/>
  <c r="U47" i="16"/>
  <c r="Y47" i="16" s="1"/>
  <c r="U46" i="16"/>
  <c r="Y46" i="16" s="1"/>
  <c r="U45" i="16"/>
  <c r="Y45" i="16" s="1"/>
  <c r="U44" i="16"/>
  <c r="Y44" i="16" s="1"/>
  <c r="U43" i="16"/>
  <c r="Y43" i="16" s="1"/>
  <c r="U42" i="16"/>
  <c r="Y42" i="16" s="1"/>
  <c r="U41" i="16"/>
  <c r="Y41" i="16" s="1"/>
  <c r="U40" i="16"/>
  <c r="Y40" i="16" s="1"/>
  <c r="U39" i="16"/>
  <c r="Y39" i="16" s="1"/>
  <c r="U38" i="16"/>
  <c r="Y38" i="16" s="1"/>
  <c r="U37" i="16"/>
  <c r="Y37" i="16" s="1"/>
  <c r="U36" i="16"/>
  <c r="Y36" i="16" s="1"/>
  <c r="U35" i="16"/>
  <c r="Y35" i="16" s="1"/>
  <c r="U34" i="16"/>
  <c r="Y34" i="16" s="1"/>
  <c r="U33" i="16"/>
  <c r="Y33" i="16" s="1"/>
  <c r="U32" i="16"/>
  <c r="Y32" i="16" s="1"/>
  <c r="U31" i="16"/>
  <c r="Y31" i="16" s="1"/>
  <c r="U30" i="16"/>
  <c r="Y30" i="16" s="1"/>
  <c r="U29" i="16"/>
  <c r="Y29" i="16" s="1"/>
  <c r="U28" i="16"/>
  <c r="Y28" i="16" s="1"/>
  <c r="U27" i="16"/>
  <c r="Y27" i="16" s="1"/>
  <c r="U26" i="16"/>
  <c r="Y26" i="16" s="1"/>
  <c r="U25" i="16"/>
  <c r="Y25" i="16" s="1"/>
  <c r="U24" i="16"/>
  <c r="Y24" i="16" s="1"/>
  <c r="U23" i="16"/>
  <c r="Y23" i="16" s="1"/>
  <c r="U22" i="16"/>
  <c r="Y22" i="16" s="1"/>
  <c r="U21" i="16"/>
  <c r="Y21" i="16" s="1"/>
  <c r="U20" i="16"/>
  <c r="Y20" i="16" s="1"/>
  <c r="U19" i="16"/>
  <c r="Y19" i="16" s="1"/>
  <c r="U18" i="16"/>
  <c r="Y18" i="16" s="1"/>
  <c r="U17" i="16"/>
  <c r="Y17" i="16" s="1"/>
  <c r="U16" i="16"/>
  <c r="Y16" i="16" s="1"/>
  <c r="U15" i="16"/>
  <c r="Y15" i="16" s="1"/>
  <c r="U14" i="16"/>
  <c r="Y14" i="16" s="1"/>
  <c r="U13" i="16"/>
  <c r="Y13" i="16" s="1"/>
  <c r="U12" i="16"/>
  <c r="Y12" i="16" s="1"/>
  <c r="U11" i="16"/>
  <c r="Y11" i="16" s="1"/>
  <c r="U10" i="16"/>
  <c r="Y10" i="16" s="1"/>
  <c r="U9" i="16"/>
  <c r="Y9" i="16" s="1"/>
  <c r="U8" i="16"/>
  <c r="Y8" i="16" s="1"/>
  <c r="U7" i="16"/>
  <c r="Y7" i="16" s="1"/>
  <c r="U6" i="16"/>
  <c r="Y6" i="16" s="1"/>
  <c r="U5" i="16"/>
  <c r="Y5" i="16" s="1"/>
  <c r="U4" i="16"/>
  <c r="Y4" i="16" s="1"/>
  <c r="U3" i="16"/>
  <c r="Y3" i="16" s="1"/>
  <c r="U500" i="7"/>
  <c r="Y500" i="7" s="1"/>
  <c r="U499" i="7"/>
  <c r="Y499" i="7" s="1"/>
  <c r="U498" i="7"/>
  <c r="Y498" i="7" s="1"/>
  <c r="U497" i="7"/>
  <c r="Y497" i="7" s="1"/>
  <c r="U496" i="7"/>
  <c r="Y496" i="7" s="1"/>
  <c r="U495" i="7"/>
  <c r="Y495" i="7" s="1"/>
  <c r="U494" i="7"/>
  <c r="Y494" i="7" s="1"/>
  <c r="U493" i="7"/>
  <c r="Y493" i="7" s="1"/>
  <c r="U492" i="7"/>
  <c r="Y492" i="7" s="1"/>
  <c r="U491" i="7"/>
  <c r="Y491" i="7" s="1"/>
  <c r="U490" i="7"/>
  <c r="Y490" i="7" s="1"/>
  <c r="U489" i="7"/>
  <c r="Y489" i="7" s="1"/>
  <c r="U488" i="7"/>
  <c r="Y488" i="7" s="1"/>
  <c r="U487" i="7"/>
  <c r="Y487" i="7" s="1"/>
  <c r="U486" i="7"/>
  <c r="Y486" i="7" s="1"/>
  <c r="U485" i="7"/>
  <c r="Y485" i="7" s="1"/>
  <c r="U484" i="7"/>
  <c r="Y484" i="7" s="1"/>
  <c r="U483" i="7"/>
  <c r="Y483" i="7" s="1"/>
  <c r="U482" i="7"/>
  <c r="Y482" i="7" s="1"/>
  <c r="U481" i="7"/>
  <c r="Y481" i="7" s="1"/>
  <c r="U480" i="7"/>
  <c r="Y480" i="7" s="1"/>
  <c r="U479" i="7"/>
  <c r="Y479" i="7" s="1"/>
  <c r="U478" i="7"/>
  <c r="Y478" i="7" s="1"/>
  <c r="U477" i="7"/>
  <c r="Y477" i="7" s="1"/>
  <c r="U476" i="7"/>
  <c r="Y476" i="7" s="1"/>
  <c r="U475" i="7"/>
  <c r="Y475" i="7" s="1"/>
  <c r="U474" i="7"/>
  <c r="Y474" i="7" s="1"/>
  <c r="U473" i="7"/>
  <c r="Y473" i="7" s="1"/>
  <c r="U472" i="7"/>
  <c r="Y472" i="7" s="1"/>
  <c r="U471" i="7"/>
  <c r="Y471" i="7" s="1"/>
  <c r="U470" i="7"/>
  <c r="Y470" i="7" s="1"/>
  <c r="U469" i="7"/>
  <c r="Y469" i="7" s="1"/>
  <c r="U468" i="7"/>
  <c r="Y468" i="7" s="1"/>
  <c r="U467" i="7"/>
  <c r="Y467" i="7" s="1"/>
  <c r="U466" i="7"/>
  <c r="Y466" i="7" s="1"/>
  <c r="U465" i="7"/>
  <c r="Y465" i="7" s="1"/>
  <c r="U464" i="7"/>
  <c r="Y464" i="7" s="1"/>
  <c r="U463" i="7"/>
  <c r="Y463" i="7" s="1"/>
  <c r="U462" i="7"/>
  <c r="Y462" i="7" s="1"/>
  <c r="U461" i="7"/>
  <c r="Y461" i="7" s="1"/>
  <c r="U460" i="7"/>
  <c r="Y460" i="7" s="1"/>
  <c r="U459" i="7"/>
  <c r="Y459" i="7" s="1"/>
  <c r="U458" i="7"/>
  <c r="Y458" i="7" s="1"/>
  <c r="U457" i="7"/>
  <c r="Y457" i="7" s="1"/>
  <c r="U456" i="7"/>
  <c r="Y456" i="7" s="1"/>
  <c r="U455" i="7"/>
  <c r="Y455" i="7" s="1"/>
  <c r="U454" i="7"/>
  <c r="Y454" i="7" s="1"/>
  <c r="U453" i="7"/>
  <c r="Y453" i="7" s="1"/>
  <c r="U452" i="7"/>
  <c r="Y452" i="7" s="1"/>
  <c r="U451" i="7"/>
  <c r="Y451" i="7" s="1"/>
  <c r="U450" i="7"/>
  <c r="Y450" i="7" s="1"/>
  <c r="U449" i="7"/>
  <c r="Y449" i="7" s="1"/>
  <c r="U448" i="7"/>
  <c r="Y448" i="7" s="1"/>
  <c r="U447" i="7"/>
  <c r="Y447" i="7" s="1"/>
  <c r="U446" i="7"/>
  <c r="Y446" i="7" s="1"/>
  <c r="U445" i="7"/>
  <c r="Y445" i="7" s="1"/>
  <c r="U444" i="7"/>
  <c r="Y444" i="7" s="1"/>
  <c r="U443" i="7"/>
  <c r="Y443" i="7" s="1"/>
  <c r="U442" i="7"/>
  <c r="Y442" i="7" s="1"/>
  <c r="U441" i="7"/>
  <c r="Y441" i="7" s="1"/>
  <c r="U440" i="7"/>
  <c r="Y440" i="7" s="1"/>
  <c r="U439" i="7"/>
  <c r="Y439" i="7" s="1"/>
  <c r="U438" i="7"/>
  <c r="Y438" i="7" s="1"/>
  <c r="U437" i="7"/>
  <c r="Y437" i="7" s="1"/>
  <c r="U436" i="7"/>
  <c r="Y436" i="7" s="1"/>
  <c r="U435" i="7"/>
  <c r="Y435" i="7" s="1"/>
  <c r="U434" i="7"/>
  <c r="Y434" i="7" s="1"/>
  <c r="U433" i="7"/>
  <c r="Y433" i="7" s="1"/>
  <c r="U432" i="7"/>
  <c r="Y432" i="7" s="1"/>
  <c r="U431" i="7"/>
  <c r="Y431" i="7" s="1"/>
  <c r="U430" i="7"/>
  <c r="Y430" i="7" s="1"/>
  <c r="U429" i="7"/>
  <c r="Y429" i="7" s="1"/>
  <c r="U428" i="7"/>
  <c r="Y428" i="7" s="1"/>
  <c r="U427" i="7"/>
  <c r="Y427" i="7" s="1"/>
  <c r="U426" i="7"/>
  <c r="Y426" i="7" s="1"/>
  <c r="U425" i="7"/>
  <c r="Y425" i="7" s="1"/>
  <c r="U424" i="7"/>
  <c r="Y424" i="7" s="1"/>
  <c r="U423" i="7"/>
  <c r="Y423" i="7" s="1"/>
  <c r="U422" i="7"/>
  <c r="Y422" i="7" s="1"/>
  <c r="U421" i="7"/>
  <c r="Y421" i="7" s="1"/>
  <c r="U420" i="7"/>
  <c r="Y420" i="7" s="1"/>
  <c r="U419" i="7"/>
  <c r="Y419" i="7" s="1"/>
  <c r="U418" i="7"/>
  <c r="Y418" i="7" s="1"/>
  <c r="U417" i="7"/>
  <c r="Y417" i="7" s="1"/>
  <c r="U416" i="7"/>
  <c r="Y416" i="7" s="1"/>
  <c r="U415" i="7"/>
  <c r="Y415" i="7" s="1"/>
  <c r="U414" i="7"/>
  <c r="Y414" i="7" s="1"/>
  <c r="U413" i="7"/>
  <c r="Y413" i="7" s="1"/>
  <c r="U412" i="7"/>
  <c r="Y412" i="7" s="1"/>
  <c r="U411" i="7"/>
  <c r="Y411" i="7" s="1"/>
  <c r="U410" i="7"/>
  <c r="Y410" i="7" s="1"/>
  <c r="U409" i="7"/>
  <c r="Y409" i="7" s="1"/>
  <c r="U408" i="7"/>
  <c r="Y408" i="7" s="1"/>
  <c r="U407" i="7"/>
  <c r="Y407" i="7" s="1"/>
  <c r="U406" i="7"/>
  <c r="Y406" i="7" s="1"/>
  <c r="U405" i="7"/>
  <c r="Y405" i="7" s="1"/>
  <c r="U404" i="7"/>
  <c r="Y404" i="7" s="1"/>
  <c r="U403" i="7"/>
  <c r="Y403" i="7" s="1"/>
  <c r="U402" i="7"/>
  <c r="Y402" i="7" s="1"/>
  <c r="U401" i="7"/>
  <c r="Y401" i="7" s="1"/>
  <c r="U400" i="7"/>
  <c r="Y400" i="7" s="1"/>
  <c r="U399" i="7"/>
  <c r="Y399" i="7" s="1"/>
  <c r="U398" i="7"/>
  <c r="Y398" i="7" s="1"/>
  <c r="U397" i="7"/>
  <c r="Y397" i="7" s="1"/>
  <c r="U396" i="7"/>
  <c r="Y396" i="7" s="1"/>
  <c r="U395" i="7"/>
  <c r="Y395" i="7" s="1"/>
  <c r="U394" i="7"/>
  <c r="Y394" i="7" s="1"/>
  <c r="U393" i="7"/>
  <c r="Y393" i="7" s="1"/>
  <c r="U392" i="7"/>
  <c r="Y392" i="7" s="1"/>
  <c r="U391" i="7"/>
  <c r="Y391" i="7" s="1"/>
  <c r="U390" i="7"/>
  <c r="Y390" i="7" s="1"/>
  <c r="U389" i="7"/>
  <c r="Y389" i="7" s="1"/>
  <c r="U388" i="7"/>
  <c r="Y388" i="7" s="1"/>
  <c r="U387" i="7"/>
  <c r="Y387" i="7" s="1"/>
  <c r="U386" i="7"/>
  <c r="Y386" i="7" s="1"/>
  <c r="U385" i="7"/>
  <c r="Y385" i="7" s="1"/>
  <c r="U384" i="7"/>
  <c r="Y384" i="7" s="1"/>
  <c r="U383" i="7"/>
  <c r="Y383" i="7" s="1"/>
  <c r="U382" i="7"/>
  <c r="Y382" i="7" s="1"/>
  <c r="U381" i="7"/>
  <c r="Y381" i="7" s="1"/>
  <c r="U380" i="7"/>
  <c r="Y380" i="7" s="1"/>
  <c r="U379" i="7"/>
  <c r="Y379" i="7" s="1"/>
  <c r="U378" i="7"/>
  <c r="Y378" i="7" s="1"/>
  <c r="U377" i="7"/>
  <c r="Y377" i="7" s="1"/>
  <c r="U376" i="7"/>
  <c r="Y376" i="7" s="1"/>
  <c r="U375" i="7"/>
  <c r="Y375" i="7" s="1"/>
  <c r="U374" i="7"/>
  <c r="Y374" i="7" s="1"/>
  <c r="U373" i="7"/>
  <c r="Y373" i="7" s="1"/>
  <c r="U372" i="7"/>
  <c r="Y372" i="7" s="1"/>
  <c r="U371" i="7"/>
  <c r="Y371" i="7" s="1"/>
  <c r="U370" i="7"/>
  <c r="Y370" i="7" s="1"/>
  <c r="U369" i="7"/>
  <c r="Y369" i="7" s="1"/>
  <c r="U368" i="7"/>
  <c r="Y368" i="7" s="1"/>
  <c r="U367" i="7"/>
  <c r="Y367" i="7" s="1"/>
  <c r="U366" i="7"/>
  <c r="Y366" i="7" s="1"/>
  <c r="U365" i="7"/>
  <c r="Y365" i="7" s="1"/>
  <c r="U364" i="7"/>
  <c r="Y364" i="7" s="1"/>
  <c r="U363" i="7"/>
  <c r="Y363" i="7" s="1"/>
  <c r="U362" i="7"/>
  <c r="Y362" i="7" s="1"/>
  <c r="U361" i="7"/>
  <c r="Y361" i="7" s="1"/>
  <c r="U360" i="7"/>
  <c r="Y360" i="7" s="1"/>
  <c r="U359" i="7"/>
  <c r="Y359" i="7" s="1"/>
  <c r="U358" i="7"/>
  <c r="Y358" i="7" s="1"/>
  <c r="U357" i="7"/>
  <c r="Y357" i="7" s="1"/>
  <c r="U356" i="7"/>
  <c r="Y356" i="7" s="1"/>
  <c r="U355" i="7"/>
  <c r="Y355" i="7" s="1"/>
  <c r="U354" i="7"/>
  <c r="Y354" i="7" s="1"/>
  <c r="U353" i="7"/>
  <c r="Y353" i="7" s="1"/>
  <c r="U352" i="7"/>
  <c r="Y352" i="7" s="1"/>
  <c r="U351" i="7"/>
  <c r="Y351" i="7" s="1"/>
  <c r="U350" i="7"/>
  <c r="Y350" i="7" s="1"/>
  <c r="U349" i="7"/>
  <c r="Y349" i="7" s="1"/>
  <c r="U348" i="7"/>
  <c r="Y348" i="7" s="1"/>
  <c r="U347" i="7"/>
  <c r="Y347" i="7" s="1"/>
  <c r="U346" i="7"/>
  <c r="Y346" i="7" s="1"/>
  <c r="U345" i="7"/>
  <c r="Y345" i="7" s="1"/>
  <c r="U344" i="7"/>
  <c r="Y344" i="7" s="1"/>
  <c r="U343" i="7"/>
  <c r="Y343" i="7" s="1"/>
  <c r="U342" i="7"/>
  <c r="Y342" i="7" s="1"/>
  <c r="U341" i="7"/>
  <c r="Y341" i="7" s="1"/>
  <c r="U340" i="7"/>
  <c r="Y340" i="7" s="1"/>
  <c r="U339" i="7"/>
  <c r="Y339" i="7" s="1"/>
  <c r="U338" i="7"/>
  <c r="Y338" i="7" s="1"/>
  <c r="U337" i="7"/>
  <c r="Y337" i="7" s="1"/>
  <c r="U336" i="7"/>
  <c r="Y336" i="7" s="1"/>
  <c r="U335" i="7"/>
  <c r="Y335" i="7" s="1"/>
  <c r="U334" i="7"/>
  <c r="Y334" i="7" s="1"/>
  <c r="U333" i="7"/>
  <c r="Y333" i="7" s="1"/>
  <c r="U332" i="7"/>
  <c r="Y332" i="7" s="1"/>
  <c r="U331" i="7"/>
  <c r="Y331" i="7" s="1"/>
  <c r="U330" i="7"/>
  <c r="Y330" i="7" s="1"/>
  <c r="U329" i="7"/>
  <c r="Y329" i="7" s="1"/>
  <c r="U328" i="7"/>
  <c r="Y328" i="7" s="1"/>
  <c r="U327" i="7"/>
  <c r="Y327" i="7" s="1"/>
  <c r="U326" i="7"/>
  <c r="Y326" i="7" s="1"/>
  <c r="U325" i="7"/>
  <c r="Y325" i="7" s="1"/>
  <c r="U324" i="7"/>
  <c r="Y324" i="7" s="1"/>
  <c r="U323" i="7"/>
  <c r="Y323" i="7" s="1"/>
  <c r="U322" i="7"/>
  <c r="Y322" i="7" s="1"/>
  <c r="U321" i="7"/>
  <c r="Y321" i="7" s="1"/>
  <c r="U320" i="7"/>
  <c r="Y320" i="7" s="1"/>
  <c r="U319" i="7"/>
  <c r="Y319" i="7" s="1"/>
  <c r="U318" i="7"/>
  <c r="Y318" i="7" s="1"/>
  <c r="U317" i="7"/>
  <c r="Y317" i="7" s="1"/>
  <c r="U316" i="7"/>
  <c r="Y316" i="7" s="1"/>
  <c r="U315" i="7"/>
  <c r="Y315" i="7" s="1"/>
  <c r="U314" i="7"/>
  <c r="Y314" i="7" s="1"/>
  <c r="U313" i="7"/>
  <c r="Y313" i="7" s="1"/>
  <c r="U312" i="7"/>
  <c r="Y312" i="7" s="1"/>
  <c r="U311" i="7"/>
  <c r="Y311" i="7" s="1"/>
  <c r="U310" i="7"/>
  <c r="Y310" i="7" s="1"/>
  <c r="U309" i="7"/>
  <c r="Y309" i="7" s="1"/>
  <c r="U308" i="7"/>
  <c r="Y308" i="7" s="1"/>
  <c r="U307" i="7"/>
  <c r="Y307" i="7" s="1"/>
  <c r="U306" i="7"/>
  <c r="Y306" i="7" s="1"/>
  <c r="U305" i="7"/>
  <c r="Y305" i="7" s="1"/>
  <c r="U304" i="7"/>
  <c r="Y304" i="7" s="1"/>
  <c r="U303" i="7"/>
  <c r="Y303" i="7" s="1"/>
  <c r="U302" i="7"/>
  <c r="Y302" i="7" s="1"/>
  <c r="U301" i="7"/>
  <c r="Y301" i="7" s="1"/>
  <c r="U300" i="7"/>
  <c r="Y300" i="7" s="1"/>
  <c r="U299" i="7"/>
  <c r="Y299" i="7" s="1"/>
  <c r="U298" i="7"/>
  <c r="Y298" i="7" s="1"/>
  <c r="U297" i="7"/>
  <c r="Y297" i="7" s="1"/>
  <c r="U296" i="7"/>
  <c r="Y296" i="7" s="1"/>
  <c r="U295" i="7"/>
  <c r="Y295" i="7" s="1"/>
  <c r="U294" i="7"/>
  <c r="Y294" i="7" s="1"/>
  <c r="U293" i="7"/>
  <c r="Y293" i="7" s="1"/>
  <c r="U292" i="7"/>
  <c r="Y292" i="7" s="1"/>
  <c r="U291" i="7"/>
  <c r="Y291" i="7" s="1"/>
  <c r="U290" i="7"/>
  <c r="Y290" i="7" s="1"/>
  <c r="U289" i="7"/>
  <c r="Y289" i="7" s="1"/>
  <c r="U288" i="7"/>
  <c r="Y288" i="7" s="1"/>
  <c r="U287" i="7"/>
  <c r="Y287" i="7" s="1"/>
  <c r="U286" i="7"/>
  <c r="Y286" i="7" s="1"/>
  <c r="U285" i="7"/>
  <c r="Y285" i="7" s="1"/>
  <c r="U284" i="7"/>
  <c r="Y284" i="7" s="1"/>
  <c r="U283" i="7"/>
  <c r="Y283" i="7" s="1"/>
  <c r="U282" i="7"/>
  <c r="Y282" i="7" s="1"/>
  <c r="U281" i="7"/>
  <c r="Y281" i="7" s="1"/>
  <c r="U280" i="7"/>
  <c r="Y280" i="7" s="1"/>
  <c r="U279" i="7"/>
  <c r="Y279" i="7" s="1"/>
  <c r="U278" i="7"/>
  <c r="Y278" i="7" s="1"/>
  <c r="U277" i="7"/>
  <c r="Y277" i="7" s="1"/>
  <c r="U276" i="7"/>
  <c r="Y276" i="7" s="1"/>
  <c r="U275" i="7"/>
  <c r="Y275" i="7" s="1"/>
  <c r="U274" i="7"/>
  <c r="Y274" i="7" s="1"/>
  <c r="U273" i="7"/>
  <c r="Y273" i="7" s="1"/>
  <c r="U272" i="7"/>
  <c r="Y272" i="7" s="1"/>
  <c r="U271" i="7"/>
  <c r="Y271" i="7" s="1"/>
  <c r="U270" i="7"/>
  <c r="Y270" i="7" s="1"/>
  <c r="U269" i="7"/>
  <c r="Y269" i="7" s="1"/>
  <c r="U268" i="7"/>
  <c r="Y268" i="7" s="1"/>
  <c r="U267" i="7"/>
  <c r="Y267" i="7" s="1"/>
  <c r="U266" i="7"/>
  <c r="Y266" i="7" s="1"/>
  <c r="U265" i="7"/>
  <c r="Y265" i="7" s="1"/>
  <c r="U264" i="7"/>
  <c r="Y264" i="7" s="1"/>
  <c r="U263" i="7"/>
  <c r="Y263" i="7" s="1"/>
  <c r="U262" i="7"/>
  <c r="Y262" i="7" s="1"/>
  <c r="U261" i="7"/>
  <c r="Y261" i="7" s="1"/>
  <c r="U260" i="7"/>
  <c r="Y260" i="7" s="1"/>
  <c r="U259" i="7"/>
  <c r="Y259" i="7" s="1"/>
  <c r="U258" i="7"/>
  <c r="Y258" i="7" s="1"/>
  <c r="U257" i="7"/>
  <c r="Y257" i="7" s="1"/>
  <c r="U256" i="7"/>
  <c r="Y256" i="7" s="1"/>
  <c r="U255" i="7"/>
  <c r="Y255" i="7" s="1"/>
  <c r="U254" i="7"/>
  <c r="Y254" i="7" s="1"/>
  <c r="U253" i="7"/>
  <c r="Y253" i="7" s="1"/>
  <c r="U252" i="7"/>
  <c r="Y252" i="7" s="1"/>
  <c r="U251" i="7"/>
  <c r="Y251" i="7" s="1"/>
  <c r="U250" i="7"/>
  <c r="Y250" i="7" s="1"/>
  <c r="U249" i="7"/>
  <c r="Y249" i="7" s="1"/>
  <c r="U248" i="7"/>
  <c r="Y248" i="7" s="1"/>
  <c r="U247" i="7"/>
  <c r="Y247" i="7" s="1"/>
  <c r="U246" i="7"/>
  <c r="Y246" i="7" s="1"/>
  <c r="U245" i="7"/>
  <c r="Y245" i="7" s="1"/>
  <c r="U244" i="7"/>
  <c r="Y244" i="7" s="1"/>
  <c r="U243" i="7"/>
  <c r="Y243" i="7" s="1"/>
  <c r="U242" i="7"/>
  <c r="Y242" i="7" s="1"/>
  <c r="U241" i="7"/>
  <c r="Y241" i="7" s="1"/>
  <c r="U240" i="7"/>
  <c r="Y240" i="7" s="1"/>
  <c r="U239" i="7"/>
  <c r="Y239" i="7" s="1"/>
  <c r="U238" i="7"/>
  <c r="Y238" i="7" s="1"/>
  <c r="U237" i="7"/>
  <c r="Y237" i="7" s="1"/>
  <c r="U236" i="7"/>
  <c r="Y236" i="7" s="1"/>
  <c r="U235" i="7"/>
  <c r="Y235" i="7" s="1"/>
  <c r="U234" i="7"/>
  <c r="Y234" i="7" s="1"/>
  <c r="U233" i="7"/>
  <c r="Y233" i="7" s="1"/>
  <c r="U232" i="7"/>
  <c r="Y232" i="7" s="1"/>
  <c r="U231" i="7"/>
  <c r="Y231" i="7" s="1"/>
  <c r="U230" i="7"/>
  <c r="Y230" i="7" s="1"/>
  <c r="U229" i="7"/>
  <c r="Y229" i="7" s="1"/>
  <c r="U228" i="7"/>
  <c r="Y228" i="7" s="1"/>
  <c r="U227" i="7"/>
  <c r="Y227" i="7" s="1"/>
  <c r="U226" i="7"/>
  <c r="Y226" i="7" s="1"/>
  <c r="U225" i="7"/>
  <c r="Y225" i="7" s="1"/>
  <c r="U224" i="7"/>
  <c r="Y224" i="7" s="1"/>
  <c r="U223" i="7"/>
  <c r="Y223" i="7" s="1"/>
  <c r="U222" i="7"/>
  <c r="Y222" i="7" s="1"/>
  <c r="U221" i="7"/>
  <c r="Y221" i="7" s="1"/>
  <c r="U220" i="7"/>
  <c r="Y220" i="7" s="1"/>
  <c r="U219" i="7"/>
  <c r="Y219" i="7" s="1"/>
  <c r="U218" i="7"/>
  <c r="Y218" i="7" s="1"/>
  <c r="U217" i="7"/>
  <c r="Y217" i="7" s="1"/>
  <c r="U216" i="7"/>
  <c r="Y216" i="7" s="1"/>
  <c r="U215" i="7"/>
  <c r="Y215" i="7" s="1"/>
  <c r="U214" i="7"/>
  <c r="Y214" i="7" s="1"/>
  <c r="U213" i="7"/>
  <c r="Y213" i="7" s="1"/>
  <c r="U212" i="7"/>
  <c r="Y212" i="7" s="1"/>
  <c r="U211" i="7"/>
  <c r="Y211" i="7" s="1"/>
  <c r="U210" i="7"/>
  <c r="Y210" i="7" s="1"/>
  <c r="U209" i="7"/>
  <c r="Y209" i="7" s="1"/>
  <c r="U208" i="7"/>
  <c r="Y208" i="7" s="1"/>
  <c r="U207" i="7"/>
  <c r="Y207" i="7" s="1"/>
  <c r="U206" i="7"/>
  <c r="Y206" i="7" s="1"/>
  <c r="U205" i="7"/>
  <c r="Y205" i="7" s="1"/>
  <c r="U204" i="7"/>
  <c r="Y204" i="7" s="1"/>
  <c r="U203" i="7"/>
  <c r="Y203" i="7" s="1"/>
  <c r="U202" i="7"/>
  <c r="Y202" i="7" s="1"/>
  <c r="U201" i="7"/>
  <c r="Y201" i="7" s="1"/>
  <c r="U200" i="7"/>
  <c r="Y200" i="7" s="1"/>
  <c r="U199" i="7"/>
  <c r="Y199" i="7" s="1"/>
  <c r="U198" i="7"/>
  <c r="Y198" i="7" s="1"/>
  <c r="U197" i="7"/>
  <c r="Y197" i="7" s="1"/>
  <c r="U196" i="7"/>
  <c r="Y196" i="7" s="1"/>
  <c r="U195" i="7"/>
  <c r="Y195" i="7" s="1"/>
  <c r="U194" i="7"/>
  <c r="Y194" i="7" s="1"/>
  <c r="U193" i="7"/>
  <c r="Y193" i="7" s="1"/>
  <c r="U192" i="7"/>
  <c r="Y192" i="7" s="1"/>
  <c r="U191" i="7"/>
  <c r="Y191" i="7" s="1"/>
  <c r="U190" i="7"/>
  <c r="Y190" i="7" s="1"/>
  <c r="U189" i="7"/>
  <c r="Y189" i="7" s="1"/>
  <c r="U188" i="7"/>
  <c r="Y188" i="7" s="1"/>
  <c r="U187" i="7"/>
  <c r="Y187" i="7" s="1"/>
  <c r="U186" i="7"/>
  <c r="Y186" i="7" s="1"/>
  <c r="U185" i="7"/>
  <c r="Y185" i="7" s="1"/>
  <c r="U184" i="7"/>
  <c r="Y184" i="7" s="1"/>
  <c r="U183" i="7"/>
  <c r="Y183" i="7" s="1"/>
  <c r="U182" i="7"/>
  <c r="Y182" i="7" s="1"/>
  <c r="U181" i="7"/>
  <c r="Y181" i="7" s="1"/>
  <c r="U180" i="7"/>
  <c r="Y180" i="7" s="1"/>
  <c r="U179" i="7"/>
  <c r="Y179" i="7" s="1"/>
  <c r="U178" i="7"/>
  <c r="Y178" i="7" s="1"/>
  <c r="U177" i="7"/>
  <c r="Y177" i="7" s="1"/>
  <c r="U176" i="7"/>
  <c r="Y176" i="7" s="1"/>
  <c r="U175" i="7"/>
  <c r="Y175" i="7" s="1"/>
  <c r="U174" i="7"/>
  <c r="Y174" i="7" s="1"/>
  <c r="U173" i="7"/>
  <c r="Y173" i="7" s="1"/>
  <c r="U172" i="7"/>
  <c r="Y172" i="7" s="1"/>
  <c r="U171" i="7"/>
  <c r="Y171" i="7" s="1"/>
  <c r="U170" i="7"/>
  <c r="Y170" i="7" s="1"/>
  <c r="U169" i="7"/>
  <c r="Y169" i="7" s="1"/>
  <c r="U168" i="7"/>
  <c r="Y168" i="7" s="1"/>
  <c r="U167" i="7"/>
  <c r="Y167" i="7" s="1"/>
  <c r="U166" i="7"/>
  <c r="Y166" i="7" s="1"/>
  <c r="U165" i="7"/>
  <c r="Y165" i="7" s="1"/>
  <c r="U164" i="7"/>
  <c r="Y164" i="7" s="1"/>
  <c r="U163" i="7"/>
  <c r="Y163" i="7" s="1"/>
  <c r="U162" i="7"/>
  <c r="Y162" i="7" s="1"/>
  <c r="U161" i="7"/>
  <c r="Y161" i="7" s="1"/>
  <c r="U160" i="7"/>
  <c r="Y160" i="7" s="1"/>
  <c r="U159" i="7"/>
  <c r="Y159" i="7" s="1"/>
  <c r="U158" i="7"/>
  <c r="Y158" i="7" s="1"/>
  <c r="U157" i="7"/>
  <c r="Y157" i="7" s="1"/>
  <c r="U156" i="7"/>
  <c r="Y156" i="7" s="1"/>
  <c r="U155" i="7"/>
  <c r="Y155" i="7" s="1"/>
  <c r="U154" i="7"/>
  <c r="Y154" i="7" s="1"/>
  <c r="U153" i="7"/>
  <c r="Y153" i="7" s="1"/>
  <c r="U152" i="7"/>
  <c r="Y152" i="7" s="1"/>
  <c r="U151" i="7"/>
  <c r="Y151" i="7" s="1"/>
  <c r="U150" i="7"/>
  <c r="Y150" i="7" s="1"/>
  <c r="U149" i="7"/>
  <c r="Y149" i="7" s="1"/>
  <c r="U148" i="7"/>
  <c r="Y148" i="7" s="1"/>
  <c r="U147" i="7"/>
  <c r="Y147" i="7" s="1"/>
  <c r="U146" i="7"/>
  <c r="Y146" i="7" s="1"/>
  <c r="U145" i="7"/>
  <c r="Y145" i="7" s="1"/>
  <c r="U144" i="7"/>
  <c r="Y144" i="7" s="1"/>
  <c r="U143" i="7"/>
  <c r="Y143" i="7" s="1"/>
  <c r="U142" i="7"/>
  <c r="Y142" i="7" s="1"/>
  <c r="U141" i="7"/>
  <c r="Y141" i="7" s="1"/>
  <c r="U140" i="7"/>
  <c r="Y140" i="7" s="1"/>
  <c r="U139" i="7"/>
  <c r="Y139" i="7" s="1"/>
  <c r="U138" i="7"/>
  <c r="Y138" i="7" s="1"/>
  <c r="U137" i="7"/>
  <c r="Y137" i="7" s="1"/>
  <c r="U136" i="7"/>
  <c r="Y136" i="7" s="1"/>
  <c r="U135" i="7"/>
  <c r="Y135" i="7" s="1"/>
  <c r="U134" i="7"/>
  <c r="Y134" i="7" s="1"/>
  <c r="U133" i="7"/>
  <c r="Y133" i="7" s="1"/>
  <c r="U132" i="7"/>
  <c r="Y132" i="7" s="1"/>
  <c r="U131" i="7"/>
  <c r="Y131" i="7" s="1"/>
  <c r="U130" i="7"/>
  <c r="Y130" i="7" s="1"/>
  <c r="U129" i="7"/>
  <c r="Y129" i="7" s="1"/>
  <c r="U128" i="7"/>
  <c r="Y128" i="7" s="1"/>
  <c r="U127" i="7"/>
  <c r="Y127" i="7" s="1"/>
  <c r="U126" i="7"/>
  <c r="Y126" i="7" s="1"/>
  <c r="U125" i="7"/>
  <c r="Y125" i="7" s="1"/>
  <c r="U124" i="7"/>
  <c r="Y124" i="7" s="1"/>
  <c r="U123" i="7"/>
  <c r="Y123" i="7" s="1"/>
  <c r="U122" i="7"/>
  <c r="Y122" i="7" s="1"/>
  <c r="U121" i="7"/>
  <c r="Y121" i="7" s="1"/>
  <c r="U120" i="7"/>
  <c r="Y120" i="7" s="1"/>
  <c r="U119" i="7"/>
  <c r="Y119" i="7" s="1"/>
  <c r="U118" i="7"/>
  <c r="Y118" i="7" s="1"/>
  <c r="U117" i="7"/>
  <c r="Y117" i="7" s="1"/>
  <c r="U116" i="7"/>
  <c r="Y116" i="7" s="1"/>
  <c r="U115" i="7"/>
  <c r="Y115" i="7" s="1"/>
  <c r="U114" i="7"/>
  <c r="Y114" i="7" s="1"/>
  <c r="U113" i="7"/>
  <c r="Y113" i="7" s="1"/>
  <c r="U112" i="7"/>
  <c r="Y112" i="7" s="1"/>
  <c r="U111" i="7"/>
  <c r="Y111" i="7" s="1"/>
  <c r="U110" i="7"/>
  <c r="Y110" i="7" s="1"/>
  <c r="U109" i="7"/>
  <c r="Y109" i="7" s="1"/>
  <c r="U108" i="7"/>
  <c r="Y108" i="7" s="1"/>
  <c r="U107" i="7"/>
  <c r="Y107" i="7" s="1"/>
  <c r="U106" i="7"/>
  <c r="Y106" i="7" s="1"/>
  <c r="U105" i="7"/>
  <c r="Y105" i="7" s="1"/>
  <c r="U104" i="7"/>
  <c r="Y104" i="7" s="1"/>
  <c r="U103" i="7"/>
  <c r="Y103" i="7" s="1"/>
  <c r="U102" i="7"/>
  <c r="Y102" i="7" s="1"/>
  <c r="U101" i="7"/>
  <c r="Y101" i="7" s="1"/>
  <c r="U100" i="7"/>
  <c r="Y100" i="7" s="1"/>
  <c r="U99" i="7"/>
  <c r="Y99" i="7" s="1"/>
  <c r="U98" i="7"/>
  <c r="Y98" i="7" s="1"/>
  <c r="U97" i="7"/>
  <c r="Y97" i="7" s="1"/>
  <c r="U96" i="7"/>
  <c r="Y96" i="7" s="1"/>
  <c r="U95" i="7"/>
  <c r="Y95" i="7" s="1"/>
  <c r="U94" i="7"/>
  <c r="Y94" i="7" s="1"/>
  <c r="U93" i="7"/>
  <c r="Y93" i="7" s="1"/>
  <c r="U92" i="7"/>
  <c r="Y92" i="7" s="1"/>
  <c r="U91" i="7"/>
  <c r="Y91" i="7" s="1"/>
  <c r="U90" i="7"/>
  <c r="Y90" i="7" s="1"/>
  <c r="U89" i="7"/>
  <c r="Y89" i="7" s="1"/>
  <c r="U88" i="7"/>
  <c r="Y88" i="7" s="1"/>
  <c r="U87" i="7"/>
  <c r="Y87" i="7" s="1"/>
  <c r="U86" i="7"/>
  <c r="Y86" i="7" s="1"/>
  <c r="U85" i="7"/>
  <c r="Y85" i="7" s="1"/>
  <c r="U84" i="7"/>
  <c r="Y84" i="7" s="1"/>
  <c r="U83" i="7"/>
  <c r="Y83" i="7" s="1"/>
  <c r="U82" i="7"/>
  <c r="Y82" i="7" s="1"/>
  <c r="U81" i="7"/>
  <c r="Y81" i="7" s="1"/>
  <c r="U80" i="7"/>
  <c r="Y80" i="7" s="1"/>
  <c r="U79" i="7"/>
  <c r="Y79" i="7" s="1"/>
  <c r="U78" i="7"/>
  <c r="Y78" i="7" s="1"/>
  <c r="U77" i="7"/>
  <c r="Y77" i="7" s="1"/>
  <c r="U76" i="7"/>
  <c r="Y76" i="7" s="1"/>
  <c r="U75" i="7"/>
  <c r="Y75" i="7" s="1"/>
  <c r="U74" i="7"/>
  <c r="Y74" i="7" s="1"/>
  <c r="U73" i="7"/>
  <c r="Y73" i="7" s="1"/>
  <c r="U72" i="7"/>
  <c r="Y72" i="7" s="1"/>
  <c r="U71" i="7"/>
  <c r="Y71" i="7" s="1"/>
  <c r="U70" i="7"/>
  <c r="Y70" i="7" s="1"/>
  <c r="U69" i="7"/>
  <c r="Y69" i="7" s="1"/>
  <c r="U68" i="7"/>
  <c r="Y68" i="7" s="1"/>
  <c r="U67" i="7"/>
  <c r="Y67" i="7" s="1"/>
  <c r="U66" i="7"/>
  <c r="Y66" i="7" s="1"/>
  <c r="U65" i="7"/>
  <c r="Y65" i="7" s="1"/>
  <c r="U64" i="7"/>
  <c r="Y64" i="7" s="1"/>
  <c r="U63" i="7"/>
  <c r="Y63" i="7" s="1"/>
  <c r="U62" i="7"/>
  <c r="Y62" i="7" s="1"/>
  <c r="U61" i="7"/>
  <c r="Y61" i="7" s="1"/>
  <c r="U60" i="7"/>
  <c r="Y60" i="7" s="1"/>
  <c r="U59" i="7"/>
  <c r="Y59" i="7" s="1"/>
  <c r="U58" i="7"/>
  <c r="Y58" i="7" s="1"/>
  <c r="U57" i="7"/>
  <c r="Y57" i="7" s="1"/>
  <c r="U56" i="7"/>
  <c r="Y56" i="7" s="1"/>
  <c r="U55" i="7"/>
  <c r="Y55" i="7" s="1"/>
  <c r="U54" i="7"/>
  <c r="Y54" i="7" s="1"/>
  <c r="U53" i="7"/>
  <c r="Y53" i="7" s="1"/>
  <c r="U52" i="7"/>
  <c r="Y52" i="7" s="1"/>
  <c r="U51" i="7"/>
  <c r="Y51" i="7" s="1"/>
  <c r="U50" i="7"/>
  <c r="Y50" i="7" s="1"/>
  <c r="U49" i="7"/>
  <c r="Y49" i="7" s="1"/>
  <c r="U48" i="7"/>
  <c r="Y48" i="7" s="1"/>
  <c r="U47" i="7"/>
  <c r="Y47" i="7" s="1"/>
  <c r="U46" i="7"/>
  <c r="Y46" i="7" s="1"/>
  <c r="U45" i="7"/>
  <c r="Y45" i="7" s="1"/>
  <c r="U44" i="7"/>
  <c r="Y44" i="7" s="1"/>
  <c r="U43" i="7"/>
  <c r="Y43" i="7" s="1"/>
  <c r="U42" i="7"/>
  <c r="Y42" i="7" s="1"/>
  <c r="U41" i="7"/>
  <c r="Y41" i="7" s="1"/>
  <c r="U40" i="7"/>
  <c r="Y40" i="7" s="1"/>
  <c r="U39" i="7"/>
  <c r="Y39" i="7" s="1"/>
  <c r="U38" i="7"/>
  <c r="Y38" i="7" s="1"/>
  <c r="U37" i="7"/>
  <c r="Y37" i="7" s="1"/>
  <c r="U36" i="7"/>
  <c r="Y36" i="7" s="1"/>
  <c r="U35" i="7"/>
  <c r="Y35" i="7" s="1"/>
  <c r="U34" i="7"/>
  <c r="Y34" i="7" s="1"/>
  <c r="U33" i="7"/>
  <c r="Y33" i="7" s="1"/>
  <c r="U32" i="7"/>
  <c r="Y32" i="7" s="1"/>
  <c r="U31" i="7"/>
  <c r="Y31" i="7" s="1"/>
  <c r="U30" i="7"/>
  <c r="Y30" i="7" s="1"/>
  <c r="U29" i="7"/>
  <c r="Y29" i="7" s="1"/>
  <c r="U28" i="7"/>
  <c r="Y28" i="7" s="1"/>
  <c r="U27" i="7"/>
  <c r="Y27" i="7" s="1"/>
  <c r="U26" i="7"/>
  <c r="Y26" i="7" s="1"/>
  <c r="U25" i="7"/>
  <c r="Y25" i="7" s="1"/>
  <c r="U24" i="7"/>
  <c r="Y24" i="7" s="1"/>
  <c r="U23" i="7"/>
  <c r="Y23" i="7" s="1"/>
  <c r="U22" i="7"/>
  <c r="Y22" i="7" s="1"/>
  <c r="U21" i="7"/>
  <c r="Y21" i="7" s="1"/>
  <c r="U20" i="7"/>
  <c r="Y20" i="7" s="1"/>
  <c r="U19" i="7"/>
  <c r="Y19" i="7" s="1"/>
  <c r="U18" i="7"/>
  <c r="Y18" i="7" s="1"/>
  <c r="U17" i="7"/>
  <c r="Y17" i="7" s="1"/>
  <c r="U16" i="7"/>
  <c r="Y16" i="7" s="1"/>
  <c r="U15" i="7"/>
  <c r="Y15" i="7" s="1"/>
  <c r="U14" i="7"/>
  <c r="Y14" i="7" s="1"/>
  <c r="U13" i="7"/>
  <c r="Y13" i="7" s="1"/>
  <c r="U12" i="7"/>
  <c r="Y12" i="7" s="1"/>
  <c r="U11" i="7"/>
  <c r="Y11" i="7" s="1"/>
  <c r="U10" i="7"/>
  <c r="Y10" i="7" s="1"/>
  <c r="U9" i="7"/>
  <c r="Y9" i="7" s="1"/>
  <c r="U8" i="7"/>
  <c r="Y8" i="7" s="1"/>
  <c r="U7" i="7"/>
  <c r="Y7" i="7" s="1"/>
  <c r="U6" i="7"/>
  <c r="Y6" i="7" s="1"/>
  <c r="U5" i="7"/>
  <c r="Y5" i="7" s="1"/>
  <c r="U4" i="7"/>
  <c r="Y4" i="7" s="1"/>
  <c r="U3" i="7"/>
  <c r="Y3" i="7" s="1"/>
</calcChain>
</file>

<file path=xl/sharedStrings.xml><?xml version="1.0" encoding="utf-8"?>
<sst xmlns="http://schemas.openxmlformats.org/spreadsheetml/2006/main" count="24082" uniqueCount="2495">
  <si>
    <t>Názov VTZ</t>
  </si>
  <si>
    <t>Výrobné číslo</t>
  </si>
  <si>
    <t>Typ VTZ</t>
  </si>
  <si>
    <t>OP</t>
  </si>
  <si>
    <t>OS</t>
  </si>
  <si>
    <t>OUS</t>
  </si>
  <si>
    <t>Bg</t>
  </si>
  <si>
    <t>Bh</t>
  </si>
  <si>
    <t>Prevádzkovateľ</t>
  </si>
  <si>
    <t>OVP</t>
  </si>
  <si>
    <t>VP</t>
  </si>
  <si>
    <t>TS</t>
  </si>
  <si>
    <t>Ba</t>
  </si>
  <si>
    <t>Ab</t>
  </si>
  <si>
    <t>Bb</t>
  </si>
  <si>
    <t>Dátum nasledujúcej kontroly</t>
  </si>
  <si>
    <t>Názov</t>
  </si>
  <si>
    <t>B</t>
  </si>
  <si>
    <t>Typ pripojeného spotrebiča</t>
  </si>
  <si>
    <t>plyn</t>
  </si>
  <si>
    <t>CP TN</t>
  </si>
  <si>
    <t>Reflex NG 35 l</t>
  </si>
  <si>
    <t>Trido T6</t>
  </si>
  <si>
    <t>P6</t>
  </si>
  <si>
    <t>Bf</t>
  </si>
  <si>
    <t xml:space="preserve">Skupina </t>
  </si>
  <si>
    <t>A</t>
  </si>
  <si>
    <t xml:space="preserve"> OS</t>
  </si>
  <si>
    <t xml:space="preserve"> </t>
  </si>
  <si>
    <t>Ulica</t>
  </si>
  <si>
    <t>na Vŕštek 3</t>
  </si>
  <si>
    <t>Jesenského 36</t>
  </si>
  <si>
    <t>Odborárska 12</t>
  </si>
  <si>
    <t>Kožušnícka 1</t>
  </si>
  <si>
    <t>Mesto</t>
  </si>
  <si>
    <t xml:space="preserve"> Bánovce nad Bebravou</t>
  </si>
  <si>
    <t>Trenčín</t>
  </si>
  <si>
    <t>Nové mesto nad Váhom</t>
  </si>
  <si>
    <t>Bánovce nad Bebravou</t>
  </si>
  <si>
    <t>C</t>
  </si>
  <si>
    <t>Bd3</t>
  </si>
  <si>
    <t>Ba1</t>
  </si>
  <si>
    <t>Údaje o EPS</t>
  </si>
  <si>
    <t>Typ EPS</t>
  </si>
  <si>
    <t>LITES MHU 103</t>
  </si>
  <si>
    <t>STN 342710</t>
  </si>
  <si>
    <t>STN EN 33 4590</t>
  </si>
  <si>
    <t>ELEKTRIKA</t>
  </si>
  <si>
    <t>Poznámky</t>
  </si>
  <si>
    <t>PLYN</t>
  </si>
  <si>
    <t>Aa</t>
  </si>
  <si>
    <t>Ac</t>
  </si>
  <si>
    <t>Ad</t>
  </si>
  <si>
    <t>Ae</t>
  </si>
  <si>
    <t>Af</t>
  </si>
  <si>
    <t>Ag</t>
  </si>
  <si>
    <t>Ah</t>
  </si>
  <si>
    <t>Ai</t>
  </si>
  <si>
    <t>Bc</t>
  </si>
  <si>
    <t>Bd</t>
  </si>
  <si>
    <t>Be</t>
  </si>
  <si>
    <t>Bi</t>
  </si>
  <si>
    <t>Ca</t>
  </si>
  <si>
    <t>Cb</t>
  </si>
  <si>
    <t>x</t>
  </si>
  <si>
    <t>Požiadavka zaslaná na OLP</t>
  </si>
  <si>
    <t>Údaje o PHP</t>
  </si>
  <si>
    <t>Dátum nasledujúcej OP a OS</t>
  </si>
  <si>
    <t>Platnosť OP a OS v dňoch</t>
  </si>
  <si>
    <t>Interval  kontroly v mes.</t>
  </si>
  <si>
    <t>Platnosť kontroly v dňoch</t>
  </si>
  <si>
    <t>Platnosťj kontroly PHP v dňoch</t>
  </si>
  <si>
    <t>Platnosťj tlakovej súšky v dňoch</t>
  </si>
  <si>
    <t>Dátum naslednej kontroly</t>
  </si>
  <si>
    <t>Dátum naslednej tlakovej skúšky</t>
  </si>
  <si>
    <t>Dátum nasledujúcej ročnej kontroly</t>
  </si>
  <si>
    <t>Počet tlačidlových hlásičov</t>
  </si>
  <si>
    <t>Počet ustrední</t>
  </si>
  <si>
    <t>Typ automatického hlásiča snímača</t>
  </si>
  <si>
    <t>Počet automatických snímačov</t>
  </si>
  <si>
    <t>Typ telefónneho komunikátora</t>
  </si>
  <si>
    <t>Pod spisovím číslom</t>
  </si>
  <si>
    <t>Požiadané dňa</t>
  </si>
  <si>
    <t>Dátum nasledujúcej mesačnej kontroly</t>
  </si>
  <si>
    <t>Dátum nasledujúcej štvrťročnejj kontroly</t>
  </si>
  <si>
    <t>Výrobca</t>
  </si>
  <si>
    <t>Skupina</t>
  </si>
  <si>
    <t>Palivo</t>
  </si>
  <si>
    <t>TLAK</t>
  </si>
  <si>
    <t>Interval v mesiacoch</t>
  </si>
  <si>
    <t>Be1</t>
  </si>
  <si>
    <t>Be2</t>
  </si>
  <si>
    <t xml:space="preserve">   Aa4 - kotly parné a kvapalinové IV. trieda </t>
  </si>
  <si>
    <t xml:space="preserve">   Ab1 - tlakové nádoby stabilné IV. trieda </t>
  </si>
  <si>
    <t xml:space="preserve">   Ab2 - tlakové nádoby stabilné III. trieda </t>
  </si>
  <si>
    <t xml:space="preserve">   Ba1 - kotly parné a kvapalinové V. trieda </t>
  </si>
  <si>
    <t xml:space="preserve">   Bb1 - tlakové nádoby stabilné II. trieda </t>
  </si>
  <si>
    <t xml:space="preserve">   Bb2 - tlakové nádoby stabilné I. trieda </t>
  </si>
  <si>
    <t xml:space="preserve">Tlaková expanzná nádoba </t>
  </si>
  <si>
    <t>Tlaková nádoba - vzdušník</t>
  </si>
  <si>
    <t>Tlaková nádoba na TUV</t>
  </si>
  <si>
    <t>Tlaková pajazdná nádoba - kompresor</t>
  </si>
  <si>
    <t>OP a OS</t>
  </si>
  <si>
    <t>Interval kontroly v mesiacoch</t>
  </si>
  <si>
    <t xml:space="preserve">Dátum vykonanej OP </t>
  </si>
  <si>
    <t>Platnosť OP v dňoch</t>
  </si>
  <si>
    <t>Dátum nasledujúcej OP</t>
  </si>
  <si>
    <t>Ac1</t>
  </si>
  <si>
    <t>Výmenník tepla</t>
  </si>
  <si>
    <t>Dotláčasia stanica</t>
  </si>
  <si>
    <t>ZDVÍHACIE ZARIADENIA</t>
  </si>
  <si>
    <t>Žeriav nad 1000 kg lebo s osob. nad 5000 kg</t>
  </si>
  <si>
    <t>nad 1000kg  a s ľudským pohonom nad 5000 kg</t>
  </si>
  <si>
    <t>Pohyblivá pracovná plošina</t>
  </si>
  <si>
    <t>Osobný výťah</t>
  </si>
  <si>
    <t>osobný a nakladný s povolenou prepravou osôb</t>
  </si>
  <si>
    <t>Nakladný výťah s osobov</t>
  </si>
  <si>
    <t>s prístuppom osôb do klietky</t>
  </si>
  <si>
    <t>Ac2</t>
  </si>
  <si>
    <t>Nákladný výťah bez osôb</t>
  </si>
  <si>
    <t>zakazana preprava osôb</t>
  </si>
  <si>
    <t>Ac3</t>
  </si>
  <si>
    <t>Zdvíhacia plošina s osobou</t>
  </si>
  <si>
    <t>dovolená preprava osôb a nákladu</t>
  </si>
  <si>
    <t>Ac4</t>
  </si>
  <si>
    <t>osoby + náklad</t>
  </si>
  <si>
    <t>Ad1</t>
  </si>
  <si>
    <t>Stavebný výťah bez osôb</t>
  </si>
  <si>
    <t>Ad2</t>
  </si>
  <si>
    <t>Regalový zakladač so stanovišťom pre obsluhu</t>
  </si>
  <si>
    <t>Pohyblivé schody a chodníky</t>
  </si>
  <si>
    <t>Lyžiarsky vlek a vodný vlek</t>
  </si>
  <si>
    <t>Vysuvný rebrík s mot. Pohonom</t>
  </si>
  <si>
    <t>Zariadenie tech. zabavnej činnosti - nad 5m</t>
  </si>
  <si>
    <t>na zdvihanie osôb nad 5m</t>
  </si>
  <si>
    <t>Ai1</t>
  </si>
  <si>
    <t>Zariadenie tech. zabavnej činnosti - horská dráha</t>
  </si>
  <si>
    <t>horska dráha</t>
  </si>
  <si>
    <t>Ai2</t>
  </si>
  <si>
    <t>Pohyblivé javiskové zariadenie - horná časť</t>
  </si>
  <si>
    <t>horná javisková časť</t>
  </si>
  <si>
    <t>Aj1</t>
  </si>
  <si>
    <t>Pohyblivé javiskové zariadenie - dolná časť</t>
  </si>
  <si>
    <t>dolná javisková časť</t>
  </si>
  <si>
    <t>Aj2</t>
  </si>
  <si>
    <t>Zdvíhacie čelo na vozidle</t>
  </si>
  <si>
    <t>Ak</t>
  </si>
  <si>
    <t>Žeriav do 1000 kg lebo s osob. do 5000 kg</t>
  </si>
  <si>
    <t>žeriav da 1000kg a sľudským pohonom od 1000 kg do 5000 kg</t>
  </si>
  <si>
    <t>Vrátok s mot. pohonom</t>
  </si>
  <si>
    <t>určený na zdvíhanie bremien</t>
  </si>
  <si>
    <t>Ba2</t>
  </si>
  <si>
    <t>Zdvih. ustrojenstvo vozíka</t>
  </si>
  <si>
    <t>Pridavné zdvih. Ustrojenstvo - kontajner ISO</t>
  </si>
  <si>
    <t>Nie je trvalou sučasťou tech. Zariadenia - na kontajner ISO</t>
  </si>
  <si>
    <t>Bc1</t>
  </si>
  <si>
    <t>Pridavné zdvih. Ustrojenstvo - magnet,drapák</t>
  </si>
  <si>
    <t>na zavesenie alebo uchopenie bremena - napr magnet, drapák atd</t>
  </si>
  <si>
    <t>Bc2</t>
  </si>
  <si>
    <t>Špecialne mot. zdvihacie zariadenie -rampa</t>
  </si>
  <si>
    <t>zdvíhacia rampa</t>
  </si>
  <si>
    <t>Bd1</t>
  </si>
  <si>
    <t>Špecialne mot. zdvihacie zariadenie -plošina</t>
  </si>
  <si>
    <t>zdvíhacia plošina</t>
  </si>
  <si>
    <t>Bd2</t>
  </si>
  <si>
    <t>Špecialne mot. zdvihacie zariadenie -stabilne</t>
  </si>
  <si>
    <t>stabilné zdvíhacie zariadenia, napr. zdvihák auta</t>
  </si>
  <si>
    <t>Špecialne mot. zdvihacie zariadenie -čelo auta</t>
  </si>
  <si>
    <t>zdvíhacie čelo určené na montáž na vozidl</t>
  </si>
  <si>
    <t>Bd4</t>
  </si>
  <si>
    <t>Nakladný stavebný výťah</t>
  </si>
  <si>
    <t>bez prístupu osôb</t>
  </si>
  <si>
    <t>Zvislá mot. posuvná brána nad 2,7m</t>
  </si>
  <si>
    <t>Regalový zakladač bez stanovišťa pre obsluhu</t>
  </si>
  <si>
    <t>Regalový zakladač bez osoby</t>
  </si>
  <si>
    <t>s ľudským pohonom</t>
  </si>
  <si>
    <t>Schodiskový výťah alebo plošina pre ZŤP</t>
  </si>
  <si>
    <t>Prostriedok na viazanie a zavesenie bremena</t>
  </si>
  <si>
    <t>Technické zariadenie zdvíhacie</t>
  </si>
  <si>
    <t>toré je súčasťou pracovného prostriedku, napríklad technologickej linky, stroja</t>
  </si>
  <si>
    <t>Tech. zariadenie zdvíh. zostavované jednorazovo</t>
  </si>
  <si>
    <t>Cc</t>
  </si>
  <si>
    <t>ostatné technické zariadenia zdvíhacie skupiny B</t>
  </si>
  <si>
    <t>Cd</t>
  </si>
  <si>
    <t>Dátum naslednej OUS, OP a OS</t>
  </si>
  <si>
    <t>Platnosť OUS, OP a OS</t>
  </si>
  <si>
    <t>Interval OUS, OP a OS v mesiacoch</t>
  </si>
  <si>
    <t>Dátum poslednej kontroly</t>
  </si>
  <si>
    <t>CP KE</t>
  </si>
  <si>
    <t>CP PO</t>
  </si>
  <si>
    <t>CP ZA</t>
  </si>
  <si>
    <t>CP BB</t>
  </si>
  <si>
    <t>CP NR</t>
  </si>
  <si>
    <t>CP TT</t>
  </si>
  <si>
    <t>CP BA</t>
  </si>
  <si>
    <t>Rajonizácia</t>
  </si>
  <si>
    <t>Platnosť kontroly</t>
  </si>
  <si>
    <t>Dátum naslednej kontroly PHP</t>
  </si>
  <si>
    <t>(rajonizácia)</t>
  </si>
  <si>
    <t xml:space="preserve">Meno technika BOZP a PO </t>
  </si>
  <si>
    <t>Marek Turský</t>
  </si>
  <si>
    <t>Bc. Pavel Bartoš</t>
  </si>
  <si>
    <t>Jaroslav Ježík</t>
  </si>
  <si>
    <t>Štafan Rukovanský</t>
  </si>
  <si>
    <t>Tryska Ф (mm)</t>
  </si>
  <si>
    <t>Údaje o komíne</t>
  </si>
  <si>
    <t>viacvrstvový</t>
  </si>
  <si>
    <t>Typové označenie hasiaceho prístroja</t>
  </si>
  <si>
    <t>Názov výroby hasiaceho prístroja</t>
  </si>
  <si>
    <t>Rok výroby hasiaceho prístroja</t>
  </si>
  <si>
    <t>Dátum nasledujúcej kontroly PV</t>
  </si>
  <si>
    <t xml:space="preserve">D-25 </t>
  </si>
  <si>
    <t>Typ požiarneho uzáveru</t>
  </si>
  <si>
    <t>Poschodie / umiestnenie</t>
  </si>
  <si>
    <t>Údaje o umiestnení kotolne</t>
  </si>
  <si>
    <t>Údaje o kotolni</t>
  </si>
  <si>
    <t>Interval OP v mesiacoch</t>
  </si>
  <si>
    <t>Termín vykonanej OP a následnej OP</t>
  </si>
  <si>
    <t>Údaje o umiestnení detektorov plynu a CO</t>
  </si>
  <si>
    <t>Údaje o detektoroch plynu a CO</t>
  </si>
  <si>
    <t>Dátum vykonanej kontroly</t>
  </si>
  <si>
    <t>obchodný dom, stanica hromadnej dopravy,</t>
  </si>
  <si>
    <t>Elektrická inštalácia</t>
  </si>
  <si>
    <t>výrobu plynu nad 10 Nm3/h</t>
  </si>
  <si>
    <t>zariadenie na znižovanie tlaku plynu</t>
  </si>
  <si>
    <t>rozvody plynu</t>
  </si>
  <si>
    <t>rozvody plynu a regulačné zariadenie</t>
  </si>
  <si>
    <t>zariadenie na spotrebu plynu spaľovaním – kotol</t>
  </si>
  <si>
    <t>zariadenie na spotrebu plynu spaľovaním – sporák</t>
  </si>
  <si>
    <t>zariadenie na spotrebu plynu spaľovaním - ohrievač vody</t>
  </si>
  <si>
    <t>Nízkotlakový teplovodný kotol nad 100 kW</t>
  </si>
  <si>
    <t>Tlaková nádoba – Darling</t>
  </si>
  <si>
    <t>murovaná obytná a kancelárska budova</t>
  </si>
  <si>
    <t>pojazdný a prevozný prostriedok</t>
  </si>
  <si>
    <t>dočasná elektrická inštalácia</t>
  </si>
  <si>
    <t>bleskozvod - hladina ochrany I a II</t>
  </si>
  <si>
    <t>bleskozvod - hladina ochrany III a IV</t>
  </si>
  <si>
    <t>bleskozvod pre objekt s priestorom s nebezpečenstvom výbuchu</t>
  </si>
  <si>
    <t>Zariadenie na ochranu pred statickou el.</t>
  </si>
  <si>
    <t>Zariadenie na ochranu pred atmosférickou el.</t>
  </si>
  <si>
    <t>škola, materská škola, jasle, hotel a iné ubyt. zariadenie, rek. stredisko</t>
  </si>
  <si>
    <t xml:space="preserve">výšková budova (obytná &gt; 50 m alebo iná&gt;30 m alebo viac ako 250 osôb) </t>
  </si>
  <si>
    <t>ochranu pre učinkami staticekej el. - objekt s nebezpečenstvom požiaru</t>
  </si>
  <si>
    <t>ochranu pre učinkami staticekej el. - objekt s nebezpečenstvom výbuchu</t>
  </si>
  <si>
    <t>ochranu pre učinkami staticekej el. - ostatný objekt</t>
  </si>
  <si>
    <t>objekt zhotovený z horľavých materiálov so stupňom horľavosti C,D,E,F1)</t>
  </si>
  <si>
    <t>rozvod + reg. zariadenia do 25 Nm3/h a max na vstupe do 0, 4 MPa</t>
  </si>
  <si>
    <t>skladovanie pl. do 0, 05 Mpa a objemom nad 100 m3</t>
  </si>
  <si>
    <t>plnenie kovových tlakových nádob na dopravu pl. nad 10 Nm3/h</t>
  </si>
  <si>
    <t>zásobovanie pl. z kovových tlakových nádob nad 10 Nm3/h</t>
  </si>
  <si>
    <t>zvyšovanie tlaku pl. na výstupe vyšším ako 0, 4 Mpa</t>
  </si>
  <si>
    <t>znižovanie tlaku pl. na vstupe vyšším ako 0, 4 Mpa</t>
  </si>
  <si>
    <t>rozvod pl. s tlakom plynu nad 0, 4 Mpa a acetylénovod,</t>
  </si>
  <si>
    <t>spotrebu pl. spaľovaním funkčný celok nad 0, 5 MW</t>
  </si>
  <si>
    <t>chladenie a mrazenie s množstvom pl. na chladenie nad 25 kg</t>
  </si>
  <si>
    <t>výrobu pl. do 10 Nm3/h</t>
  </si>
  <si>
    <t>skladovanie pl. do 0, 05 Mpa a objemom do 100 m3</t>
  </si>
  <si>
    <t>plnenie kovových tlakových nádob na dopravu pl. do 10 Nm3/h</t>
  </si>
  <si>
    <t>zásobovanie pl. z kovových tlakových nádob do 10 Nm3/h</t>
  </si>
  <si>
    <t>spotrebu pl. spaľovaním funkčný celok od 5 kW do 0, 5 MW</t>
  </si>
  <si>
    <t>chladenie a mrazenie s množstvomm pl. na chl. od 3 kg do 25 kg</t>
  </si>
  <si>
    <t>zariadenia pracujúce s nebezpečným pl. nezaradené do A ani B</t>
  </si>
  <si>
    <t>technické zariadenia pracujúce s ostatnými pl.</t>
  </si>
  <si>
    <t>zariadenie na spotrebu plynu spaľovaním - tepelný žiarič</t>
  </si>
  <si>
    <t>NBP</t>
  </si>
  <si>
    <t>SBP</t>
  </si>
  <si>
    <t>OZP</t>
  </si>
  <si>
    <t>oprava</t>
  </si>
  <si>
    <t>vyradiť</t>
  </si>
  <si>
    <t>vyhovuje</t>
  </si>
  <si>
    <t>Vyhovuje</t>
  </si>
  <si>
    <t>Nevyhovuje</t>
  </si>
  <si>
    <t>Funkčné</t>
  </si>
  <si>
    <t>Nefunkčné</t>
  </si>
  <si>
    <t>Údaje o umiestnení komína</t>
  </si>
  <si>
    <t>OR HaZZ</t>
  </si>
  <si>
    <t>Užívateľ (útvar MVSR)</t>
  </si>
  <si>
    <t>Údaje o umiestnení EPS</t>
  </si>
  <si>
    <t>Údaje o umiestnení PHP</t>
  </si>
  <si>
    <t>Údaje o umiestnení VTZ - EL</t>
  </si>
  <si>
    <t>Údaje o VTZ - EL</t>
  </si>
  <si>
    <t>Stav kotolne po OPK</t>
  </si>
  <si>
    <t>Stav PHP po kontrole</t>
  </si>
  <si>
    <t>Stav PV po kontrole</t>
  </si>
  <si>
    <t>Stav EPS po kontrole</t>
  </si>
  <si>
    <t>Stav snímača po kontrole</t>
  </si>
  <si>
    <t>Stav VTZ - po revizií</t>
  </si>
  <si>
    <t>Typ ručného hlásiča</t>
  </si>
  <si>
    <t>Poznámky / umiestnenie</t>
  </si>
  <si>
    <t>Priemer prieduchu v mm</t>
  </si>
  <si>
    <t>Užívateľ (skratka)</t>
  </si>
  <si>
    <t>KR HaZZ</t>
  </si>
  <si>
    <t>HaZZ</t>
  </si>
  <si>
    <t>zvyšovanie tlaku pl. na výstupe do 0, 4 MPa</t>
  </si>
  <si>
    <t>znižovanie tlaku pl. na vstupe do 0, 4 MPa</t>
  </si>
  <si>
    <t>Druh paliva</t>
  </si>
  <si>
    <t>60 kW</t>
  </si>
  <si>
    <t>Celkový výkon kotolne  v [kW]</t>
  </si>
  <si>
    <t xml:space="preserve">Typ prevádzky </t>
  </si>
  <si>
    <t>sezónna</t>
  </si>
  <si>
    <t>trvalá</t>
  </si>
  <si>
    <t>SBP – schopná bez. prev.
NBP – neschopná bez. prev.
OZP –  odstavená z prev.</t>
  </si>
  <si>
    <t>Umiestnenie hasiaceho prístroja</t>
  </si>
  <si>
    <t>Typové označenie</t>
  </si>
  <si>
    <t>Umiestnenie</t>
  </si>
  <si>
    <t>Typ komína / komínovej vložky</t>
  </si>
  <si>
    <t>Poradové číslo komínu v objekte</t>
  </si>
  <si>
    <t xml:space="preserve">počet pripojených spotrebičov </t>
  </si>
  <si>
    <t>Učimna výška komína</t>
  </si>
  <si>
    <t>Poznámky / zistené nedostatky po čistení a kontrole komínov</t>
  </si>
  <si>
    <t>Názov snímača</t>
  </si>
  <si>
    <t>Počet ks</t>
  </si>
  <si>
    <t>Typ snímača</t>
  </si>
  <si>
    <t>Funkčný / Nefunkčný</t>
  </si>
  <si>
    <t>Vykonaný úkon               kontrola / nastavenie</t>
  </si>
  <si>
    <t>Poznámky ku skupine</t>
  </si>
  <si>
    <t>Druh Paliva</t>
  </si>
  <si>
    <t>Javiskové zariadenie s ľud. Pohonom</t>
  </si>
  <si>
    <t>Typ VTZ - ZD</t>
  </si>
  <si>
    <t>Názov VTZ - EL</t>
  </si>
  <si>
    <t>Typ VTZ - EL</t>
  </si>
  <si>
    <t>Názov VTZ - PL</t>
  </si>
  <si>
    <t>Typ VTZ - PL</t>
  </si>
  <si>
    <t>NTT</t>
  </si>
  <si>
    <t>Typ kotolne</t>
  </si>
  <si>
    <t>skratka</t>
  </si>
  <si>
    <t>nizkotlaková teplovodná</t>
  </si>
  <si>
    <t>stručný popis skratky kotolne</t>
  </si>
  <si>
    <t>Celkový výkon pripojených spotrebičov k prieduchu</t>
  </si>
  <si>
    <t xml:space="preserve">Číslo vrobnej série alebo skupiny tlakovej nádoby
</t>
  </si>
  <si>
    <t>Počet prieduchov v komíne</t>
  </si>
  <si>
    <t>Poradové číslo prieduchu v komíne</t>
  </si>
  <si>
    <t>kvapalné</t>
  </si>
  <si>
    <t>tuhé</t>
  </si>
  <si>
    <t>tepelné</t>
  </si>
  <si>
    <t>elektrické</t>
  </si>
  <si>
    <t>Kotol Buderus Logamax plus GB 162-45</t>
  </si>
  <si>
    <t>FUTOBER RK90</t>
  </si>
  <si>
    <t>VIADRUS G100</t>
  </si>
  <si>
    <t>QUADRIGA Q8 200 GORS</t>
  </si>
  <si>
    <t>John Wood</t>
  </si>
  <si>
    <t>Myjava</t>
  </si>
  <si>
    <t>Šimonoviča 14</t>
  </si>
  <si>
    <t>Attack KLQ 45</t>
  </si>
  <si>
    <t>Quadrica 08 120 GORS - 7,3 kW</t>
  </si>
  <si>
    <t>AE35 Lersen</t>
  </si>
  <si>
    <t>Púchov</t>
  </si>
  <si>
    <t>Buderus G334X2</t>
  </si>
  <si>
    <t>Buderus G334X3</t>
  </si>
  <si>
    <t>ŠA</t>
  </si>
  <si>
    <t>Horák COSMO HOVAL 175</t>
  </si>
  <si>
    <t>Partizánske</t>
  </si>
  <si>
    <t>Nitrianska cesta 1483/80</t>
  </si>
  <si>
    <t>Buderus GB 022-24 K</t>
  </si>
  <si>
    <t>NTL rozvod plynu od HUP objektu</t>
  </si>
  <si>
    <t>Považská Bystrica</t>
  </si>
  <si>
    <t>Stred 6</t>
  </si>
  <si>
    <t>Prievidza</t>
  </si>
  <si>
    <t>Vápenícka 4</t>
  </si>
  <si>
    <t>stredotlaký rozvod plynu</t>
  </si>
  <si>
    <t>reg. a doreg. stanica plynu</t>
  </si>
  <si>
    <t>dvojkotol HOVAL Ultragas 500</t>
  </si>
  <si>
    <t>Nám.Ľ.Štúra 7/7</t>
  </si>
  <si>
    <t>OÚ</t>
  </si>
  <si>
    <t>Froling Euroval 2000 NT 80</t>
  </si>
  <si>
    <t>80 kW</t>
  </si>
  <si>
    <t>QUADRIGA EZV 25D</t>
  </si>
  <si>
    <t>18 kW</t>
  </si>
  <si>
    <t xml:space="preserve">Trenčianská cesta 1237 </t>
  </si>
  <si>
    <t>Nové Mesto nad Váhom</t>
  </si>
  <si>
    <t>Hviezdoslavova 36</t>
  </si>
  <si>
    <t>Viesman Paromat Simplex</t>
  </si>
  <si>
    <t>720 kW</t>
  </si>
  <si>
    <t>Medzibriežková 2</t>
  </si>
  <si>
    <t>Protherm Grizly 85 KLO</t>
  </si>
  <si>
    <t>92,4kW</t>
  </si>
  <si>
    <t>Hviezdoslavova 3</t>
  </si>
  <si>
    <t>FrolingFSN-NT650</t>
  </si>
  <si>
    <t>Euroval2000NT150</t>
  </si>
  <si>
    <t>150 kW</t>
  </si>
  <si>
    <t>M.Mišíka 28</t>
  </si>
  <si>
    <t>Viessmann Vitodens 200-W WB2B</t>
  </si>
  <si>
    <t>Bojnice</t>
  </si>
  <si>
    <t>Tehelná 18</t>
  </si>
  <si>
    <t>60 E</t>
  </si>
  <si>
    <t>69,7 kW</t>
  </si>
  <si>
    <t>75 E</t>
  </si>
  <si>
    <t>87,2 kW</t>
  </si>
  <si>
    <t>CBTC4-52-12/2015</t>
  </si>
  <si>
    <t>CBTC4 -52-001/2015 TN</t>
  </si>
  <si>
    <t>Buderus - výmenník TÚV model SU 500</t>
  </si>
  <si>
    <t>Reflex DD 18l</t>
  </si>
  <si>
    <t>Flexon C</t>
  </si>
  <si>
    <t>AIRFIX</t>
  </si>
  <si>
    <t>LOGALUX SU 300/1 W</t>
  </si>
  <si>
    <t xml:space="preserve">HaZZ </t>
  </si>
  <si>
    <t>reflex N</t>
  </si>
  <si>
    <t>EXPANZOMAT B</t>
  </si>
  <si>
    <t>MAXIVAREM LR</t>
  </si>
  <si>
    <t>Hoval Combi Val 300 ER</t>
  </si>
  <si>
    <t>COSMO HOVAL 175</t>
  </si>
  <si>
    <t>COSMO HOVAL 176</t>
  </si>
  <si>
    <t xml:space="preserve">Tlaková nádoba - expanzná </t>
  </si>
  <si>
    <t>Reflex NG 100</t>
  </si>
  <si>
    <t>Refix DE 80</t>
  </si>
  <si>
    <t>Flexcom Flamco</t>
  </si>
  <si>
    <t>Reflex C</t>
  </si>
  <si>
    <t>Elbi Ivar</t>
  </si>
  <si>
    <t>Reflex S</t>
  </si>
  <si>
    <t>Handlová</t>
  </si>
  <si>
    <t>Partizánska ul. 37</t>
  </si>
  <si>
    <t>Reflex N NG 35</t>
  </si>
  <si>
    <t>Flexon C 110/1,5</t>
  </si>
  <si>
    <t>Flamco Airfix P 80/3,5</t>
  </si>
  <si>
    <t>Expansomat 1</t>
  </si>
  <si>
    <t>ELBI AC35</t>
  </si>
  <si>
    <t>Centrum 1/1</t>
  </si>
  <si>
    <t>VT</t>
  </si>
  <si>
    <t>Doskový  CB 77-80 M</t>
  </si>
  <si>
    <t>VT - 2ks</t>
  </si>
  <si>
    <t>Brno</t>
  </si>
  <si>
    <t>Žilina</t>
  </si>
  <si>
    <t>DUKLA CZ</t>
  </si>
  <si>
    <t>Reflex N 35</t>
  </si>
  <si>
    <t>ETI 60 E</t>
  </si>
  <si>
    <t>ETI 75 E</t>
  </si>
  <si>
    <t>Elektrické zariadenie</t>
  </si>
  <si>
    <t>Dubnica nad Váhom</t>
  </si>
  <si>
    <t>Hasičská 1355/13</t>
  </si>
  <si>
    <t>AKT. BLESKOZVOD</t>
  </si>
  <si>
    <t>Nitrianske Rudno</t>
  </si>
  <si>
    <t>Okružná 9</t>
  </si>
  <si>
    <t>SPV</t>
  </si>
  <si>
    <t>EPS</t>
  </si>
  <si>
    <t>EZS</t>
  </si>
  <si>
    <t>LPS II</t>
  </si>
  <si>
    <t>Transformátor</t>
  </si>
  <si>
    <t>OR HaZZ v Partizánskom-budova OR</t>
  </si>
  <si>
    <t>OR HaZZ v Partizánskom-sklad PHM</t>
  </si>
  <si>
    <t>OR HaZZ v Partizánskom-vodáreň</t>
  </si>
  <si>
    <t xml:space="preserve">zal zdroj el. EZA PETRA 105 CSE  </t>
  </si>
  <si>
    <t>zal. zdroj el. UPS DY 15</t>
  </si>
  <si>
    <t>EPS MHU 103</t>
  </si>
  <si>
    <t>VN Trafo 22 kV (T1,T2)</t>
  </si>
  <si>
    <t>Závodná kuchyňa</t>
  </si>
  <si>
    <t>M.R. Štefánika 148</t>
  </si>
  <si>
    <t>JP</t>
  </si>
  <si>
    <t>Mäsiarstvo Fabuš</t>
  </si>
  <si>
    <t>Hostinec Jelšovanka</t>
  </si>
  <si>
    <t>Slovenských partizánov 1135/55</t>
  </si>
  <si>
    <t>EPS LITES MHU 103</t>
  </si>
  <si>
    <t>CBTC4-52-012/2015 TN</t>
  </si>
  <si>
    <t>CBTC4–52-002/2015 TN</t>
  </si>
  <si>
    <t>CBTC4–52/2015 TN</t>
  </si>
  <si>
    <t>CBTC4–52-007/2015 TN</t>
  </si>
  <si>
    <t>CBTC4 – 52-008/2015 TN</t>
  </si>
  <si>
    <t>NASSAU Becker A50-AK</t>
  </si>
  <si>
    <t>Adves</t>
  </si>
  <si>
    <t>Teckentrup GmbH Nemecko</t>
  </si>
  <si>
    <t xml:space="preserve">K2IS-KRISPOL </t>
  </si>
  <si>
    <t>SPEDOS</t>
  </si>
  <si>
    <t>BP 77/450</t>
  </si>
  <si>
    <t xml:space="preserve">TRA. PRAHA </t>
  </si>
  <si>
    <t>MINIROL RGV</t>
  </si>
  <si>
    <t>BASE+</t>
  </si>
  <si>
    <t>hydraulický kanál. zdvihák KZ -2748</t>
  </si>
  <si>
    <t>Portálový žeriav ručný PJR 3</t>
  </si>
  <si>
    <t>SID</t>
  </si>
  <si>
    <t>VM01</t>
  </si>
  <si>
    <t>Kružík BASE+</t>
  </si>
  <si>
    <t>OT - 1000</t>
  </si>
  <si>
    <t>OT - 340</t>
  </si>
  <si>
    <t>OTIS BRECLAV</t>
  </si>
  <si>
    <t>TRA BRECLAV</t>
  </si>
  <si>
    <t>TRA BRECLAV - TOV 500/0,7</t>
  </si>
  <si>
    <t>NGS500/0,18</t>
  </si>
  <si>
    <t>Piaristická 25</t>
  </si>
  <si>
    <t>Integral III</t>
  </si>
  <si>
    <t xml:space="preserve">viacvrstvový, ANK Schiedel </t>
  </si>
  <si>
    <t xml:space="preserve">viacvrstvový </t>
  </si>
  <si>
    <t>murovaný</t>
  </si>
  <si>
    <t>trojzložkový antikorový komín KAMINODUR EAD DN 300</t>
  </si>
  <si>
    <t>EN1443T200P10D1R22C50</t>
  </si>
  <si>
    <t>EN1443T200P10W1R22C50</t>
  </si>
  <si>
    <t>KOM-SYSTEM PLAST DN-160 mm</t>
  </si>
  <si>
    <t>EN 1443 T200 N1 D1 050</t>
  </si>
  <si>
    <t>murovaný viacvrstvový (dymovody 3x130)</t>
  </si>
  <si>
    <t>Komín SELKIRK Supra  dl 24 m</t>
  </si>
  <si>
    <t xml:space="preserve">Komín Ricon </t>
  </si>
  <si>
    <t>Viacvrstvový / 2x dymovod 180 mm</t>
  </si>
  <si>
    <t>3 PK Kotol Buderus Logamax plus GB 162-45</t>
  </si>
  <si>
    <t>ANK Schiedel  2x PK Buderus</t>
  </si>
  <si>
    <t>2 PK Buderus</t>
  </si>
  <si>
    <t>murovaný bez vložky</t>
  </si>
  <si>
    <t>Howal ultagas 500 D</t>
  </si>
  <si>
    <t>1xPK Wolf 24</t>
  </si>
  <si>
    <t>1x infražiarič PENTA 1 Lersen</t>
  </si>
  <si>
    <t>2xPK CGB 35</t>
  </si>
  <si>
    <t>2xPK Viesman 45kW</t>
  </si>
  <si>
    <t>1X KOTOL FROLING</t>
  </si>
  <si>
    <t>3x KOTOL PKM 30</t>
  </si>
  <si>
    <t>2x KOTOL VIESSMAN</t>
  </si>
  <si>
    <t>1xKOTOL 720 kW</t>
  </si>
  <si>
    <t>1x PLK Protherm KLO č.1</t>
  </si>
  <si>
    <t>1x PLK Protherm KLO č.2</t>
  </si>
  <si>
    <t>2x45 kW</t>
  </si>
  <si>
    <t>krb</t>
  </si>
  <si>
    <t>81 kW</t>
  </si>
  <si>
    <t>87 kW</t>
  </si>
  <si>
    <t>2 x 42,2 kW</t>
  </si>
  <si>
    <t>Hviezdoslavova 6</t>
  </si>
  <si>
    <t>Nimnická cesta 20</t>
  </si>
  <si>
    <t>Nitrianska cesta 1483/81</t>
  </si>
  <si>
    <t>Nitrianska cesta 1483/82</t>
  </si>
  <si>
    <t>Nitrianska cesta 1483/83</t>
  </si>
  <si>
    <t>Nitrianska cesta 1483/84</t>
  </si>
  <si>
    <t>Nitrianska cesta 1483/85</t>
  </si>
  <si>
    <t>Nitrianska cesta 1483/86</t>
  </si>
  <si>
    <t xml:space="preserve"> Nové Mesto n/V </t>
  </si>
  <si>
    <t xml:space="preserve">Hviezdoslavova 36                       </t>
  </si>
  <si>
    <t>Trenčianská cesta 1238</t>
  </si>
  <si>
    <t>Moravská 1</t>
  </si>
  <si>
    <t xml:space="preserve"> Piaristická 25</t>
  </si>
  <si>
    <t>Partizánska 7</t>
  </si>
  <si>
    <t xml:space="preserve">Prievidza </t>
  </si>
  <si>
    <t xml:space="preserve">Ilava  </t>
  </si>
  <si>
    <t>Neuruppin</t>
  </si>
  <si>
    <t>046627</t>
  </si>
  <si>
    <t>046883</t>
  </si>
  <si>
    <t>046995</t>
  </si>
  <si>
    <t>045576</t>
  </si>
  <si>
    <t>046390</t>
  </si>
  <si>
    <t>046941</t>
  </si>
  <si>
    <t>047038</t>
  </si>
  <si>
    <t>045617</t>
  </si>
  <si>
    <t>operačné stredisko</t>
  </si>
  <si>
    <t>dielňa</t>
  </si>
  <si>
    <t>kotolňa</t>
  </si>
  <si>
    <t>PHM</t>
  </si>
  <si>
    <t>CO2 5P</t>
  </si>
  <si>
    <t>Albeco</t>
  </si>
  <si>
    <t>KODRETA</t>
  </si>
  <si>
    <t>P6TE</t>
  </si>
  <si>
    <t>NEURUPPIN</t>
  </si>
  <si>
    <t>suterén</t>
  </si>
  <si>
    <t>sklad</t>
  </si>
  <si>
    <t>PG6PDC</t>
  </si>
  <si>
    <t>archív</t>
  </si>
  <si>
    <t>KS5S</t>
  </si>
  <si>
    <t>PG6S</t>
  </si>
  <si>
    <t>PG6EURO</t>
  </si>
  <si>
    <t>PG6-1</t>
  </si>
  <si>
    <t>KS2S</t>
  </si>
  <si>
    <t>P6T</t>
  </si>
  <si>
    <t>0432</t>
  </si>
  <si>
    <t>P6Te</t>
  </si>
  <si>
    <t>8946</t>
  </si>
  <si>
    <t>8817</t>
  </si>
  <si>
    <t>18899</t>
  </si>
  <si>
    <t>9049</t>
  </si>
  <si>
    <t>0637</t>
  </si>
  <si>
    <t>19194</t>
  </si>
  <si>
    <t>13585</t>
  </si>
  <si>
    <t>0078</t>
  </si>
  <si>
    <t>0668</t>
  </si>
  <si>
    <t>0602</t>
  </si>
  <si>
    <t>Kodreta</t>
  </si>
  <si>
    <t>8586</t>
  </si>
  <si>
    <t>19202</t>
  </si>
  <si>
    <t>07574</t>
  </si>
  <si>
    <t>19178</t>
  </si>
  <si>
    <t>15352</t>
  </si>
  <si>
    <t>9047</t>
  </si>
  <si>
    <t>8735</t>
  </si>
  <si>
    <t>13529</t>
  </si>
  <si>
    <t>18599</t>
  </si>
  <si>
    <t>19118</t>
  </si>
  <si>
    <t>19163</t>
  </si>
  <si>
    <t>8961</t>
  </si>
  <si>
    <t>8844</t>
  </si>
  <si>
    <t>Haspo</t>
  </si>
  <si>
    <t>080448</t>
  </si>
  <si>
    <t>Kovoslužba</t>
  </si>
  <si>
    <t>012040</t>
  </si>
  <si>
    <t>1131</t>
  </si>
  <si>
    <t>17039</t>
  </si>
  <si>
    <t>17375</t>
  </si>
  <si>
    <t>04263</t>
  </si>
  <si>
    <t>0161</t>
  </si>
  <si>
    <t>17133</t>
  </si>
  <si>
    <t>17048</t>
  </si>
  <si>
    <t>17093</t>
  </si>
  <si>
    <t>011738</t>
  </si>
  <si>
    <t>009181</t>
  </si>
  <si>
    <t>ETS</t>
  </si>
  <si>
    <t>D-25</t>
  </si>
  <si>
    <t>C52</t>
  </si>
  <si>
    <t>JS100</t>
  </si>
  <si>
    <t>C 52</t>
  </si>
  <si>
    <t>C-52</t>
  </si>
  <si>
    <t>C-53</t>
  </si>
  <si>
    <t>N-D</t>
  </si>
  <si>
    <t>N-C</t>
  </si>
  <si>
    <t>Slov. partizánov 1135/55</t>
  </si>
  <si>
    <t>Lites MHU 103</t>
  </si>
  <si>
    <t>LOOP 500</t>
  </si>
  <si>
    <t>INTEGRAL C</t>
  </si>
  <si>
    <t>MHG103</t>
  </si>
  <si>
    <t>TD 101</t>
  </si>
  <si>
    <t>EW30/D3-C</t>
  </si>
  <si>
    <t>dvere - EI</t>
  </si>
  <si>
    <t>Hviezdoslavova 38</t>
  </si>
  <si>
    <t>Vissmann Vitodens 200 W B2HA - 45</t>
  </si>
  <si>
    <t>Viacvrstvový, kom. Syst. Buderus</t>
  </si>
  <si>
    <t>1x20 kW</t>
  </si>
  <si>
    <t>1 x PK Buderus GB 022-24 K</t>
  </si>
  <si>
    <t>vodáren</t>
  </si>
  <si>
    <t>plynomerna</t>
  </si>
  <si>
    <t>Diesel Agregát MP-100 I</t>
  </si>
  <si>
    <t>90 kW</t>
  </si>
  <si>
    <t>Garáž + dielňa</t>
  </si>
  <si>
    <t>OÚ kataster</t>
  </si>
  <si>
    <t>M. Mišíka 28</t>
  </si>
  <si>
    <t xml:space="preserve">Nové Mesto n/V </t>
  </si>
  <si>
    <t>objekt</t>
  </si>
  <si>
    <t>svetlá areál</t>
  </si>
  <si>
    <t>objekt - riaditeľ</t>
  </si>
  <si>
    <t>sklad PHM</t>
  </si>
  <si>
    <t>regulačná stanica plynu</t>
  </si>
  <si>
    <t>Buderus Logomax Plus 072-24</t>
  </si>
  <si>
    <t xml:space="preserve">Jumbo 800- ACV </t>
  </si>
  <si>
    <t>524 kW</t>
  </si>
  <si>
    <t>Wolf CGB 35</t>
  </si>
  <si>
    <t>Buderus GB 162-45</t>
  </si>
  <si>
    <t>3x KOTOL Attack EKO</t>
  </si>
  <si>
    <t>Regulátor tlaku</t>
  </si>
  <si>
    <t>Attack ECO 45</t>
  </si>
  <si>
    <t>Reflex N</t>
  </si>
  <si>
    <t>NTL rozvod plynu</t>
  </si>
  <si>
    <t>Druh VTZ</t>
  </si>
  <si>
    <t>tlak</t>
  </si>
  <si>
    <t>elektrika</t>
  </si>
  <si>
    <t>komín</t>
  </si>
  <si>
    <t>PHP</t>
  </si>
  <si>
    <t>PÚ</t>
  </si>
  <si>
    <t>Áno</t>
  </si>
  <si>
    <t>Požadované prehliadky uvedené v zaslanej požiadavke</t>
  </si>
  <si>
    <t>kontrola a čistenie</t>
  </si>
  <si>
    <t>preskušanie</t>
  </si>
  <si>
    <t>kontrola PHP</t>
  </si>
  <si>
    <t>počet</t>
  </si>
  <si>
    <t>ročná konntrala</t>
  </si>
  <si>
    <t>Požadované preskúšanie, kontrola a čistenie uvedené v zaslanej požiadavke</t>
  </si>
  <si>
    <t>Požadovaná kontrola uvedená v zaslanej požiadavke</t>
  </si>
  <si>
    <t>Požadovaná kontrola a tlaková skúška uvedená v zaslanej požiadavke</t>
  </si>
  <si>
    <t>Požadovaná OP,OS a OUS uvedená v zaslanej požiadavke</t>
  </si>
  <si>
    <t>Požadovaná OUS,OP a OS uvedená v zaslanej požiadavke</t>
  </si>
  <si>
    <t>Požadovana prehliadka, kontrola alebo údržba uvedená v zaslanej požiadavke</t>
  </si>
  <si>
    <t>kontrola a nastavenie</t>
  </si>
  <si>
    <t>zdvíhacie</t>
  </si>
  <si>
    <t>Požiadavka na :</t>
  </si>
  <si>
    <t>požiadavka na :</t>
  </si>
  <si>
    <t>OPK</t>
  </si>
  <si>
    <t>Druh PTZ</t>
  </si>
  <si>
    <t>Druh zariadenia</t>
  </si>
  <si>
    <t xml:space="preserve">Typ VTZ </t>
  </si>
  <si>
    <t>Požadavaný druh prehliadky alebo skúšky</t>
  </si>
  <si>
    <t>Požiadavka zaslane v roku 2015 pod číslom</t>
  </si>
  <si>
    <t>VTZ pridelené</t>
  </si>
  <si>
    <t>Údaje o umiestnení VTZ</t>
  </si>
  <si>
    <t xml:space="preserve">Údaje o VTZ </t>
  </si>
  <si>
    <t xml:space="preserve">Za správnosť vyhotovenia: </t>
  </si>
  <si>
    <t xml:space="preserve"> technik BOZP a PO CBTČ vysunuté pracovisko Trenčín</t>
  </si>
  <si>
    <t>Stavebný výťah s osobou</t>
  </si>
  <si>
    <t>priemer trisiek</t>
  </si>
  <si>
    <t>CBTC4 – 16-007/2016 TN</t>
  </si>
  <si>
    <t>CBTC4 – 16-006/2016 TN</t>
  </si>
  <si>
    <t>murovaný, vložka AL</t>
  </si>
  <si>
    <t>2 PO - ERKA, QUADRICA</t>
  </si>
  <si>
    <t>1 PK VIADRUS</t>
  </si>
  <si>
    <t>1 PK Futober</t>
  </si>
  <si>
    <t>75 kW</t>
  </si>
  <si>
    <t>do 50 kW</t>
  </si>
  <si>
    <t>54,5 kW</t>
  </si>
  <si>
    <t>1 PK Buderus, 1 PO Quadriga</t>
  </si>
  <si>
    <t>180 kW</t>
  </si>
  <si>
    <t>174 kW</t>
  </si>
  <si>
    <t xml:space="preserve">trojvrstvový- tepelne izolované AL </t>
  </si>
  <si>
    <t>1 PK COSMO HOVAL 175</t>
  </si>
  <si>
    <t>454 kW</t>
  </si>
  <si>
    <t>70kW</t>
  </si>
  <si>
    <t>24 kW</t>
  </si>
  <si>
    <t>1 x KOTOL ETI 60E</t>
  </si>
  <si>
    <t>1 x KOTOL ETI 70 E</t>
  </si>
  <si>
    <t xml:space="preserve">Zoznam nezrealizovaných požiadaviek </t>
  </si>
  <si>
    <t>Požiadavka zaslane v roku 2016 pod číslom</t>
  </si>
  <si>
    <t>CBTC4 – 16-008/2016 TN</t>
  </si>
  <si>
    <t>CBTC4 – 16-009/2016 TN</t>
  </si>
  <si>
    <t>Príloha k listu č. CBTC4 – 16-008/2016 TN</t>
  </si>
  <si>
    <t>Príloha k listu č. CBTC4 – 16-009/2016 TN</t>
  </si>
  <si>
    <t>CBTC4 – 16-0010/2016 TN</t>
  </si>
  <si>
    <t>CBTC4 – 16-010/2016 TN</t>
  </si>
  <si>
    <t>Príloha k listu č. CBTC4 – 16-010/2016 TN</t>
  </si>
  <si>
    <t>Príloha k listu č. CBTC4 – 16-011/2016 TN</t>
  </si>
  <si>
    <t>CBTC4 – 16-011/2016 TN</t>
  </si>
  <si>
    <t>Príloha k listu č. CBTC4 – 16-012/2016 TN</t>
  </si>
  <si>
    <t>CBTC4 – 16-012/2016 TN</t>
  </si>
  <si>
    <t>Príloha k listu č. CBTC4 – 16-013/2016 TN</t>
  </si>
  <si>
    <t>CBTC4 – 16-013/2016 TN</t>
  </si>
  <si>
    <t>CBTC4 – 16-014/2016 TN</t>
  </si>
  <si>
    <t>Príloha k listu č. CBTC4 – 16-014/2016 TN</t>
  </si>
  <si>
    <t>*OUS</t>
  </si>
  <si>
    <t>*OP</t>
  </si>
  <si>
    <t>*OS</t>
  </si>
  <si>
    <t>* OUS</t>
  </si>
  <si>
    <t>Opakovaná úradná skúška</t>
  </si>
  <si>
    <t>Odborná prehliadka</t>
  </si>
  <si>
    <t>Odborná skúška</t>
  </si>
  <si>
    <t>Príloha č. CBTC4 – 16-015/2016 TN</t>
  </si>
  <si>
    <t>CBTC4 – 16-015/2016 TN</t>
  </si>
  <si>
    <t>Príloha k listu č. CBTC4 – 16-016/2016 TN</t>
  </si>
  <si>
    <t>CBTC4 – 16-016/2016 TN</t>
  </si>
  <si>
    <t>Príloha k listu č. CBTC4 – 16-017/2016 TN</t>
  </si>
  <si>
    <t>Požadovaná prehliadka</t>
  </si>
  <si>
    <t>Odborná prehliadka kotolne</t>
  </si>
  <si>
    <t>Príloha k listu č. CBTC4 – 16-018/2016 TN</t>
  </si>
  <si>
    <t>Príloha č. CBTC4 – 16-019/2016 TN</t>
  </si>
  <si>
    <t>CBTC4 – 16-019/2016 TN</t>
  </si>
  <si>
    <t xml:space="preserve"> infražiarič PENTA 1 Lersen</t>
  </si>
  <si>
    <t>Mreža -TURBONDA N</t>
  </si>
  <si>
    <t>Sekcionálna garažová brána SB</t>
  </si>
  <si>
    <t>VIPAX a.s.</t>
  </si>
  <si>
    <t>dvere EI 30 D3-C3, EW 30 D3-3</t>
  </si>
  <si>
    <t>BEN s.r.o.</t>
  </si>
  <si>
    <t>Spedos WM01N23</t>
  </si>
  <si>
    <t>1 PK APK Attack, 1 PO Quadriga</t>
  </si>
  <si>
    <t>Tlakon a.s. Žilina</t>
  </si>
  <si>
    <t>Hasičská 1355/132</t>
  </si>
  <si>
    <t>Stred 46/6</t>
  </si>
  <si>
    <t>Stred 46/ 6</t>
  </si>
  <si>
    <t>Nám. SNP 151/6</t>
  </si>
  <si>
    <t>SPY 225</t>
  </si>
  <si>
    <t>S2KTE</t>
  </si>
  <si>
    <t>17239</t>
  </si>
  <si>
    <t>PG6SE</t>
  </si>
  <si>
    <t>IBS</t>
  </si>
  <si>
    <t>92597</t>
  </si>
  <si>
    <t>S5KTE</t>
  </si>
  <si>
    <t>70553</t>
  </si>
  <si>
    <t>35747</t>
  </si>
  <si>
    <t>S52KTE</t>
  </si>
  <si>
    <t>17219</t>
  </si>
  <si>
    <t>W9PMDS</t>
  </si>
  <si>
    <t>12350</t>
  </si>
  <si>
    <t>04466</t>
  </si>
  <si>
    <t>kuchyňa</t>
  </si>
  <si>
    <t>vestibul</t>
  </si>
  <si>
    <t>vstup</t>
  </si>
  <si>
    <t>chodba prízemie</t>
  </si>
  <si>
    <t>garáž</t>
  </si>
  <si>
    <t>06670</t>
  </si>
  <si>
    <t>06537</t>
  </si>
  <si>
    <t>prízemie chodba</t>
  </si>
  <si>
    <t>suterén kotolňa</t>
  </si>
  <si>
    <t>6PiReal</t>
  </si>
  <si>
    <t>ALBECO</t>
  </si>
  <si>
    <t>2011</t>
  </si>
  <si>
    <t>PG6E</t>
  </si>
  <si>
    <t>5CO2iReAL</t>
  </si>
  <si>
    <t>2PiReAL</t>
  </si>
  <si>
    <t>1.p.chodba</t>
  </si>
  <si>
    <t>prízemie</t>
  </si>
  <si>
    <t>GP6XABC</t>
  </si>
  <si>
    <t>6PKTK</t>
  </si>
  <si>
    <t>Kovolsužba</t>
  </si>
  <si>
    <t>KT05</t>
  </si>
  <si>
    <t>01280</t>
  </si>
  <si>
    <t>16676</t>
  </si>
  <si>
    <t>031372</t>
  </si>
  <si>
    <t>16223</t>
  </si>
  <si>
    <t>152348</t>
  </si>
  <si>
    <t>8076075</t>
  </si>
  <si>
    <t>16570</t>
  </si>
  <si>
    <t>24934</t>
  </si>
  <si>
    <t>01593</t>
  </si>
  <si>
    <t>hlavný vchod</t>
  </si>
  <si>
    <t>operačné</t>
  </si>
  <si>
    <t>ŠPD</t>
  </si>
  <si>
    <t>2.p.chodba</t>
  </si>
  <si>
    <t>S5KT</t>
  </si>
  <si>
    <t>45472</t>
  </si>
  <si>
    <t>08827</t>
  </si>
  <si>
    <t>45328</t>
  </si>
  <si>
    <t>08821</t>
  </si>
  <si>
    <t>45330</t>
  </si>
  <si>
    <t>45587</t>
  </si>
  <si>
    <t>019539</t>
  </si>
  <si>
    <t>08815</t>
  </si>
  <si>
    <t>22576</t>
  </si>
  <si>
    <t>45511</t>
  </si>
  <si>
    <t>45492</t>
  </si>
  <si>
    <t>88017</t>
  </si>
  <si>
    <t>87946</t>
  </si>
  <si>
    <t>2.p.posilňovňa</t>
  </si>
  <si>
    <t>1.p.šatňa</t>
  </si>
  <si>
    <t>elektrorozvodňa</t>
  </si>
  <si>
    <t>náhradný zdroj</t>
  </si>
  <si>
    <t>vzduchotechnika</t>
  </si>
  <si>
    <t>03721</t>
  </si>
  <si>
    <t>99554</t>
  </si>
  <si>
    <t>99335</t>
  </si>
  <si>
    <t>02885</t>
  </si>
  <si>
    <t>05172</t>
  </si>
  <si>
    <t>04541</t>
  </si>
  <si>
    <t>04547</t>
  </si>
  <si>
    <t>04501</t>
  </si>
  <si>
    <t>PG6F</t>
  </si>
  <si>
    <t>92343</t>
  </si>
  <si>
    <t>10670</t>
  </si>
  <si>
    <t>76164</t>
  </si>
  <si>
    <t>75894</t>
  </si>
  <si>
    <t>84148</t>
  </si>
  <si>
    <t>15834</t>
  </si>
  <si>
    <t>37427</t>
  </si>
  <si>
    <t>70310</t>
  </si>
  <si>
    <t>8174101</t>
  </si>
  <si>
    <t>17307</t>
  </si>
  <si>
    <t>17075</t>
  </si>
  <si>
    <t>17314</t>
  </si>
  <si>
    <t>1.posch.chodba</t>
  </si>
  <si>
    <t>xx</t>
  </si>
  <si>
    <t>Masonite</t>
  </si>
  <si>
    <t>2.p.sklaz</t>
  </si>
  <si>
    <t>prízemie protiplyn</t>
  </si>
  <si>
    <t>prízemie garáž</t>
  </si>
  <si>
    <t>prízemie tech.m.</t>
  </si>
  <si>
    <t>Hasil</t>
  </si>
  <si>
    <t>jednokrídl. EW30C</t>
  </si>
  <si>
    <t>kompresorovňa</t>
  </si>
  <si>
    <t>2</t>
  </si>
  <si>
    <t>1822/2011</t>
  </si>
  <si>
    <t>1111361</t>
  </si>
  <si>
    <t>1</t>
  </si>
  <si>
    <t>jednokrídl. EW45D1C</t>
  </si>
  <si>
    <t>dvojkrídlové EW30DP3</t>
  </si>
  <si>
    <t>jednokrídl. EW30DP3</t>
  </si>
  <si>
    <t>jednokrídl. EW30D3/C</t>
  </si>
  <si>
    <t>jednokrídl. EW30CO/D3</t>
  </si>
  <si>
    <t>dvojkrídlové EW30CO/DP3</t>
  </si>
  <si>
    <t>jednokrídl. EW30CO/DP3</t>
  </si>
  <si>
    <t>Pyrobatys</t>
  </si>
  <si>
    <t>dvojkrídlové EW30COD3</t>
  </si>
  <si>
    <t>dvojkrídlové EW30D</t>
  </si>
  <si>
    <t>dvojkrídlové EW30OD3</t>
  </si>
  <si>
    <t>jednokrídl. EW30D3</t>
  </si>
  <si>
    <t>dvojkrídlové EI15D1</t>
  </si>
  <si>
    <t>jednokrídl. EI15D1</t>
  </si>
  <si>
    <t>4138</t>
  </si>
  <si>
    <t>4139</t>
  </si>
  <si>
    <t>4137</t>
  </si>
  <si>
    <t>2.posch.chodba</t>
  </si>
  <si>
    <t>2.posch.šachta</t>
  </si>
  <si>
    <t>1.poschodie</t>
  </si>
  <si>
    <t>sklad plyn.služby</t>
  </si>
  <si>
    <t>kancelária</t>
  </si>
  <si>
    <t>ohlasovňa požiaru</t>
  </si>
  <si>
    <t>6PAREAL</t>
  </si>
  <si>
    <t>KS5BG</t>
  </si>
  <si>
    <t>21149</t>
  </si>
  <si>
    <t>3266</t>
  </si>
  <si>
    <t>3698</t>
  </si>
  <si>
    <t>3320</t>
  </si>
  <si>
    <t>0185</t>
  </si>
  <si>
    <t>0813</t>
  </si>
  <si>
    <t>0991</t>
  </si>
  <si>
    <t>3303</t>
  </si>
  <si>
    <t>0733</t>
  </si>
  <si>
    <t>3330</t>
  </si>
  <si>
    <t>3695</t>
  </si>
  <si>
    <t>0456</t>
  </si>
  <si>
    <t>3558</t>
  </si>
  <si>
    <t>3283</t>
  </si>
  <si>
    <t>3705</t>
  </si>
  <si>
    <t>0097</t>
  </si>
  <si>
    <t>22832</t>
  </si>
  <si>
    <t>3291</t>
  </si>
  <si>
    <t>0461</t>
  </si>
  <si>
    <t>21142</t>
  </si>
  <si>
    <t>71319</t>
  </si>
  <si>
    <t>60852</t>
  </si>
  <si>
    <t>3500</t>
  </si>
  <si>
    <t>3156</t>
  </si>
  <si>
    <t>1.p.pri kuchynke</t>
  </si>
  <si>
    <t>prízemie hlavný vypínač</t>
  </si>
  <si>
    <t>prízemie archív</t>
  </si>
  <si>
    <t>prízemie chodba vzadu</t>
  </si>
  <si>
    <t>1.p.archív</t>
  </si>
  <si>
    <t>1.p.prvá stavba</t>
  </si>
  <si>
    <t>prízemie vstup</t>
  </si>
  <si>
    <t>prízemie č.d.105</t>
  </si>
  <si>
    <t>plynová kotolňa</t>
  </si>
  <si>
    <t>106295</t>
  </si>
  <si>
    <t>106416</t>
  </si>
  <si>
    <t>90485</t>
  </si>
  <si>
    <t>dvojkrídl. EI30</t>
  </si>
  <si>
    <t>jednokrídl. EI30</t>
  </si>
  <si>
    <t>1.p.prechod</t>
  </si>
  <si>
    <t>1.p.-215</t>
  </si>
  <si>
    <t>1.p.-216</t>
  </si>
  <si>
    <t>1.p.-217</t>
  </si>
  <si>
    <t>1.p.-219</t>
  </si>
  <si>
    <t>príz.prvá budova-120</t>
  </si>
  <si>
    <t>prízemie -121</t>
  </si>
  <si>
    <t>vstup do archívu pr.</t>
  </si>
  <si>
    <t>prízemie-118</t>
  </si>
  <si>
    <t>TDZ Turany</t>
  </si>
  <si>
    <t>Kronodor</t>
  </si>
  <si>
    <t>JDZ Budejovice</t>
  </si>
  <si>
    <t>neuvedené</t>
  </si>
  <si>
    <t>xxx</t>
  </si>
  <si>
    <t>P6GS</t>
  </si>
  <si>
    <t>29801</t>
  </si>
  <si>
    <t>strojovňa výťahu – služobný</t>
  </si>
  <si>
    <t>Neurupin</t>
  </si>
  <si>
    <t>48304</t>
  </si>
  <si>
    <t>strojovňa výťahu – 101</t>
  </si>
  <si>
    <t>123259</t>
  </si>
  <si>
    <t>10.poschodie</t>
  </si>
  <si>
    <t>48029</t>
  </si>
  <si>
    <t>KS5BG1</t>
  </si>
  <si>
    <t>378417</t>
  </si>
  <si>
    <t>10.poschodie – serverovňa</t>
  </si>
  <si>
    <t>123270</t>
  </si>
  <si>
    <t>9.poschodie</t>
  </si>
  <si>
    <t>74602</t>
  </si>
  <si>
    <t>378335</t>
  </si>
  <si>
    <t>9.poschodie – serverovňa</t>
  </si>
  <si>
    <t>66641</t>
  </si>
  <si>
    <t>8.poschodie</t>
  </si>
  <si>
    <t>48247</t>
  </si>
  <si>
    <t>378357</t>
  </si>
  <si>
    <t>8.poschodie – serverovňa</t>
  </si>
  <si>
    <t>48227</t>
  </si>
  <si>
    <t>7.poschodie</t>
  </si>
  <si>
    <t>38917</t>
  </si>
  <si>
    <t>378419</t>
  </si>
  <si>
    <t>7.poschodie – serverovňa</t>
  </si>
  <si>
    <t>48216</t>
  </si>
  <si>
    <t>6.poschodie</t>
  </si>
  <si>
    <t>44157</t>
  </si>
  <si>
    <t>378318</t>
  </si>
  <si>
    <t>6.poschodie – serverovňa</t>
  </si>
  <si>
    <t>48051</t>
  </si>
  <si>
    <t>5.poschodie</t>
  </si>
  <si>
    <t>96186</t>
  </si>
  <si>
    <t>378396</t>
  </si>
  <si>
    <t>5.poschodie – serverovňa</t>
  </si>
  <si>
    <t>FX 6 TOTAL</t>
  </si>
  <si>
    <t>03974</t>
  </si>
  <si>
    <t>4.poschodie</t>
  </si>
  <si>
    <t>42969</t>
  </si>
  <si>
    <t>378428</t>
  </si>
  <si>
    <t>4.poschodie – serverovňa</t>
  </si>
  <si>
    <t>48253</t>
  </si>
  <si>
    <t>3.poschodie</t>
  </si>
  <si>
    <t>38249</t>
  </si>
  <si>
    <t>378397</t>
  </si>
  <si>
    <t>3.poschodie – serverovňa</t>
  </si>
  <si>
    <t>48038</t>
  </si>
  <si>
    <t>prízemie  -  pri 005</t>
  </si>
  <si>
    <t>S2KTe</t>
  </si>
  <si>
    <t>7681090</t>
  </si>
  <si>
    <t>serverovňa – 001</t>
  </si>
  <si>
    <t>378431</t>
  </si>
  <si>
    <t>48287</t>
  </si>
  <si>
    <t>suterén – S 004</t>
  </si>
  <si>
    <t>93071</t>
  </si>
  <si>
    <t>suterén – S 029</t>
  </si>
  <si>
    <t>48285</t>
  </si>
  <si>
    <t>suterén – S 044</t>
  </si>
  <si>
    <t>12892</t>
  </si>
  <si>
    <t>suterén – S 045</t>
  </si>
  <si>
    <t>79026</t>
  </si>
  <si>
    <t>suterén – S 020</t>
  </si>
  <si>
    <t>29269</t>
  </si>
  <si>
    <t>81631</t>
  </si>
  <si>
    <t>79528</t>
  </si>
  <si>
    <t>suterén – S 030</t>
  </si>
  <si>
    <t>123813</t>
  </si>
  <si>
    <t>suterén – S 017</t>
  </si>
  <si>
    <t>28950</t>
  </si>
  <si>
    <t>suterén – S 014</t>
  </si>
  <si>
    <t>CO2e 5ReAl</t>
  </si>
  <si>
    <t>55256</t>
  </si>
  <si>
    <t>suterén – S 009</t>
  </si>
  <si>
    <t>31530</t>
  </si>
  <si>
    <t>garáž pri údržbe</t>
  </si>
  <si>
    <t>47349</t>
  </si>
  <si>
    <t>garáž pri trafostanici</t>
  </si>
  <si>
    <t>48299</t>
  </si>
  <si>
    <t>garáže – stred</t>
  </si>
  <si>
    <t>41432</t>
  </si>
  <si>
    <t>016836</t>
  </si>
  <si>
    <t>PG2S</t>
  </si>
  <si>
    <t>14103</t>
  </si>
  <si>
    <t>autoúdržba</t>
  </si>
  <si>
    <t>CO25P</t>
  </si>
  <si>
    <t>8885075</t>
  </si>
  <si>
    <t>rozvodňa NN č. 2 S007</t>
  </si>
  <si>
    <t>49755</t>
  </si>
  <si>
    <t>trafostanica č. 1</t>
  </si>
  <si>
    <t>41877</t>
  </si>
  <si>
    <t>trafostanica č. 2</t>
  </si>
  <si>
    <t>14603</t>
  </si>
  <si>
    <t>trafostanica č. 3</t>
  </si>
  <si>
    <t>49847</t>
  </si>
  <si>
    <t>trafostanica č.4</t>
  </si>
  <si>
    <t>41148</t>
  </si>
  <si>
    <t>bufet</t>
  </si>
  <si>
    <t>47152</t>
  </si>
  <si>
    <t>kaderníctvo</t>
  </si>
  <si>
    <t>79434</t>
  </si>
  <si>
    <t>novinový stánok</t>
  </si>
  <si>
    <t>29941</t>
  </si>
  <si>
    <t>10.posch.  - 1003</t>
  </si>
  <si>
    <t>78354</t>
  </si>
  <si>
    <t>9.posch. - archív</t>
  </si>
  <si>
    <t>87715</t>
  </si>
  <si>
    <t>7.posch. - archív  723</t>
  </si>
  <si>
    <t>PG6 Euro</t>
  </si>
  <si>
    <t>056017</t>
  </si>
  <si>
    <t>6.posch.-archív 603</t>
  </si>
  <si>
    <t>87487</t>
  </si>
  <si>
    <t>5.posch. -  519</t>
  </si>
  <si>
    <t>11419</t>
  </si>
  <si>
    <t>10.posch.-913</t>
  </si>
  <si>
    <t>B6G-1</t>
  </si>
  <si>
    <t xml:space="preserve">Bavaria </t>
  </si>
  <si>
    <t>071573</t>
  </si>
  <si>
    <t>suter. - S044</t>
  </si>
  <si>
    <t>10026</t>
  </si>
  <si>
    <t>6.posch. - archív 608 B</t>
  </si>
  <si>
    <t>08749</t>
  </si>
  <si>
    <t>suetrén skr.12</t>
  </si>
  <si>
    <t>000610</t>
  </si>
  <si>
    <t>príz.býv.škol.</t>
  </si>
  <si>
    <t>91515</t>
  </si>
  <si>
    <t>suterén archív-skr 0</t>
  </si>
  <si>
    <t>69351</t>
  </si>
  <si>
    <t>suterén archív</t>
  </si>
  <si>
    <t>69367</t>
  </si>
  <si>
    <t>43795</t>
  </si>
  <si>
    <t>000230</t>
  </si>
  <si>
    <t>66375</t>
  </si>
  <si>
    <t>prízemie zasadačka</t>
  </si>
  <si>
    <t>08725</t>
  </si>
  <si>
    <t>suterén skr.1</t>
  </si>
  <si>
    <t>000040</t>
  </si>
  <si>
    <t>000482</t>
  </si>
  <si>
    <t>CO25L</t>
  </si>
  <si>
    <t>908357</t>
  </si>
  <si>
    <t>378384</t>
  </si>
  <si>
    <t>PG50L</t>
  </si>
  <si>
    <t>029387</t>
  </si>
  <si>
    <t>suterén garáž</t>
  </si>
  <si>
    <t>66272</t>
  </si>
  <si>
    <t>000563</t>
  </si>
  <si>
    <t>4.p.chodba</t>
  </si>
  <si>
    <t>80164</t>
  </si>
  <si>
    <t>4.p.chodba SKR</t>
  </si>
  <si>
    <t>6PKTF</t>
  </si>
  <si>
    <t>339878</t>
  </si>
  <si>
    <t>4.p.chodba SKR 7</t>
  </si>
  <si>
    <t>08165</t>
  </si>
  <si>
    <t>4.server</t>
  </si>
  <si>
    <t>08541</t>
  </si>
  <si>
    <t>4.KSIZS-112</t>
  </si>
  <si>
    <t>145878</t>
  </si>
  <si>
    <t>3.p.chodba SKR 8</t>
  </si>
  <si>
    <t>M.R.Štefánika 20</t>
  </si>
  <si>
    <t>KT05.05</t>
  </si>
  <si>
    <t>8434147</t>
  </si>
  <si>
    <t>8434094</t>
  </si>
  <si>
    <t>07762</t>
  </si>
  <si>
    <t>23531</t>
  </si>
  <si>
    <t>KT02.06</t>
  </si>
  <si>
    <t>8307774</t>
  </si>
  <si>
    <t>78001</t>
  </si>
  <si>
    <t>00046</t>
  </si>
  <si>
    <t>3.p.chodba SKR 5</t>
  </si>
  <si>
    <t>38330</t>
  </si>
  <si>
    <t>4.p.strojv.hlv.vchod</t>
  </si>
  <si>
    <t>94288</t>
  </si>
  <si>
    <t>4.p.stroj. V112</t>
  </si>
  <si>
    <t>000216</t>
  </si>
  <si>
    <t>2.p.chodba SKR 4</t>
  </si>
  <si>
    <t>P6ĆE</t>
  </si>
  <si>
    <t>ĆERVINKA</t>
  </si>
  <si>
    <t>0103</t>
  </si>
  <si>
    <t>2.p.chodba SKR 9</t>
  </si>
  <si>
    <t>71226</t>
  </si>
  <si>
    <t>2.p.chodba B</t>
  </si>
  <si>
    <t>94599</t>
  </si>
  <si>
    <t>2.p.chodba živ.pod.</t>
  </si>
  <si>
    <t>106491</t>
  </si>
  <si>
    <t>1.p.chodba prednosta</t>
  </si>
  <si>
    <t>94457</t>
  </si>
  <si>
    <t>7272253</t>
  </si>
  <si>
    <t>1.p.server</t>
  </si>
  <si>
    <t>7541794</t>
  </si>
  <si>
    <t>1051</t>
  </si>
  <si>
    <t>CA2LE</t>
  </si>
  <si>
    <t>Tepostop</t>
  </si>
  <si>
    <t>000456</t>
  </si>
  <si>
    <t>1.p.chodba SKR12</t>
  </si>
  <si>
    <t>000655</t>
  </si>
  <si>
    <t>1.p.schodba SKR 12</t>
  </si>
  <si>
    <t>29728</t>
  </si>
  <si>
    <t>1.p.SKR 10</t>
  </si>
  <si>
    <t>66580</t>
  </si>
  <si>
    <t>1.p.zasadačka</t>
  </si>
  <si>
    <t>107057</t>
  </si>
  <si>
    <t>1.p.chdoba</t>
  </si>
  <si>
    <t>011411</t>
  </si>
  <si>
    <t>suterén dielňa</t>
  </si>
  <si>
    <t>7475257</t>
  </si>
  <si>
    <t>000534</t>
  </si>
  <si>
    <t>7541904</t>
  </si>
  <si>
    <t>48012</t>
  </si>
  <si>
    <t>94436</t>
  </si>
  <si>
    <t>prízemie vestibul</t>
  </si>
  <si>
    <t>000092</t>
  </si>
  <si>
    <t>prízemie SKR 2</t>
  </si>
  <si>
    <t>29723</t>
  </si>
  <si>
    <t>prízemie SKR 11</t>
  </si>
  <si>
    <t>CO</t>
  </si>
  <si>
    <t>Na Vinohrady 4</t>
  </si>
  <si>
    <t>89123</t>
  </si>
  <si>
    <t>90385</t>
  </si>
  <si>
    <t>90484</t>
  </si>
  <si>
    <t>90488</t>
  </si>
  <si>
    <t>90446</t>
  </si>
  <si>
    <t>90629</t>
  </si>
  <si>
    <t>SKLAD</t>
  </si>
  <si>
    <t>Mierové námestie 81/18</t>
  </si>
  <si>
    <t>PG6PMD</t>
  </si>
  <si>
    <t>PG6Euro</t>
  </si>
  <si>
    <t>094390</t>
  </si>
  <si>
    <t>BAVARIA</t>
  </si>
  <si>
    <t>022871</t>
  </si>
  <si>
    <t>2.posch.blok A</t>
  </si>
  <si>
    <t>03684</t>
  </si>
  <si>
    <t>1.posch.blok A</t>
  </si>
  <si>
    <t>VOLEXP6</t>
  </si>
  <si>
    <t>634964</t>
  </si>
  <si>
    <t>1.posch.blok A 223</t>
  </si>
  <si>
    <t>KS5G</t>
  </si>
  <si>
    <t>018450</t>
  </si>
  <si>
    <t>1.poschodie chodba</t>
  </si>
  <si>
    <t>018389</t>
  </si>
  <si>
    <t>BG6-1</t>
  </si>
  <si>
    <t>071651</t>
  </si>
  <si>
    <t>1.posch.blok B</t>
  </si>
  <si>
    <t>634894</t>
  </si>
  <si>
    <t>2.posch.blok B 303</t>
  </si>
  <si>
    <t>447982</t>
  </si>
  <si>
    <t>2.posch.blok C305</t>
  </si>
  <si>
    <t>071905</t>
  </si>
  <si>
    <t>1.posch.blok C</t>
  </si>
  <si>
    <t>09422</t>
  </si>
  <si>
    <t>prízemie techn.miest.ODI</t>
  </si>
  <si>
    <t>634709</t>
  </si>
  <si>
    <t>022484</t>
  </si>
  <si>
    <t>kataster blok C</t>
  </si>
  <si>
    <t>071501</t>
  </si>
  <si>
    <t>447356</t>
  </si>
  <si>
    <t>prízemie ODI</t>
  </si>
  <si>
    <t>055279</t>
  </si>
  <si>
    <t>093278</t>
  </si>
  <si>
    <t>54584</t>
  </si>
  <si>
    <t>KS</t>
  </si>
  <si>
    <t>53168</t>
  </si>
  <si>
    <t>10108</t>
  </si>
  <si>
    <t>089232</t>
  </si>
  <si>
    <t>0802914</t>
  </si>
  <si>
    <t>53276</t>
  </si>
  <si>
    <t>094681</t>
  </si>
  <si>
    <t>094703</t>
  </si>
  <si>
    <t>094609</t>
  </si>
  <si>
    <t>prízemie za automatom</t>
  </si>
  <si>
    <t>hlavný vypínač</t>
  </si>
  <si>
    <t>server</t>
  </si>
  <si>
    <t>Legato</t>
  </si>
  <si>
    <t>jednokrídl. EI30D3</t>
  </si>
  <si>
    <t>dvojkrídl. EI30D3</t>
  </si>
  <si>
    <t xml:space="preserve"> PB45D1</t>
  </si>
  <si>
    <t xml:space="preserve"> PB30C2</t>
  </si>
  <si>
    <t xml:space="preserve"> EI45D1,EW60D1</t>
  </si>
  <si>
    <t xml:space="preserve"> PD45D1</t>
  </si>
  <si>
    <t xml:space="preserve"> PO30D1</t>
  </si>
  <si>
    <t xml:space="preserve"> PO30A</t>
  </si>
  <si>
    <t xml:space="preserve"> EW30D3,EW30D3</t>
  </si>
  <si>
    <t xml:space="preserve"> K</t>
  </si>
  <si>
    <t xml:space="preserve"> PB30D1</t>
  </si>
  <si>
    <t>2040501</t>
  </si>
  <si>
    <t>00184-03-002</t>
  </si>
  <si>
    <t>0014803003</t>
  </si>
  <si>
    <t>0014803001</t>
  </si>
  <si>
    <t>2050501</t>
  </si>
  <si>
    <t>00299</t>
  </si>
  <si>
    <t>2911100</t>
  </si>
  <si>
    <t>125100</t>
  </si>
  <si>
    <t>2871100</t>
  </si>
  <si>
    <t>3305/1389</t>
  </si>
  <si>
    <t>3304/1389</t>
  </si>
  <si>
    <t>3306/1389</t>
  </si>
  <si>
    <t>3307/1389</t>
  </si>
  <si>
    <t>2120900</t>
  </si>
  <si>
    <t>00148-03-013</t>
  </si>
  <si>
    <t>148-01-010</t>
  </si>
  <si>
    <t>00148-01-010</t>
  </si>
  <si>
    <t>00148-02-010</t>
  </si>
  <si>
    <t>00148-01-002</t>
  </si>
  <si>
    <t>00148-02-008</t>
  </si>
  <si>
    <t>2110900</t>
  </si>
  <si>
    <t>00148-03-012</t>
  </si>
  <si>
    <t>bez čísla</t>
  </si>
  <si>
    <t>00148-01-004</t>
  </si>
  <si>
    <t>2130900</t>
  </si>
  <si>
    <t>00148-03-011</t>
  </si>
  <si>
    <t>00148-02-007</t>
  </si>
  <si>
    <t>00148-01-009</t>
  </si>
  <si>
    <t>02140900</t>
  </si>
  <si>
    <t>00148-03-010</t>
  </si>
  <si>
    <t>00148-02-006</t>
  </si>
  <si>
    <t>00148-01-008</t>
  </si>
  <si>
    <t>2150900</t>
  </si>
  <si>
    <t>00148-03-009</t>
  </si>
  <si>
    <t>00148-01-007</t>
  </si>
  <si>
    <t>00148-02-005</t>
  </si>
  <si>
    <t>2160900</t>
  </si>
  <si>
    <t>2180900</t>
  </si>
  <si>
    <t>00148-02-003</t>
  </si>
  <si>
    <t>00148-01-005</t>
  </si>
  <si>
    <t>00148-01-006</t>
  </si>
  <si>
    <t>00148-02-004</t>
  </si>
  <si>
    <t>2170900</t>
  </si>
  <si>
    <t>0148-03-007</t>
  </si>
  <si>
    <t>Fires s.r.o.</t>
  </si>
  <si>
    <t>VKV Market</t>
  </si>
  <si>
    <t>serverovňa príz.001</t>
  </si>
  <si>
    <t>únikové schodisko príz.</t>
  </si>
  <si>
    <t>únikové schodisko sut.</t>
  </si>
  <si>
    <t>prízemie 004</t>
  </si>
  <si>
    <t>suterén schodište</t>
  </si>
  <si>
    <t>reg.stanica pl.S015</t>
  </si>
  <si>
    <t>rozvodňa suterén 007</t>
  </si>
  <si>
    <t>suterén 008</t>
  </si>
  <si>
    <t>trafostanica č.3</t>
  </si>
  <si>
    <t>trafostanica č.2</t>
  </si>
  <si>
    <t>trafostanica č.1</t>
  </si>
  <si>
    <t>strojovňa výťahu 1011</t>
  </si>
  <si>
    <t>rozvodňa 1012</t>
  </si>
  <si>
    <t>10.p.únikové schodište</t>
  </si>
  <si>
    <t>10.p.schodište</t>
  </si>
  <si>
    <t>9.p.schodište</t>
  </si>
  <si>
    <t>9.p.elektrorozvodňa</t>
  </si>
  <si>
    <t>9.p.únikové schodište</t>
  </si>
  <si>
    <t>8.p.schodište</t>
  </si>
  <si>
    <t>8.p.elektro 817</t>
  </si>
  <si>
    <t>8.p.únikové schodište</t>
  </si>
  <si>
    <t>7.p.schodište</t>
  </si>
  <si>
    <t>7.p.rozvodňa 718</t>
  </si>
  <si>
    <t>7.p.únikové schodište</t>
  </si>
  <si>
    <t>6.p.schodište</t>
  </si>
  <si>
    <t>6.p.elektrorozvodňa617</t>
  </si>
  <si>
    <t>6.p.únikové</t>
  </si>
  <si>
    <t>5.p.schodište</t>
  </si>
  <si>
    <t>5.p.518</t>
  </si>
  <si>
    <t>3.p.elektroroozvodňa</t>
  </si>
  <si>
    <t>3.p.schodište</t>
  </si>
  <si>
    <t>4.p.schodište</t>
  </si>
  <si>
    <t>4.p.elektrorozvodňa 419</t>
  </si>
  <si>
    <t>4.p.únikové schodište</t>
  </si>
  <si>
    <t>PD6GA</t>
  </si>
  <si>
    <t>2.poschodie</t>
  </si>
  <si>
    <t>295778</t>
  </si>
  <si>
    <t>0570</t>
  </si>
  <si>
    <t>2189</t>
  </si>
  <si>
    <t>17388</t>
  </si>
  <si>
    <t>359749</t>
  </si>
  <si>
    <t>17436</t>
  </si>
  <si>
    <t>17315</t>
  </si>
  <si>
    <t>9321</t>
  </si>
  <si>
    <t>011444</t>
  </si>
  <si>
    <t>009990</t>
  </si>
  <si>
    <t>013511</t>
  </si>
  <si>
    <t>02281</t>
  </si>
  <si>
    <t>2480</t>
  </si>
  <si>
    <t>1322</t>
  </si>
  <si>
    <t>7487764</t>
  </si>
  <si>
    <t>005007</t>
  </si>
  <si>
    <t>09563</t>
  </si>
  <si>
    <t>objekt (admin budova +dielne,garáže, kotolna,... )</t>
  </si>
  <si>
    <t>jednovrstvový / 2x dymovod 180 mm</t>
  </si>
  <si>
    <t>murovaný, plastová vložka 125</t>
  </si>
  <si>
    <t xml:space="preserve">murovaný Komín Ricon </t>
  </si>
  <si>
    <t>1x Buderus GB072-24</t>
  </si>
  <si>
    <t>koncentrický kondenzačný vyustený cez stenu</t>
  </si>
  <si>
    <t xml:space="preserve">murovaný s AK vložkou  </t>
  </si>
  <si>
    <t>45 kW</t>
  </si>
  <si>
    <t>Kukučínová 1</t>
  </si>
  <si>
    <t>OR PZ</t>
  </si>
  <si>
    <t>Svätoplukova 8</t>
  </si>
  <si>
    <t>OO PZ</t>
  </si>
  <si>
    <t>Školská 27/A</t>
  </si>
  <si>
    <t>SNP 651</t>
  </si>
  <si>
    <t>ODI - OR PZ</t>
  </si>
  <si>
    <t>Februárova 7</t>
  </si>
  <si>
    <t>Košovská 14</t>
  </si>
  <si>
    <t>Sv.Metóda 18</t>
  </si>
  <si>
    <t>ŽP - OR PZ</t>
  </si>
  <si>
    <t>Riečna 6</t>
  </si>
  <si>
    <t xml:space="preserve">Kynológia - ORPZ </t>
  </si>
  <si>
    <t>Švermova 2</t>
  </si>
  <si>
    <t>Nitrianské Rudno</t>
  </si>
  <si>
    <t>Hlavná 570</t>
  </si>
  <si>
    <t xml:space="preserve">M. Mišíka 11 </t>
  </si>
  <si>
    <t xml:space="preserve">Kukučínova </t>
  </si>
  <si>
    <t>M. Mišíka 11</t>
  </si>
  <si>
    <t>Sv. Metóda 18</t>
  </si>
  <si>
    <t>Školská 27A</t>
  </si>
  <si>
    <t>Februárová 7</t>
  </si>
  <si>
    <t>Jilemnického 1</t>
  </si>
  <si>
    <t>KRPZ</t>
  </si>
  <si>
    <t>Súdna 24</t>
  </si>
  <si>
    <t>Športovcov 28</t>
  </si>
  <si>
    <t>PPÚ</t>
  </si>
  <si>
    <t>Kvetná 7</t>
  </si>
  <si>
    <t>ORPZ</t>
  </si>
  <si>
    <t>Bratislavská 1021</t>
  </si>
  <si>
    <t>OKP</t>
  </si>
  <si>
    <t>Jesenského 294/12</t>
  </si>
  <si>
    <t>OOPZ</t>
  </si>
  <si>
    <t>Nemšová</t>
  </si>
  <si>
    <t>Mládežnícka 464/1</t>
  </si>
  <si>
    <t>Ilava</t>
  </si>
  <si>
    <t>Bellu 131/34</t>
  </si>
  <si>
    <t>Bzinská 122/1</t>
  </si>
  <si>
    <t>Stará Turá</t>
  </si>
  <si>
    <t>Družstevná 429/2</t>
  </si>
  <si>
    <t>Pažite 7</t>
  </si>
  <si>
    <t>CBTČ4 - 40 / 2016 - TN</t>
  </si>
  <si>
    <t>Príloha k listu č. CBTC4 – 16-021/2016 TN</t>
  </si>
  <si>
    <t>CBTC4-16-21/2016 TN</t>
  </si>
  <si>
    <t>Horák-GIERSCH MG2-Z-L-N</t>
  </si>
  <si>
    <t>horák WEISHAUPT G5/1-D ZMD</t>
  </si>
  <si>
    <t>HORáK GIERSCH RG20-Z-L-N</t>
  </si>
  <si>
    <t>Hydraulický osobný výťah, Slovakia Lifts</t>
  </si>
  <si>
    <t>Austria Email</t>
  </si>
  <si>
    <t>094292</t>
  </si>
  <si>
    <t>094375</t>
  </si>
  <si>
    <t>09398</t>
  </si>
  <si>
    <t>055737</t>
  </si>
  <si>
    <t>094320</t>
  </si>
  <si>
    <t>094147</t>
  </si>
  <si>
    <t>14627</t>
  </si>
  <si>
    <t>2.p.archív</t>
  </si>
  <si>
    <t>2.p.chdoba</t>
  </si>
  <si>
    <t>1.p.byt</t>
  </si>
  <si>
    <t>prízemie kotolňa</t>
  </si>
  <si>
    <t>10729</t>
  </si>
  <si>
    <t>08324</t>
  </si>
  <si>
    <t>03655</t>
  </si>
  <si>
    <t>85469</t>
  </si>
  <si>
    <t>055029</t>
  </si>
  <si>
    <t>092178</t>
  </si>
  <si>
    <t>055570</t>
  </si>
  <si>
    <t>Príloha k listu č. CBTC4 – 11-001/2017 TN</t>
  </si>
  <si>
    <t>CBTC4 – 11-001/2017 TN</t>
  </si>
  <si>
    <t>Príloha k listu č. CBTC4 – 11-002/2017 TN</t>
  </si>
  <si>
    <t>Výťah</t>
  </si>
  <si>
    <t>Príloha k listu č. CBTC4 – 11-003/2017 TN</t>
  </si>
  <si>
    <t>ZŤP plošina</t>
  </si>
  <si>
    <t>CBTC4 – 11-003/2017 TN</t>
  </si>
  <si>
    <t>TOP 30</t>
  </si>
  <si>
    <t>OMCN 199</t>
  </si>
  <si>
    <t>A50-25-LK</t>
  </si>
  <si>
    <t>Termosteel TSE</t>
  </si>
  <si>
    <t>SP2225</t>
  </si>
  <si>
    <t>kontaktná osoba</t>
  </si>
  <si>
    <t>Jozef Čaňo</t>
  </si>
  <si>
    <t>Ing. Ján Krátky</t>
  </si>
  <si>
    <t>0902032114</t>
  </si>
  <si>
    <t>0905565644</t>
  </si>
  <si>
    <t>Meno</t>
  </si>
  <si>
    <t>telefón</t>
  </si>
  <si>
    <t>Pod číslom</t>
  </si>
  <si>
    <t>Požiadavka zaslaná v roku 2017 pod číslom</t>
  </si>
  <si>
    <t/>
  </si>
  <si>
    <t>153173</t>
  </si>
  <si>
    <t>093631</t>
  </si>
  <si>
    <t>094746</t>
  </si>
  <si>
    <t>055569</t>
  </si>
  <si>
    <t>083408</t>
  </si>
  <si>
    <t>094566</t>
  </si>
  <si>
    <t>054912</t>
  </si>
  <si>
    <t>10071</t>
  </si>
  <si>
    <t>083316</t>
  </si>
  <si>
    <t>1.p. chdoba</t>
  </si>
  <si>
    <t>geodézia</t>
  </si>
  <si>
    <t>1.p.výpočtové</t>
  </si>
  <si>
    <t>prízemiedokumentácia</t>
  </si>
  <si>
    <t>P6F/ETS</t>
  </si>
  <si>
    <t>2CO2P</t>
  </si>
  <si>
    <t>9VREAL</t>
  </si>
  <si>
    <t>5CO2REAL</t>
  </si>
  <si>
    <t>2CO2REAL</t>
  </si>
  <si>
    <t>MFZL6TE</t>
  </si>
  <si>
    <t>ETS/HTB</t>
  </si>
  <si>
    <t>HASPO</t>
  </si>
  <si>
    <t>REHAS</t>
  </si>
  <si>
    <t>WANANDA</t>
  </si>
  <si>
    <t>035140</t>
  </si>
  <si>
    <t>0594543</t>
  </si>
  <si>
    <t>27980</t>
  </si>
  <si>
    <t>63655</t>
  </si>
  <si>
    <t>65980</t>
  </si>
  <si>
    <t>76980</t>
  </si>
  <si>
    <t>905650</t>
  </si>
  <si>
    <t>61980</t>
  </si>
  <si>
    <t>905871</t>
  </si>
  <si>
    <t>09980</t>
  </si>
  <si>
    <t>906510</t>
  </si>
  <si>
    <t>905656</t>
  </si>
  <si>
    <t>63380</t>
  </si>
  <si>
    <t>226980</t>
  </si>
  <si>
    <t>906511</t>
  </si>
  <si>
    <t>905958</t>
  </si>
  <si>
    <t>618448</t>
  </si>
  <si>
    <t>48980</t>
  </si>
  <si>
    <t>003</t>
  </si>
  <si>
    <t>001</t>
  </si>
  <si>
    <t>002</t>
  </si>
  <si>
    <t>007</t>
  </si>
  <si>
    <t>posilovňa</t>
  </si>
  <si>
    <t>atrojovňa výťahu</t>
  </si>
  <si>
    <t>suterén schodisko</t>
  </si>
  <si>
    <t>suterén registr.stredisko</t>
  </si>
  <si>
    <t>suterén sklad č.d.4</t>
  </si>
  <si>
    <t>prízemie WC</t>
  </si>
  <si>
    <t>suterén pri kotolni</t>
  </si>
  <si>
    <t>suterén plynová kotolňa</t>
  </si>
  <si>
    <t>3.p.chodba</t>
  </si>
  <si>
    <t>suterén CO sklad</t>
  </si>
  <si>
    <t>garáž č.1</t>
  </si>
  <si>
    <t>garáž č.2</t>
  </si>
  <si>
    <t>garáž č.3</t>
  </si>
  <si>
    <t>garáž č.4</t>
  </si>
  <si>
    <t>6PDREAL</t>
  </si>
  <si>
    <t>P2P</t>
  </si>
  <si>
    <t>1832</t>
  </si>
  <si>
    <t>04557</t>
  </si>
  <si>
    <t>017794</t>
  </si>
  <si>
    <t>012747</t>
  </si>
  <si>
    <t>020856</t>
  </si>
  <si>
    <t>123496</t>
  </si>
  <si>
    <t>012369</t>
  </si>
  <si>
    <t>19225</t>
  </si>
  <si>
    <t>018508</t>
  </si>
  <si>
    <t>016062</t>
  </si>
  <si>
    <t>04583</t>
  </si>
  <si>
    <t>020419</t>
  </si>
  <si>
    <t>018548</t>
  </si>
  <si>
    <t>123942</t>
  </si>
  <si>
    <t>9247</t>
  </si>
  <si>
    <t>018591</t>
  </si>
  <si>
    <t>042027</t>
  </si>
  <si>
    <t>9200</t>
  </si>
  <si>
    <t>79517</t>
  </si>
  <si>
    <t>075910</t>
  </si>
  <si>
    <t>023172</t>
  </si>
  <si>
    <t>018010</t>
  </si>
  <si>
    <t>021179</t>
  </si>
  <si>
    <t>018806</t>
  </si>
  <si>
    <t>39382</t>
  </si>
  <si>
    <t>04774</t>
  </si>
  <si>
    <t>04838</t>
  </si>
  <si>
    <t>ČERVINKA</t>
  </si>
  <si>
    <t>11760</t>
  </si>
  <si>
    <t>0034</t>
  </si>
  <si>
    <t>21117</t>
  </si>
  <si>
    <t>20856</t>
  </si>
  <si>
    <t>21504</t>
  </si>
  <si>
    <t>21168</t>
  </si>
  <si>
    <t>217575</t>
  </si>
  <si>
    <t>211961</t>
  </si>
  <si>
    <t>017185</t>
  </si>
  <si>
    <t>002516</t>
  </si>
  <si>
    <t>019472</t>
  </si>
  <si>
    <t>021399</t>
  </si>
  <si>
    <t>018523</t>
  </si>
  <si>
    <t>15.p.strojovňa výťahu</t>
  </si>
  <si>
    <t>14.p.chodba</t>
  </si>
  <si>
    <t>13.p.chodba</t>
  </si>
  <si>
    <t>12.p.chodba</t>
  </si>
  <si>
    <t>11.p.chodba</t>
  </si>
  <si>
    <t>10.p.chodba</t>
  </si>
  <si>
    <t>9.p.chodba</t>
  </si>
  <si>
    <t>8.p.chodba</t>
  </si>
  <si>
    <t>7.p.chodba</t>
  </si>
  <si>
    <t>6.p.chodba</t>
  </si>
  <si>
    <t>5.p.chodba</t>
  </si>
  <si>
    <t>suterén chodba</t>
  </si>
  <si>
    <t>1.p.kuchyňa</t>
  </si>
  <si>
    <t>suterén elektrorozvodňa</t>
  </si>
  <si>
    <t>suterén VZT</t>
  </si>
  <si>
    <t>suterén výmen.stanica</t>
  </si>
  <si>
    <t>suterén kuchyňa sklad</t>
  </si>
  <si>
    <t>suterén garáž-jama</t>
  </si>
  <si>
    <t>suterén archív RS</t>
  </si>
  <si>
    <t>suterén sklad</t>
  </si>
  <si>
    <t>prízemie aula</t>
  </si>
  <si>
    <t>aula</t>
  </si>
  <si>
    <t>64095</t>
  </si>
  <si>
    <t>64122</t>
  </si>
  <si>
    <t>PR2E</t>
  </si>
  <si>
    <t>00802</t>
  </si>
  <si>
    <t>66700</t>
  </si>
  <si>
    <t>66701</t>
  </si>
  <si>
    <t>63033</t>
  </si>
  <si>
    <t>63086</t>
  </si>
  <si>
    <t>64143</t>
  </si>
  <si>
    <t>62726</t>
  </si>
  <si>
    <t>01396</t>
  </si>
  <si>
    <t>66697</t>
  </si>
  <si>
    <t>62809</t>
  </si>
  <si>
    <t>64361</t>
  </si>
  <si>
    <t>63103</t>
  </si>
  <si>
    <t>009189</t>
  </si>
  <si>
    <t>75829</t>
  </si>
  <si>
    <t>2.NP chodba</t>
  </si>
  <si>
    <t>2.NP-č.206</t>
  </si>
  <si>
    <t>1.NP-č.104</t>
  </si>
  <si>
    <t>1.NP chodba</t>
  </si>
  <si>
    <t>prízemie 010</t>
  </si>
  <si>
    <t>prízemie 010 archív</t>
  </si>
  <si>
    <t>prízemie 014 archív</t>
  </si>
  <si>
    <t>prízemie archív 003</t>
  </si>
  <si>
    <t>garáž 3</t>
  </si>
  <si>
    <t>garáž 1</t>
  </si>
  <si>
    <t>garáž 4</t>
  </si>
  <si>
    <t>garáž 5</t>
  </si>
  <si>
    <t>Mišíka 28</t>
  </si>
  <si>
    <t>SC52</t>
  </si>
  <si>
    <t>prízemie súd</t>
  </si>
  <si>
    <t>prízemie klien.centrum</t>
  </si>
  <si>
    <t>1.p.prokuratúra</t>
  </si>
  <si>
    <t>D25</t>
  </si>
  <si>
    <t>2.p.</t>
  </si>
  <si>
    <t>1.p.</t>
  </si>
  <si>
    <t>Trenčianská cesta 46</t>
  </si>
  <si>
    <t>prízemiem chodba</t>
  </si>
  <si>
    <t>Klapka Imos PKI/90</t>
  </si>
  <si>
    <t>0385</t>
  </si>
  <si>
    <t>0397</t>
  </si>
  <si>
    <t>0386</t>
  </si>
  <si>
    <t>IMOS-ASEK</t>
  </si>
  <si>
    <t>0300</t>
  </si>
  <si>
    <t>0299</t>
  </si>
  <si>
    <t>0301</t>
  </si>
  <si>
    <t>0297</t>
  </si>
  <si>
    <t>0290</t>
  </si>
  <si>
    <t>0298</t>
  </si>
  <si>
    <t>0289</t>
  </si>
  <si>
    <t>0294</t>
  </si>
  <si>
    <t>suterén-chodba</t>
  </si>
  <si>
    <t>suterén-stroj.výťahu</t>
  </si>
  <si>
    <t>suterén-schodisko</t>
  </si>
  <si>
    <t>suterén-sklad</t>
  </si>
  <si>
    <t>suterén-plyn. kotolňa</t>
  </si>
  <si>
    <t>008209</t>
  </si>
  <si>
    <t>04885</t>
  </si>
  <si>
    <t>05105</t>
  </si>
  <si>
    <t>0485</t>
  </si>
  <si>
    <t>05621</t>
  </si>
  <si>
    <t>04807</t>
  </si>
  <si>
    <t>05223</t>
  </si>
  <si>
    <t>prízemie vchod</t>
  </si>
  <si>
    <t>garáže</t>
  </si>
  <si>
    <t>garáže-čln</t>
  </si>
  <si>
    <t>TEPOSTOP</t>
  </si>
  <si>
    <t>06357</t>
  </si>
  <si>
    <t>18632</t>
  </si>
  <si>
    <t>08787</t>
  </si>
  <si>
    <t>08231</t>
  </si>
  <si>
    <t>AB 1.p.chodba</t>
  </si>
  <si>
    <t>S5ĆE</t>
  </si>
  <si>
    <t>125996</t>
  </si>
  <si>
    <t>125952</t>
  </si>
  <si>
    <t>005733</t>
  </si>
  <si>
    <t>006009</t>
  </si>
  <si>
    <t>110499</t>
  </si>
  <si>
    <t>007344</t>
  </si>
  <si>
    <t>126895</t>
  </si>
  <si>
    <t>110138</t>
  </si>
  <si>
    <t>P6D/ETS</t>
  </si>
  <si>
    <t>033144</t>
  </si>
  <si>
    <t>04240</t>
  </si>
  <si>
    <t>46278</t>
  </si>
  <si>
    <t>1.p.chodba OB</t>
  </si>
  <si>
    <t>1.p.serverovňa</t>
  </si>
  <si>
    <t>1.p.chodba 231</t>
  </si>
  <si>
    <t>prízemie dieselagregát</t>
  </si>
  <si>
    <t>prízemie kuchynka 109</t>
  </si>
  <si>
    <t>20323</t>
  </si>
  <si>
    <t>152592</t>
  </si>
  <si>
    <t>60473</t>
  </si>
  <si>
    <t>15726</t>
  </si>
  <si>
    <t>8049487</t>
  </si>
  <si>
    <t>PG6LE</t>
  </si>
  <si>
    <t>111485</t>
  </si>
  <si>
    <t>5SKT05</t>
  </si>
  <si>
    <t>46369</t>
  </si>
  <si>
    <t>8049390</t>
  </si>
  <si>
    <t>010504</t>
  </si>
  <si>
    <t>20260</t>
  </si>
  <si>
    <t>74658</t>
  </si>
  <si>
    <t>011228</t>
  </si>
  <si>
    <t>prízemie chodba vchod</t>
  </si>
  <si>
    <t>prízemie-plyn</t>
  </si>
  <si>
    <t>garáže pri šatni</t>
  </si>
  <si>
    <t>garáže pri náradí</t>
  </si>
  <si>
    <t>garáže pri stĺpe</t>
  </si>
  <si>
    <t>garáže stĺp</t>
  </si>
  <si>
    <t>garáže výjazd</t>
  </si>
  <si>
    <t>sklad nebezpeč.odpadov</t>
  </si>
  <si>
    <t>dielňa pri garáži</t>
  </si>
  <si>
    <t>20291</t>
  </si>
  <si>
    <t>20240</t>
  </si>
  <si>
    <t>011334</t>
  </si>
  <si>
    <t>010255</t>
  </si>
  <si>
    <t>04841</t>
  </si>
  <si>
    <t>17281</t>
  </si>
  <si>
    <t>10624</t>
  </si>
  <si>
    <t>17238</t>
  </si>
  <si>
    <t>CO25P/ETS</t>
  </si>
  <si>
    <t>9616895</t>
  </si>
  <si>
    <t>45427</t>
  </si>
  <si>
    <t>074558</t>
  </si>
  <si>
    <t>46286</t>
  </si>
  <si>
    <t>45093</t>
  </si>
  <si>
    <t>74741</t>
  </si>
  <si>
    <t>7568446</t>
  </si>
  <si>
    <t>7568393</t>
  </si>
  <si>
    <t>075644</t>
  </si>
  <si>
    <t>P6D</t>
  </si>
  <si>
    <t>15840</t>
  </si>
  <si>
    <t>033179</t>
  </si>
  <si>
    <t>sklad SPV</t>
  </si>
  <si>
    <t>1.p.schody</t>
  </si>
  <si>
    <t>prízemie schodište</t>
  </si>
  <si>
    <t>1.p.sklz</t>
  </si>
  <si>
    <t>prízemie do garáže</t>
  </si>
  <si>
    <t>14886</t>
  </si>
  <si>
    <t>14885</t>
  </si>
  <si>
    <t>14887</t>
  </si>
  <si>
    <t>LARK</t>
  </si>
  <si>
    <t>Dvere-2-krídlové EI,EW30D3C</t>
  </si>
  <si>
    <t>dvere - EI30</t>
  </si>
  <si>
    <t>SL8124</t>
  </si>
  <si>
    <t>SL8130</t>
  </si>
  <si>
    <t>SL8126</t>
  </si>
  <si>
    <t>SL8125</t>
  </si>
  <si>
    <t>Solodor</t>
  </si>
  <si>
    <t>chodba do garáže</t>
  </si>
  <si>
    <t>prízemie sklad</t>
  </si>
  <si>
    <t>šatňa</t>
  </si>
  <si>
    <t>1.p.sklad pneu</t>
  </si>
  <si>
    <t>Požiarne dvere-1-krídlové EW30</t>
  </si>
  <si>
    <t>Požiarne dvere-1-krídlové EI30</t>
  </si>
  <si>
    <t>117651</t>
  </si>
  <si>
    <t>117650</t>
  </si>
  <si>
    <t>23568</t>
  </si>
  <si>
    <t>117649</t>
  </si>
  <si>
    <t>23869</t>
  </si>
  <si>
    <t>JAWAB</t>
  </si>
  <si>
    <t>vstup garáž</t>
  </si>
  <si>
    <t>201503-150178C006256-0001</t>
  </si>
  <si>
    <t>201503-150178C006255-0001</t>
  </si>
  <si>
    <t>0592</t>
  </si>
  <si>
    <t>0594</t>
  </si>
  <si>
    <t>0590</t>
  </si>
  <si>
    <t>0591</t>
  </si>
  <si>
    <t>0593</t>
  </si>
  <si>
    <t>Dvere-1-krídlové EW 30 DP1</t>
  </si>
  <si>
    <t>Dvere-2 krídlové EW 30 DP1</t>
  </si>
  <si>
    <t>Dvere-1-krídlové EI 30 D3-C3, EW 30 D3-3</t>
  </si>
  <si>
    <t>Dvere-2 krídlové EI 30 D3-C3, EW 30 D3-3</t>
  </si>
  <si>
    <t>88720</t>
  </si>
  <si>
    <t>19184</t>
  </si>
  <si>
    <t>0620</t>
  </si>
  <si>
    <t>0909</t>
  </si>
  <si>
    <t>depozitár 1-1.p.</t>
  </si>
  <si>
    <t>depozitár 2-2.p.</t>
  </si>
  <si>
    <t>1.p.depozitár 21</t>
  </si>
  <si>
    <t>1.p.č.20</t>
  </si>
  <si>
    <t>1.p.č.19</t>
  </si>
  <si>
    <t>1.p.depozitár 3</t>
  </si>
  <si>
    <t>1.p.depozitár 4</t>
  </si>
  <si>
    <t>1.p.manipulačná miestnosť</t>
  </si>
  <si>
    <t>prízemie manipulačná mies.</t>
  </si>
  <si>
    <t>2PAREAL</t>
  </si>
  <si>
    <t>P2ĆE</t>
  </si>
  <si>
    <t>0052</t>
  </si>
  <si>
    <t>087753</t>
  </si>
  <si>
    <t>prízemie rozvodňa</t>
  </si>
  <si>
    <t>prízemie stroj.výťahu</t>
  </si>
  <si>
    <t>prízemie výmen.stanica</t>
  </si>
  <si>
    <t>1.p.pri výťahu</t>
  </si>
  <si>
    <t>1.p.za výťahom</t>
  </si>
  <si>
    <t>2.p.za výťahom</t>
  </si>
  <si>
    <t>2.p.pri výťahu</t>
  </si>
  <si>
    <t>3.p.za výťahom</t>
  </si>
  <si>
    <t>17579</t>
  </si>
  <si>
    <t>GLORIA</t>
  </si>
  <si>
    <t>3.p.pri výťahu</t>
  </si>
  <si>
    <t>3.p.archív</t>
  </si>
  <si>
    <t>1.p.schodisko</t>
  </si>
  <si>
    <t>2.p.schodisko</t>
  </si>
  <si>
    <t>3.p.schodisko</t>
  </si>
  <si>
    <t>3</t>
  </si>
  <si>
    <t>1-krídlove EI30D3</t>
  </si>
  <si>
    <t>07</t>
  </si>
  <si>
    <t>05</t>
  </si>
  <si>
    <t>04</t>
  </si>
  <si>
    <t>03</t>
  </si>
  <si>
    <t>02</t>
  </si>
  <si>
    <t>01</t>
  </si>
  <si>
    <t>Drevina Turany</t>
  </si>
  <si>
    <t>Požiarne dvere EI90D1</t>
  </si>
  <si>
    <t>1.p.depozitár</t>
  </si>
  <si>
    <t>prízemie depozitár</t>
  </si>
  <si>
    <t>6</t>
  </si>
  <si>
    <t>5</t>
  </si>
  <si>
    <t>7</t>
  </si>
  <si>
    <t>3.p.</t>
  </si>
  <si>
    <t>PKK/90</t>
  </si>
  <si>
    <t>KOVONA Karviná</t>
  </si>
  <si>
    <t>Wolf CGB 24</t>
  </si>
  <si>
    <t>Príloha k listu č. CBTC4 – 11-004/2017 TN</t>
  </si>
  <si>
    <t>typ VTZ</t>
  </si>
  <si>
    <t>Príloha k listu č. CBTC4 – 11-005/2017 TN</t>
  </si>
  <si>
    <t>CBTC4 – 11-004/2017 TN</t>
  </si>
  <si>
    <t>dňa:</t>
  </si>
  <si>
    <t xml:space="preserve">  3.2.2017</t>
  </si>
  <si>
    <t>CBTC4 – 11-005/2017 TN</t>
  </si>
  <si>
    <t>Príloha k listu č. CBTC4 – 11-006/2017 TN</t>
  </si>
  <si>
    <t>CBTC4 – 11-006/2017 TN</t>
  </si>
  <si>
    <t>Príloha k listu č. CBTC4 – 11-007/2017 TN</t>
  </si>
  <si>
    <t xml:space="preserve">Názov VTZ </t>
  </si>
  <si>
    <t>CBTC4 – 11-007/2017 TN</t>
  </si>
  <si>
    <t>Príloha k listu č. CBTC4 – 11-008/2017 TN</t>
  </si>
  <si>
    <t>hydrant</t>
  </si>
  <si>
    <t>Príloha k listu č. CBTC4 – 11-009/2017 TN</t>
  </si>
  <si>
    <t>Príloha k listu č. CBTC4 – 11-010/2017 TN</t>
  </si>
  <si>
    <t>Požiadavka pre vykonanie kontroly Požiarnych uzáverov.</t>
  </si>
  <si>
    <t>Údaje o požiarnom uzávere</t>
  </si>
  <si>
    <t>Údaje o Hydrante</t>
  </si>
  <si>
    <t>Požadovaná kontrola zaslanej požiadavke</t>
  </si>
  <si>
    <t>Požadovaná kontrola v zaslanej požiadavke</t>
  </si>
  <si>
    <t>kontrola PÚ</t>
  </si>
  <si>
    <t>Požiadavka pre vykonanie kontroly a opravy PHP v objektoch OÚ, ŠA a HaZZ</t>
  </si>
  <si>
    <t>Požiadavka pre vykonanie kontroly a opravy PHP v objektoch PZ.</t>
  </si>
  <si>
    <t>Bratislavská 1021-OKP</t>
  </si>
  <si>
    <t>Inovecká 5</t>
  </si>
  <si>
    <t>Športovcov 674</t>
  </si>
  <si>
    <t>Jesenského 294</t>
  </si>
  <si>
    <t>OO PZ Ilava</t>
  </si>
  <si>
    <t>Bellu 131</t>
  </si>
  <si>
    <t>OO PZ Trenčianske Teplice</t>
  </si>
  <si>
    <t>OO PZ Nemšová</t>
  </si>
  <si>
    <t>Mládežnícka 1</t>
  </si>
  <si>
    <t>OR PZ Nové Mesto n/v</t>
  </si>
  <si>
    <t>OO PZ Nové Mesto n/V</t>
  </si>
  <si>
    <t>Bzinská 1</t>
  </si>
  <si>
    <t>OO PZ Brezová pod Bradlom</t>
  </si>
  <si>
    <t>5SKT</t>
  </si>
  <si>
    <t>8721797</t>
  </si>
  <si>
    <t>sklad MTZ</t>
  </si>
  <si>
    <t>8721963</t>
  </si>
  <si>
    <t>8721891</t>
  </si>
  <si>
    <t>8721972</t>
  </si>
  <si>
    <t>Albeko</t>
  </si>
  <si>
    <t>2003</t>
  </si>
  <si>
    <t>8821</t>
  </si>
  <si>
    <t>8434052</t>
  </si>
  <si>
    <t>8118931</t>
  </si>
  <si>
    <t>psovodi</t>
  </si>
  <si>
    <t>33373</t>
  </si>
  <si>
    <t>ANP6</t>
  </si>
  <si>
    <t>Setre</t>
  </si>
  <si>
    <t>0300949</t>
  </si>
  <si>
    <t>sklad horľavín</t>
  </si>
  <si>
    <t>030966</t>
  </si>
  <si>
    <t>sklad olejov</t>
  </si>
  <si>
    <t>P2ČE</t>
  </si>
  <si>
    <t>Červinka</t>
  </si>
  <si>
    <t>41582</t>
  </si>
  <si>
    <t>sklad NO</t>
  </si>
  <si>
    <t>00400</t>
  </si>
  <si>
    <t>14636</t>
  </si>
  <si>
    <t>001090</t>
  </si>
  <si>
    <t>674895</t>
  </si>
  <si>
    <t>9808</t>
  </si>
  <si>
    <t>2PKT</t>
  </si>
  <si>
    <t>0100</t>
  </si>
  <si>
    <t>012842</t>
  </si>
  <si>
    <t>8792</t>
  </si>
  <si>
    <t>8901</t>
  </si>
  <si>
    <t>24072</t>
  </si>
  <si>
    <t>8583309</t>
  </si>
  <si>
    <t>00169</t>
  </si>
  <si>
    <t>030958</t>
  </si>
  <si>
    <t>031038</t>
  </si>
  <si>
    <t>030901</t>
  </si>
  <si>
    <t>P6RAIMA</t>
  </si>
  <si>
    <t>Sanal</t>
  </si>
  <si>
    <t>030757</t>
  </si>
  <si>
    <t>031030</t>
  </si>
  <si>
    <t>030997</t>
  </si>
  <si>
    <t>K5RAIMA</t>
  </si>
  <si>
    <t>041618</t>
  </si>
  <si>
    <t>042142</t>
  </si>
  <si>
    <t>ANC5</t>
  </si>
  <si>
    <t>042120</t>
  </si>
  <si>
    <t>042133</t>
  </si>
  <si>
    <t>042097</t>
  </si>
  <si>
    <t>042067</t>
  </si>
  <si>
    <t>042056</t>
  </si>
  <si>
    <t>042078</t>
  </si>
  <si>
    <t>S2ČE</t>
  </si>
  <si>
    <t>11679</t>
  </si>
  <si>
    <t>11259</t>
  </si>
  <si>
    <t>14015</t>
  </si>
  <si>
    <t>11739</t>
  </si>
  <si>
    <t>11948</t>
  </si>
  <si>
    <t>10457</t>
  </si>
  <si>
    <t>10455</t>
  </si>
  <si>
    <t>11378</t>
  </si>
  <si>
    <t>11163</t>
  </si>
  <si>
    <t>11372</t>
  </si>
  <si>
    <t>10066</t>
  </si>
  <si>
    <t>10088</t>
  </si>
  <si>
    <t>13147</t>
  </si>
  <si>
    <t>10006</t>
  </si>
  <si>
    <t>S30</t>
  </si>
  <si>
    <t>11212472</t>
  </si>
  <si>
    <t>dvor</t>
  </si>
  <si>
    <t>9058</t>
  </si>
  <si>
    <t>vchod</t>
  </si>
  <si>
    <t>030791</t>
  </si>
  <si>
    <t>01318</t>
  </si>
  <si>
    <t>8722196</t>
  </si>
  <si>
    <t>údržba</t>
  </si>
  <si>
    <t>8434161</t>
  </si>
  <si>
    <t>dielňa 2</t>
  </si>
  <si>
    <t>53777</t>
  </si>
  <si>
    <t>odevná výdajňa</t>
  </si>
  <si>
    <t>030803</t>
  </si>
  <si>
    <t>stará budova prízemie</t>
  </si>
  <si>
    <t>030859</t>
  </si>
  <si>
    <t>stará budova 1.p.</t>
  </si>
  <si>
    <t>030831</t>
  </si>
  <si>
    <t>stará budova 2.p.</t>
  </si>
  <si>
    <t>8721934</t>
  </si>
  <si>
    <t>stará budova 3.p.</t>
  </si>
  <si>
    <t>8722117</t>
  </si>
  <si>
    <t>8721738</t>
  </si>
  <si>
    <t>8722038</t>
  </si>
  <si>
    <t>012531</t>
  </si>
  <si>
    <t>012661</t>
  </si>
  <si>
    <t>009230</t>
  </si>
  <si>
    <t>9856</t>
  </si>
  <si>
    <t>matra</t>
  </si>
  <si>
    <t>8433826</t>
  </si>
  <si>
    <t>ODSTL č.115</t>
  </si>
  <si>
    <t>7191978</t>
  </si>
  <si>
    <t>OTS č. 117</t>
  </si>
  <si>
    <t>8434030</t>
  </si>
  <si>
    <t>server č.116</t>
  </si>
  <si>
    <t>030975</t>
  </si>
  <si>
    <t>nová budova prízemie</t>
  </si>
  <si>
    <t>030878</t>
  </si>
  <si>
    <t>7994953</t>
  </si>
  <si>
    <t>vnútorné 1.p.</t>
  </si>
  <si>
    <t>8252273</t>
  </si>
  <si>
    <t>CPTN 1.p.</t>
  </si>
  <si>
    <t>030907</t>
  </si>
  <si>
    <t>nová budova 2.p.</t>
  </si>
  <si>
    <t>7352676</t>
  </si>
  <si>
    <t>stará-nová budova 2.p.</t>
  </si>
  <si>
    <t>031004</t>
  </si>
  <si>
    <t>OKP 2.p.</t>
  </si>
  <si>
    <t>27237</t>
  </si>
  <si>
    <t>odevná výdajňa - prízemie</t>
  </si>
  <si>
    <t>030871</t>
  </si>
  <si>
    <t>27065</t>
  </si>
  <si>
    <t>27466</t>
  </si>
  <si>
    <t>odevná 1.p</t>
  </si>
  <si>
    <t>27429</t>
  </si>
  <si>
    <t>030981</t>
  </si>
  <si>
    <t>030829</t>
  </si>
  <si>
    <t>garáž KR</t>
  </si>
  <si>
    <t>23006</t>
  </si>
  <si>
    <t>vyšetrovňa 1.p.</t>
  </si>
  <si>
    <t>031000</t>
  </si>
  <si>
    <t>031009</t>
  </si>
  <si>
    <t>vyšetrovňa 2.p.</t>
  </si>
  <si>
    <t>23088</t>
  </si>
  <si>
    <t>030856</t>
  </si>
  <si>
    <t>vyšetrovna prízemie</t>
  </si>
  <si>
    <t>030762</t>
  </si>
  <si>
    <t>archív DVS prízemie</t>
  </si>
  <si>
    <t>87847</t>
  </si>
  <si>
    <t>vyšetr.odev.výdajňa</t>
  </si>
  <si>
    <t>8228875</t>
  </si>
  <si>
    <t>CPTN - OMTZ</t>
  </si>
  <si>
    <t>8344193</t>
  </si>
  <si>
    <t>119647</t>
  </si>
  <si>
    <t>107520</t>
  </si>
  <si>
    <t>sklad čistiacich</t>
  </si>
  <si>
    <t>39482</t>
  </si>
  <si>
    <t>garáže vonku</t>
  </si>
  <si>
    <t>111671</t>
  </si>
  <si>
    <t>8583314</t>
  </si>
  <si>
    <t>garáž 12</t>
  </si>
  <si>
    <t>79232508</t>
  </si>
  <si>
    <t>1032</t>
  </si>
  <si>
    <t>031023</t>
  </si>
  <si>
    <t>030766</t>
  </si>
  <si>
    <t>042062</t>
  </si>
  <si>
    <t>041558</t>
  </si>
  <si>
    <t>8344303</t>
  </si>
  <si>
    <t>8373590</t>
  </si>
  <si>
    <t>8011795</t>
  </si>
  <si>
    <t>8011745</t>
  </si>
  <si>
    <t>08721</t>
  </si>
  <si>
    <t>8434142</t>
  </si>
  <si>
    <t>8434053</t>
  </si>
  <si>
    <t>02650</t>
  </si>
  <si>
    <t>ODI chodba</t>
  </si>
  <si>
    <t>119612</t>
  </si>
  <si>
    <t>S5ČE</t>
  </si>
  <si>
    <t>4615</t>
  </si>
  <si>
    <t>00162</t>
  </si>
  <si>
    <t>ekonom. Odd. chodba</t>
  </si>
  <si>
    <t>02883</t>
  </si>
  <si>
    <t>02799</t>
  </si>
  <si>
    <t>127191</t>
  </si>
  <si>
    <t>OSV chodba</t>
  </si>
  <si>
    <t>02745</t>
  </si>
  <si>
    <t>zasadačka chodba</t>
  </si>
  <si>
    <t>00069</t>
  </si>
  <si>
    <t>schodisko ekon.</t>
  </si>
  <si>
    <t>03117</t>
  </si>
  <si>
    <t>hliadka doprav</t>
  </si>
  <si>
    <t>33545</t>
  </si>
  <si>
    <t>8269153</t>
  </si>
  <si>
    <t>4.N.P. kotolňa</t>
  </si>
  <si>
    <t>030982</t>
  </si>
  <si>
    <t>4. p.chodba</t>
  </si>
  <si>
    <t>030994</t>
  </si>
  <si>
    <t>031045</t>
  </si>
  <si>
    <t>3. p.chodba</t>
  </si>
  <si>
    <t>030886</t>
  </si>
  <si>
    <t>030988</t>
  </si>
  <si>
    <t>2. p.chodba</t>
  </si>
  <si>
    <t>031044</t>
  </si>
  <si>
    <t>PG6PMC</t>
  </si>
  <si>
    <t>112206</t>
  </si>
  <si>
    <t>1. p.chodba</t>
  </si>
  <si>
    <t>030979</t>
  </si>
  <si>
    <t>sklad EPS</t>
  </si>
  <si>
    <t>030950</t>
  </si>
  <si>
    <t>07525</t>
  </si>
  <si>
    <t>2.np.chodba</t>
  </si>
  <si>
    <t>07537</t>
  </si>
  <si>
    <t>1. p. chodba</t>
  </si>
  <si>
    <t>07595</t>
  </si>
  <si>
    <t>07538</t>
  </si>
  <si>
    <t>8480002</t>
  </si>
  <si>
    <t>02592</t>
  </si>
  <si>
    <t>8721973</t>
  </si>
  <si>
    <t>suterén rozvodňa</t>
  </si>
  <si>
    <t>8583334</t>
  </si>
  <si>
    <t>307526</t>
  </si>
  <si>
    <t>2.p.. Chodba</t>
  </si>
  <si>
    <t>07725</t>
  </si>
  <si>
    <t>14559</t>
  </si>
  <si>
    <t>1.p. chodba</t>
  </si>
  <si>
    <t>21124</t>
  </si>
  <si>
    <t>61724</t>
  </si>
  <si>
    <t>24662</t>
  </si>
  <si>
    <t>26475</t>
  </si>
  <si>
    <t>111692</t>
  </si>
  <si>
    <t>07672</t>
  </si>
  <si>
    <t>27225</t>
  </si>
  <si>
    <t>7629502</t>
  </si>
  <si>
    <t>030777</t>
  </si>
  <si>
    <t>25901</t>
  </si>
  <si>
    <t>2.p. vyšetrovňa</t>
  </si>
  <si>
    <t>030999</t>
  </si>
  <si>
    <t>90091</t>
  </si>
  <si>
    <t>03137</t>
  </si>
  <si>
    <t>030894</t>
  </si>
  <si>
    <t>21115</t>
  </si>
  <si>
    <t>prízemie schody</t>
  </si>
  <si>
    <t>21214</t>
  </si>
  <si>
    <t>7995138</t>
  </si>
  <si>
    <t xml:space="preserve">prízemie </t>
  </si>
  <si>
    <t>24759</t>
  </si>
  <si>
    <t>109033</t>
  </si>
  <si>
    <t>8268630</t>
  </si>
  <si>
    <t>27233</t>
  </si>
  <si>
    <t>71765</t>
  </si>
  <si>
    <t>2023</t>
  </si>
  <si>
    <t>0907</t>
  </si>
  <si>
    <t>21186</t>
  </si>
  <si>
    <t>1.posch.</t>
  </si>
  <si>
    <t>21138</t>
  </si>
  <si>
    <t>0179</t>
  </si>
  <si>
    <t>21155</t>
  </si>
  <si>
    <t>19268</t>
  </si>
  <si>
    <t>23029</t>
  </si>
  <si>
    <t>suterén pri kotol</t>
  </si>
  <si>
    <t>24713</t>
  </si>
  <si>
    <t>8433994</t>
  </si>
  <si>
    <t>126480</t>
  </si>
  <si>
    <t>030917</t>
  </si>
  <si>
    <t>030962</t>
  </si>
  <si>
    <t>108903</t>
  </si>
  <si>
    <t>8434056</t>
  </si>
  <si>
    <t>112501</t>
  </si>
  <si>
    <t>23881</t>
  </si>
  <si>
    <t>07716</t>
  </si>
  <si>
    <t>4.p.ĽS</t>
  </si>
  <si>
    <t>07767</t>
  </si>
  <si>
    <t>4.p.ĽS server</t>
  </si>
  <si>
    <t>07580</t>
  </si>
  <si>
    <t>4.p.PS</t>
  </si>
  <si>
    <t>07516</t>
  </si>
  <si>
    <t>3.p.ĽS server</t>
  </si>
  <si>
    <t>07605</t>
  </si>
  <si>
    <t>07684</t>
  </si>
  <si>
    <t>07327</t>
  </si>
  <si>
    <t>07609</t>
  </si>
  <si>
    <t>02951</t>
  </si>
  <si>
    <t>24240</t>
  </si>
  <si>
    <t>07738</t>
  </si>
  <si>
    <t>07731</t>
  </si>
  <si>
    <t>03044</t>
  </si>
  <si>
    <t>07513</t>
  </si>
  <si>
    <t>07636</t>
  </si>
  <si>
    <t>prízemie server</t>
  </si>
  <si>
    <t>07686</t>
  </si>
  <si>
    <t>prízemie  krim. Tech.</t>
  </si>
  <si>
    <t>S2x10</t>
  </si>
  <si>
    <t>071657</t>
  </si>
  <si>
    <t>071653</t>
  </si>
  <si>
    <t>071646</t>
  </si>
  <si>
    <t>071661</t>
  </si>
  <si>
    <t>P 1B ETS</t>
  </si>
  <si>
    <t>01148</t>
  </si>
  <si>
    <t>nehodovka NM 652 CH</t>
  </si>
  <si>
    <t>P6F</t>
  </si>
  <si>
    <t>039237</t>
  </si>
  <si>
    <t>8440</t>
  </si>
  <si>
    <t>8555</t>
  </si>
  <si>
    <t>8975</t>
  </si>
  <si>
    <t>18792</t>
  </si>
  <si>
    <t>8214</t>
  </si>
  <si>
    <t>7955</t>
  </si>
  <si>
    <t>7290</t>
  </si>
  <si>
    <t>7220</t>
  </si>
  <si>
    <t>7245</t>
  </si>
  <si>
    <t>18768</t>
  </si>
  <si>
    <t>6101</t>
  </si>
  <si>
    <t>5982</t>
  </si>
  <si>
    <t>7181</t>
  </si>
  <si>
    <t>7154</t>
  </si>
  <si>
    <t>02848</t>
  </si>
  <si>
    <t>8993</t>
  </si>
  <si>
    <t>17803</t>
  </si>
  <si>
    <t>8593</t>
  </si>
  <si>
    <t>8303</t>
  </si>
  <si>
    <t>8300</t>
  </si>
  <si>
    <t>8254</t>
  </si>
  <si>
    <t>18557</t>
  </si>
  <si>
    <t>1600</t>
  </si>
  <si>
    <t>7145</t>
  </si>
  <si>
    <t>8343</t>
  </si>
  <si>
    <t>8274</t>
  </si>
  <si>
    <t>8505</t>
  </si>
  <si>
    <t>27491</t>
  </si>
  <si>
    <t>autosklad</t>
  </si>
  <si>
    <t>26724</t>
  </si>
  <si>
    <t>21529</t>
  </si>
  <si>
    <t>PR1E</t>
  </si>
  <si>
    <t>02262</t>
  </si>
  <si>
    <t>02169</t>
  </si>
  <si>
    <t>7352538</t>
  </si>
  <si>
    <t>7352697</t>
  </si>
  <si>
    <t>Požiadavka pre vykonanie kontroly  Hydrantov v objektoch OÚ,ŠA a HaZZ</t>
  </si>
  <si>
    <t>Požiadavka pre vykonanie odbornej prehliadky, odbornej skúšky a opakovanej úradnej skúšky VTZ zdvíhacieho v objektoch OÚ,ŠA a HaZZ.</t>
  </si>
  <si>
    <t>Požiadavka pre vykonanie odbornej prehliadky, odbornej skúšky a opakovanej úradnej skúšky VTZ zdvíhacieho v objektoch OÚ,ŠA,HaZZ a PZ.</t>
  </si>
  <si>
    <t>( štvrťročné odborné prehliadky výťahov požadujem na celý kalendárny rok 2017 )</t>
  </si>
  <si>
    <t>Požiadavka pre vykonanie odbornej prehliadky, odbornej skúšky  VTZ zdvíhacieho - ZŤP plošiny v objektoch OÚ, a PZ.</t>
  </si>
  <si>
    <t>Požiadavka pre vykonanie odbornej prehliadky, odbornej skúšky a opakovanej úradnej skúšky VTZ plynového v objektoch OÚ, ŠA a HaZZ</t>
  </si>
  <si>
    <t>Požiadavka pre vykonanie opakovanej vonkajšej prehliadky (OVP), vnútornej prehliadky (VP), tlakovej skúšky (TS) a opakovanej úradnej skúšky VTZ tlakového (OUS)</t>
  </si>
  <si>
    <t>v objektoch OÚ,ŠA a HaZZ.</t>
  </si>
  <si>
    <t>Požiadavka pre vykonanie opakovanej úradnej skúšky (OUS) a odbornej prehliadky a skúšky (OP a OS) VTZ elektrického</t>
  </si>
  <si>
    <t>v objektoch OÚ, ŠA a HaZZ</t>
  </si>
  <si>
    <t>Požiadavka pre vykonanie kontroly a čistenie komína. V objektoch OÚ,ŠA a HaZZ</t>
  </si>
  <si>
    <t>Požiadavka pre vykonanie odbornej prehliadky, odbornej skúšky a opakovanej úradnej skúšky VTZ plynového v objektoch PZ</t>
  </si>
  <si>
    <t>Regulačná stanica - stredotlak-nizkotlak</t>
  </si>
  <si>
    <t>Viessmann - VITOPLEX  100</t>
  </si>
  <si>
    <t>ETI 25</t>
  </si>
  <si>
    <t>Prohterm  30 PLO</t>
  </si>
  <si>
    <t>Buderus G- 234X</t>
  </si>
  <si>
    <t>Viessmann Vitocrossal 200</t>
  </si>
  <si>
    <t>meracie a regulačné zariadenie plynu</t>
  </si>
  <si>
    <t>Protherm 50 STO</t>
  </si>
  <si>
    <t>Viadrus G90</t>
  </si>
  <si>
    <t>P.O.Junkers</t>
  </si>
  <si>
    <t>ETI - 60 E</t>
  </si>
  <si>
    <t>Modratherm PK 25 S</t>
  </si>
  <si>
    <t>Quadrica MTS group 100 V FB 95l</t>
  </si>
  <si>
    <t>Regulátor plynu</t>
  </si>
  <si>
    <t>Viesmann BQ 0021</t>
  </si>
  <si>
    <t>Viadrus G 23</t>
  </si>
  <si>
    <t>Junkers</t>
  </si>
  <si>
    <t>Buderus G-124X</t>
  </si>
  <si>
    <t>dňa :</t>
  </si>
  <si>
    <t>v objektoch PZ.</t>
  </si>
  <si>
    <t>VITOPLEX  100</t>
  </si>
  <si>
    <t>Reflex G6/1600</t>
  </si>
  <si>
    <t>Buderus G 234 X</t>
  </si>
  <si>
    <t>Reflex N Winkelmann GmbH</t>
  </si>
  <si>
    <t>Aquamat - Reflex Winkelmann GmbH</t>
  </si>
  <si>
    <t>Reflex Winkelmann GmbH</t>
  </si>
  <si>
    <t>ČKD Dukla</t>
  </si>
  <si>
    <t>ELBI,VIA BUCIA,ITALIA</t>
  </si>
  <si>
    <t>Dukla</t>
  </si>
  <si>
    <t>Reflex N35</t>
  </si>
  <si>
    <t>Reflex DD</t>
  </si>
  <si>
    <t>ČKD Dukla - Expanzomat B</t>
  </si>
  <si>
    <t>ČKD Dukla Expanzomat B</t>
  </si>
  <si>
    <t>v objektoch PZ</t>
  </si>
  <si>
    <t>Objekt</t>
  </si>
  <si>
    <t>Bleskozvod</t>
  </si>
  <si>
    <t>Prezuvačka pneumatík</t>
  </si>
  <si>
    <t>ODI</t>
  </si>
  <si>
    <t>Bleskozvod - Garáže</t>
  </si>
  <si>
    <t>Objekt - Garáže</t>
  </si>
  <si>
    <t>19.11.2012</t>
  </si>
  <si>
    <t>10.11.2012</t>
  </si>
  <si>
    <t>21.10.2014</t>
  </si>
  <si>
    <t>3.11.2014</t>
  </si>
  <si>
    <t>6.11.2014</t>
  </si>
  <si>
    <t>30.11.2011</t>
  </si>
  <si>
    <t>3.12.2011</t>
  </si>
  <si>
    <t>CBTČ4 - 68 / 2016 - TN</t>
  </si>
  <si>
    <t>OSD 2000</t>
  </si>
  <si>
    <t>MCP 545</t>
  </si>
  <si>
    <t>TD 110</t>
  </si>
  <si>
    <t>MHG103,MHG304,MHG501</t>
  </si>
  <si>
    <t>190,106,4</t>
  </si>
  <si>
    <t>MHA101,102</t>
  </si>
  <si>
    <t>???</t>
  </si>
  <si>
    <t>OR3-1</t>
  </si>
  <si>
    <t>KCA-TL2</t>
  </si>
  <si>
    <t>VESDA 500</t>
  </si>
  <si>
    <t>MHG 103</t>
  </si>
  <si>
    <t>MHA 102</t>
  </si>
  <si>
    <t>ATH TELSYS</t>
  </si>
  <si>
    <t>MHA 101,102</t>
  </si>
  <si>
    <t>Buderus LOGOMAX PLUS GB 4162</t>
  </si>
  <si>
    <t>REFLEX NG 50</t>
  </si>
  <si>
    <t>Požiadavka pre vykonanie kontroly a čistenia komínov v objektoch OÚ,ŠA a OR HaZZ</t>
  </si>
  <si>
    <t>Požiadavka pre vykonanie kontroly a čistenia komínov v objektoch PZ rajonizácie p. Ježíka</t>
  </si>
  <si>
    <t>Viacvrstvový</t>
  </si>
  <si>
    <t>285 kW</t>
  </si>
  <si>
    <t>19 m</t>
  </si>
  <si>
    <t>105 kW</t>
  </si>
  <si>
    <t>29 kW</t>
  </si>
  <si>
    <t>12 m</t>
  </si>
  <si>
    <t>ETI KOKOS 25</t>
  </si>
  <si>
    <t>29 Kw</t>
  </si>
  <si>
    <t>Protherm Medveď 30</t>
  </si>
  <si>
    <t>Viessmann Vitocrossal 200 x 2</t>
  </si>
  <si>
    <t>17m</t>
  </si>
  <si>
    <t>200 kW</t>
  </si>
  <si>
    <t>70 kW</t>
  </si>
  <si>
    <t>10 m</t>
  </si>
  <si>
    <t>53,3 kW</t>
  </si>
  <si>
    <t>2 x Modratherm PK 25 S + Quadrica</t>
  </si>
  <si>
    <t>350 kW</t>
  </si>
  <si>
    <t>18 m</t>
  </si>
  <si>
    <t>2 x Viesmann BQ 0021</t>
  </si>
  <si>
    <t>32 kW</t>
  </si>
  <si>
    <t>13m</t>
  </si>
  <si>
    <t>64 kW</t>
  </si>
  <si>
    <t>12m</t>
  </si>
  <si>
    <t>2 x Buderus G-124X</t>
  </si>
  <si>
    <t>zdvihacie</t>
  </si>
  <si>
    <t>ÁNO</t>
  </si>
  <si>
    <t>8.11.2017</t>
  </si>
  <si>
    <t>3,3 kW</t>
  </si>
  <si>
    <t>Vitocell-100</t>
  </si>
  <si>
    <t>15,5 kW</t>
  </si>
  <si>
    <t>deregulačná stanica plynu</t>
  </si>
  <si>
    <t>VIESSMANN Vitoplex 100</t>
  </si>
  <si>
    <t>405 kW</t>
  </si>
  <si>
    <t>zariadenie na spotrebu plynu spaľovaním – ohrievač TUV</t>
  </si>
  <si>
    <t>Quantum Q7-75-VENT-8</t>
  </si>
  <si>
    <t>Buderus Logamax GB 112</t>
  </si>
  <si>
    <t>VIESSMANN Simplex</t>
  </si>
  <si>
    <t>225 kW</t>
  </si>
  <si>
    <t>VIADRUS G 42</t>
  </si>
  <si>
    <t>VIESSMANN ATOLA</t>
  </si>
  <si>
    <t>THERM DUO 50</t>
  </si>
  <si>
    <t>THERM DUO 28 TLX</t>
  </si>
  <si>
    <t>VIESSMANN Vitoplex 100 - 405 kW</t>
  </si>
  <si>
    <t>VIESSMANN Vitoplex 100 - 405kW</t>
  </si>
  <si>
    <t>Expanzomat</t>
  </si>
  <si>
    <t>VISSMANN Simplex - 225 kW</t>
  </si>
  <si>
    <t>REFIX DD</t>
  </si>
  <si>
    <t>Expanzomat B</t>
  </si>
  <si>
    <t xml:space="preserve">Elektroinštalácia administratívnej budovy </t>
  </si>
  <si>
    <t xml:space="preserve">Elektroinštalácia - kotolňe </t>
  </si>
  <si>
    <t>Prezúvačka pneumatík CORGHI</t>
  </si>
  <si>
    <t xml:space="preserve">Vyvažovačka pneumatík CEMB K6 </t>
  </si>
  <si>
    <t>Školská 27 A</t>
  </si>
  <si>
    <t>CBTC4-25/2017-TN</t>
  </si>
  <si>
    <t>ALFA FAXI 630/1</t>
  </si>
  <si>
    <t>Rolovacia brána</t>
  </si>
  <si>
    <t>OMCN 500</t>
  </si>
  <si>
    <t>Rolovacia  mreža Tubolare S</t>
  </si>
  <si>
    <t>CBTC4-28/2018-TN</t>
  </si>
  <si>
    <t>Kukučinová 1</t>
  </si>
  <si>
    <t>viacvrstvový nerezový DN 300 H7, dymovod AK DN 250 L1 m</t>
  </si>
  <si>
    <t>7 m</t>
  </si>
  <si>
    <t>viacvrstvový nerezový DN 250 H12, dymovod AK DNA 250 L 4 m, DN 80 L 1m</t>
  </si>
  <si>
    <t>165 kW</t>
  </si>
  <si>
    <t xml:space="preserve">viacvrstvový nerezový RAAB DW ALKON DNI 160 H10,5, dymovod AK plast DN160 </t>
  </si>
  <si>
    <t>murovaný s AL. vložkou DN 250 H16, dymovod DN 200 L1 m</t>
  </si>
  <si>
    <t>20 m</t>
  </si>
  <si>
    <t>murovaný s AL. vložkou DN 250 H16, dymovod DN 200 L2 m</t>
  </si>
  <si>
    <t>koncentrický odvod spalín 70/125 H1</t>
  </si>
  <si>
    <t>3 kW</t>
  </si>
  <si>
    <t>cez stenu</t>
  </si>
  <si>
    <t>viacvrstvový nerezový DN 250 H2,5, dymovod DN 200 L8 m, DN 80 L2 m</t>
  </si>
  <si>
    <t>196 kW</t>
  </si>
  <si>
    <t>murovaný s AL vložkou DN 125 H10, dymovod DN 100 L1m</t>
  </si>
  <si>
    <t>murovaný s AL vložkou DN 125 H10, dymovod DN 120 L1m, DN 100 L1m</t>
  </si>
  <si>
    <t xml:space="preserve">troj-prieduchový Schiedel, prieduch DN 200 H15, Dymovod DN 200 L4 m </t>
  </si>
  <si>
    <t>15 m</t>
  </si>
  <si>
    <t xml:space="preserve">troj-prieduchový Schiedel, prieduch DN 200 H15, Dymovod DN 200 L2 m </t>
  </si>
  <si>
    <t>CBTC4-26/2017-Tn</t>
  </si>
  <si>
    <t>do 28.2.2018</t>
  </si>
  <si>
    <t>CBTC4-19/2018/ TN</t>
  </si>
  <si>
    <t>( štvrťročné odborné prehliadky výťahov požadujem na celý kalendárny rok 2018 )</t>
  </si>
  <si>
    <t>Príloha k listu č. CBTC4-19/2018/ TN</t>
  </si>
  <si>
    <t>Požiadavka pre vykonanie mesačných , štvrťoročných a ročnej prehliadky EPS v objektoch OÚ a ŠA v Trenčianskom kraji .</t>
  </si>
  <si>
    <t>( mesačné a štvrťročné prehliadky EPS požadujem na celý kalendárny rok 2018 )</t>
  </si>
  <si>
    <t>Príloha k listu č. CBTC4-19-001/2018/ TN</t>
  </si>
  <si>
    <t>Buderus Logomax Plus GB 142-45</t>
  </si>
  <si>
    <t>PROTHERM PANTHER 25 KTV</t>
  </si>
  <si>
    <t>VIESSMANN Vitopend 100</t>
  </si>
  <si>
    <t>PPU</t>
  </si>
  <si>
    <t>ODI- ORPZ</t>
  </si>
  <si>
    <t>ŽP-ORPZ</t>
  </si>
  <si>
    <t>ENBRA BGM 30Q/CS</t>
  </si>
  <si>
    <t>AUSTRIA Email</t>
  </si>
  <si>
    <t>Reflex Winkelmann GmbH+CO</t>
  </si>
  <si>
    <t>VAREM , Bovolenta</t>
  </si>
  <si>
    <t>Bleskozvod garáže</t>
  </si>
  <si>
    <t>27kW</t>
  </si>
  <si>
    <t>cez stenu 1 m</t>
  </si>
  <si>
    <t>Dvojcestný výmenník tepla</t>
  </si>
  <si>
    <t>Bleskozvod GARážE č. 2</t>
  </si>
  <si>
    <t>Viesmann Werke GmbH</t>
  </si>
  <si>
    <t>60,8 kW</t>
  </si>
  <si>
    <t>Elektroinštalácia - plynomerňa</t>
  </si>
  <si>
    <t>Regulačná stanica plynu</t>
  </si>
  <si>
    <t>Expanzomat ELBI  S.p.A ARE 50</t>
  </si>
  <si>
    <t>Expanzomat Reflex Refix DD</t>
  </si>
  <si>
    <t>Príloha k listu č. CBTC4-19-002/2018/ TN</t>
  </si>
  <si>
    <t xml:space="preserve">                       Požiadavka pre vykonanie odbornej prehliadky, odbornej skúšky a opakovanej úradnej skúšky VTZ zdvíhacieho v objektoch OÚ,ŠA,HaZZ a PZ v Trenčianskom kraji.</t>
  </si>
  <si>
    <t xml:space="preserve">                       Požiadavka pre vykonanie odbornej prehliadky, odbornej skúšky a opakovanej úradnej skúšky VTZ plynového v objektoch OÚ,ŠA,HaZZ a PZ v Trenčianskom kraji.</t>
  </si>
  <si>
    <t>Príloha k listu č. CBTC4-19-003/2018/ TN</t>
  </si>
  <si>
    <t>Príloha k listu č. CBTC4-19-004/2018/ TN</t>
  </si>
  <si>
    <t xml:space="preserve">                       Požiadavka pre vykonanie odbornej prehliadky, odbornej skúšky a opakovanej úradnej skúšky VTZ tlakového v objektoch OÚ,ŠA,HaZZ a PZ v Trenčianskom kraji.</t>
  </si>
  <si>
    <t>Príloha k listu č. CBTC4-19-005/2018/ TN</t>
  </si>
  <si>
    <t xml:space="preserve">                       Požiadavka pre vykonanie odbornej prehliadky VTZ elektrického v objektoch OÚ,ŠA,HaZZ a PZ v Trenčianskom kraji.</t>
  </si>
  <si>
    <t>Jesenského 23</t>
  </si>
  <si>
    <t>sl. byt</t>
  </si>
  <si>
    <t>Elektroinštalácia bytyu - z dôvodu znovu pripojenia</t>
  </si>
  <si>
    <t>Príloha k listu č. CBTC4 – 19-009/2018 TN</t>
  </si>
  <si>
    <t>Príloha k listu č. CBTC4-19-011/2018/ TN</t>
  </si>
  <si>
    <t>Požiadavka pre vykonanie odbornej skúšky a odbornej prehliadky zdvíhacieho v objektoch OR PZ</t>
  </si>
  <si>
    <t>Ježík</t>
  </si>
  <si>
    <t>Nie</t>
  </si>
  <si>
    <t>CO sklad</t>
  </si>
  <si>
    <t>Príloha k listu č. CBTC4-19-012/2018/ TN</t>
  </si>
  <si>
    <t>Košovská 5</t>
  </si>
  <si>
    <t>Elektrická inštalácia objektu</t>
  </si>
  <si>
    <t>nebola</t>
  </si>
  <si>
    <t>Východná 5, byt č. 48</t>
  </si>
  <si>
    <t>Elektrická inštalácia služobného bytu</t>
  </si>
  <si>
    <t>požiadavka z CP</t>
  </si>
  <si>
    <t>Meno technika BOZP a PO (rajonizácia)</t>
  </si>
  <si>
    <t>kontaktná osoba (priezvisko)+ telefónne číslo</t>
  </si>
  <si>
    <t>120 kW</t>
  </si>
  <si>
    <t>48 kW</t>
  </si>
  <si>
    <t>Eva Buláková</t>
  </si>
  <si>
    <t>pl. kotol - Viessmann Vitoplex 100</t>
  </si>
  <si>
    <t>pl. kotol - Quantum Q7-75-Vent-8</t>
  </si>
  <si>
    <t>pl. kotol - Buderus LogamaxGB 112 x3 ks</t>
  </si>
  <si>
    <t>dymovod 300/5m</t>
  </si>
  <si>
    <t>chýba kominový štítok, chýba 2x kontrolný otvor na dymovode, nezaizolovaný dymovod</t>
  </si>
  <si>
    <t>dymovod ydružený DN250 L4m, DN80 L1m</t>
  </si>
  <si>
    <t>nevyplnený komínový štítok, chýba 2x kontrolný otvor na komíne, chýba 2 x kontrolný otvor na dymovode, nezaizolovaný a neukotvený dymovod</t>
  </si>
  <si>
    <t>turbo systém dn60/100H6</t>
  </si>
  <si>
    <t>chýba kontrolný otvor,chýba kominový štítok,nezamurovaný sopúch</t>
  </si>
  <si>
    <t>dymovod ak 120/6,5m</t>
  </si>
  <si>
    <t>jednovrstvový kom. , chýba kontrolný otvor na dymovode. Nezaizolovaný a neukotvený dymovod, chýba komínový štítok, chýba kontrolný otvor na komíne, nedostatočná učinná výška komína, nevhodné vyústenie nad atikou</t>
  </si>
  <si>
    <t>dymovod plast 160/2m a 110/1m</t>
  </si>
  <si>
    <t>bez nedostatkov</t>
  </si>
  <si>
    <t>dymovod 1m</t>
  </si>
  <si>
    <t>chýba kontrolný štítok a kontrolný otvor</t>
  </si>
  <si>
    <t>2x KOTOL Attack EKO</t>
  </si>
  <si>
    <t>1x KOTOL Attack EKO</t>
  </si>
  <si>
    <t>dymovod 180mm/2,5m</t>
  </si>
  <si>
    <t>dymovod 250/4m</t>
  </si>
  <si>
    <t>nečitateľný kominový štítok, chýba kontrolný otvor na dymovode</t>
  </si>
  <si>
    <t>dymovod 250/6m</t>
  </si>
  <si>
    <t>dymovod 300/2m</t>
  </si>
  <si>
    <t>chýba kontrolný otvor na dymovode, rozpadajúca sa nadstrešná časť komína</t>
  </si>
  <si>
    <t>dymovod 250/3m</t>
  </si>
  <si>
    <t>dymovod 150/3m</t>
  </si>
  <si>
    <t>chýba kontrolný otvor na dymovode</t>
  </si>
  <si>
    <t>dymovod 150/5m</t>
  </si>
  <si>
    <t>chýba 2x kontrolný otvor na dymovode</t>
  </si>
  <si>
    <t>dymovod plas 160/3m a 80/1m</t>
  </si>
  <si>
    <t>dymovod AL 220/1,5 m</t>
  </si>
  <si>
    <t>chýba kontrolný otvor na dymovode, chýba kontrolný otvor na komíne 2x</t>
  </si>
  <si>
    <t>dymovod AL 220/2,5 m</t>
  </si>
  <si>
    <t>dymovod 150/2,5m a 80/2m</t>
  </si>
  <si>
    <t>chýba kontrolný otvor na dymovode 3x, neizolovaný dymovod, neuzatváreteľné kominové dvierka</t>
  </si>
  <si>
    <t>1x ohrievač vody QUADRICA</t>
  </si>
  <si>
    <t>1x Buderus Logomax</t>
  </si>
  <si>
    <t>pl. kotol - Buderus GB 142</t>
  </si>
  <si>
    <t>dymovod plast 160/3m a 100/1,5m</t>
  </si>
  <si>
    <t>neukotvený dymovod</t>
  </si>
  <si>
    <t>dymovod 130/3,5m</t>
  </si>
  <si>
    <t>chýba 2x kontrolný otvor na dymovode, dymovod nezaizolovaný</t>
  </si>
  <si>
    <t>dymovod 225/2,8m</t>
  </si>
  <si>
    <t>dymovod koncentrický 80/125 1m</t>
  </si>
  <si>
    <t>dymovod dn160/L3,5 m</t>
  </si>
  <si>
    <t>nečitateľný kominový štítok</t>
  </si>
  <si>
    <t>dymovod murovaný 200/1m</t>
  </si>
  <si>
    <t>chýbajú vyberacie komínové dvierka/neskontrolovaná neprístupná povalová časť - vzdialenosť drevených konštrukcií od komínového plášťa</t>
  </si>
  <si>
    <t>pl. kotol - Viadrus G 42</t>
  </si>
  <si>
    <t>TUV Protherm Pog a gamata MORA</t>
  </si>
  <si>
    <t>vykur. teleso gamatka Mora</t>
  </si>
  <si>
    <t>vykur. teleso KARMA</t>
  </si>
  <si>
    <t>dymovod dn 300 L5m nerez</t>
  </si>
  <si>
    <t>dymovod plast 125 L2</t>
  </si>
  <si>
    <t>chýba 3x kontrolný otvor na dymovode</t>
  </si>
  <si>
    <t>dymovod 200mm/ 2,8 m</t>
  </si>
  <si>
    <t>dymovod 200mm/ 2,5 m</t>
  </si>
  <si>
    <t>chýba 1x kontrolný otvor na dymovode</t>
  </si>
  <si>
    <t>vyustenie cez stenu N60/100 L1</t>
  </si>
  <si>
    <t>vyústenie v zakázanej zóne, chýba kontrolný otvor na komíne,chýba komínový štítok</t>
  </si>
  <si>
    <t>dymovod DN 200 L8m a AK DN 80 L2m neizolovaný</t>
  </si>
  <si>
    <t>chýba kontrolný otvor na komíne, vyústenie v zakázanej zóne, dymovod nekotvený a nezaizolovaný, chýba 4x kontrolný otvor na dymovode, chýba komínový štítok</t>
  </si>
  <si>
    <t>dymovod neizolovaný DN120 L1m a DN100 L1m</t>
  </si>
  <si>
    <t>chýba 2x kontrolný otvor na dymovode, rozpadnutá nadstrešná časť komína, chýba betónová hlava</t>
  </si>
  <si>
    <t>dymovod DN 100 L1m</t>
  </si>
  <si>
    <t>pl. kotol - Viessmann Atola</t>
  </si>
  <si>
    <t>dymovod pozink izolovaný 2m</t>
  </si>
  <si>
    <t>dymovod pozink izolovaný 4m</t>
  </si>
  <si>
    <t xml:space="preserve">pl. kotol - Viessmann Paromat </t>
  </si>
  <si>
    <t>vyk. teleso KARMA - prízemie</t>
  </si>
  <si>
    <t>vyk. teleso KARMA - 1 poschodie</t>
  </si>
  <si>
    <t>dymovod kaskáda 160/2m a 80/1m</t>
  </si>
  <si>
    <t>chýba 3x kontrolný otvor na dymovode,</t>
  </si>
  <si>
    <t>dymovod 2m</t>
  </si>
  <si>
    <t>dymovod 125</t>
  </si>
  <si>
    <t>dymovod 180mm/2m</t>
  </si>
  <si>
    <t>dymovod 180mm/2,3m</t>
  </si>
  <si>
    <t>126 kW</t>
  </si>
  <si>
    <t>52,3 kW</t>
  </si>
  <si>
    <t>348 kW</t>
  </si>
  <si>
    <t>94 kW</t>
  </si>
  <si>
    <t>135 kW</t>
  </si>
  <si>
    <t>675 kW</t>
  </si>
  <si>
    <t>Súdna24</t>
  </si>
  <si>
    <t>58 kW</t>
  </si>
  <si>
    <t>96 kW</t>
  </si>
  <si>
    <t>140 kW</t>
  </si>
  <si>
    <t>810 kW</t>
  </si>
  <si>
    <t>450 kW</t>
  </si>
  <si>
    <t>110 kW</t>
  </si>
  <si>
    <t>77 kW</t>
  </si>
  <si>
    <t xml:space="preserve">snímač úniku plynu </t>
  </si>
  <si>
    <t>GI 30</t>
  </si>
  <si>
    <t>kontrola</t>
  </si>
  <si>
    <t xml:space="preserve">snímač CO </t>
  </si>
  <si>
    <t>GC 20 N</t>
  </si>
  <si>
    <t>snímač CO</t>
  </si>
  <si>
    <t>Vápenícka 5</t>
  </si>
  <si>
    <t>snímač CO+ plyn</t>
  </si>
  <si>
    <t xml:space="preserve">GABA </t>
  </si>
  <si>
    <t>Lapač ropných látok LO Alfa 5/20 1sB</t>
  </si>
  <si>
    <t>Lapač ropných látok GSOL-2/10</t>
  </si>
  <si>
    <t>detektor metán</t>
  </si>
  <si>
    <t>detektor</t>
  </si>
  <si>
    <t>detektor CO GABA</t>
  </si>
  <si>
    <t>detektor CO GABA 2S2</t>
  </si>
  <si>
    <t>detektor plynu GABA 2S1</t>
  </si>
  <si>
    <t xml:space="preserve">detektor CO </t>
  </si>
  <si>
    <t>Mikrotrade</t>
  </si>
  <si>
    <t>detektor plynu Mikrotrade</t>
  </si>
  <si>
    <t>detektor plynu GABA</t>
  </si>
  <si>
    <t>GABA 2x1</t>
  </si>
  <si>
    <t>GABA 2x2</t>
  </si>
  <si>
    <t>OO PZ Púchov</t>
  </si>
  <si>
    <t>detektor CO  GABA</t>
  </si>
  <si>
    <t>GABA 2S1</t>
  </si>
  <si>
    <t>GABA 2S2</t>
  </si>
  <si>
    <t>Mikrotrade MT 30.01</t>
  </si>
  <si>
    <t>detektor CO  Mikrotrade</t>
  </si>
  <si>
    <t>Mikrotrade MT 30.02</t>
  </si>
  <si>
    <t>snímač</t>
  </si>
  <si>
    <t>Marek Turský (0961 205 690, 0908 406 498)</t>
  </si>
  <si>
    <t>Bc. Pavel Bartoš  (0961 205 691)</t>
  </si>
  <si>
    <t>Ing. Eva Buláková  (0961 205 691)</t>
  </si>
  <si>
    <t xml:space="preserve">kom. Teleso murované s plat. Vložkou </t>
  </si>
  <si>
    <t>24kW</t>
  </si>
  <si>
    <t>Viacvrstvový, kom. Syst. Viadrus</t>
  </si>
  <si>
    <t>śkola</t>
  </si>
  <si>
    <t>Nina Michalcová (0961 205 691)</t>
  </si>
  <si>
    <t>al --DN 180mm</t>
  </si>
  <si>
    <t>dĺžka dymovodu 4m</t>
  </si>
  <si>
    <t>AL --DN 150mm</t>
  </si>
  <si>
    <t>dymovod 2 m</t>
  </si>
  <si>
    <t>2 m</t>
  </si>
  <si>
    <t>dymovod netesní ,korodujúci pozinkovaný plech , prichádza k úniku spalín , termín odstránenia 31.7.2020</t>
  </si>
  <si>
    <t>korodovanie dymovodu termín ostránenia 30.8.2020</t>
  </si>
  <si>
    <t>Viadrus G23</t>
  </si>
  <si>
    <t>nerezová časť dymovodu je necertifikovaná, zatekajúca a skorodovaná,korodovanie dymovodu</t>
  </si>
  <si>
    <t>poškoedy  dymovod ,unik splodím do miesnosti , nebezpečenstvo výbuchu , termín odstránenia 30.6.2020</t>
  </si>
  <si>
    <t>odstríánenie 30.8.2020</t>
  </si>
  <si>
    <t>odstránenie 30.8.2020</t>
  </si>
  <si>
    <t>46 kW</t>
  </si>
  <si>
    <t>Protherm</t>
  </si>
  <si>
    <t>ANK Schiedel  2x Buderus Logomax Plus GB192-50 iW H</t>
  </si>
  <si>
    <t>95,8 kW</t>
  </si>
  <si>
    <t>Viesman Paromat Simplex 1xKOTOL 720 kW</t>
  </si>
  <si>
    <t>Integral III - nerezový</t>
  </si>
  <si>
    <t>1X KOTOL FROLING Euronox2000 NT 80</t>
  </si>
  <si>
    <t>1x PLK Protherm KLO č.1 Grizly  85 KLO</t>
  </si>
  <si>
    <t>1x PLK Protherm KLO č.2 Grizly  85 KLO</t>
  </si>
  <si>
    <t>2xPK Vitodens 200 W B2HA-45</t>
  </si>
  <si>
    <t>Nové Meso nad Váhom</t>
  </si>
  <si>
    <t>murovaný z Al vložkou</t>
  </si>
  <si>
    <t>25 KW</t>
  </si>
  <si>
    <t>5 m</t>
  </si>
  <si>
    <t>LIEBER</t>
  </si>
  <si>
    <t>1x3 zložkové kom. Teleso DN 80/152mm, PPH/AK mat ÚV 6 m</t>
  </si>
  <si>
    <t>6 m</t>
  </si>
  <si>
    <t>80/125</t>
  </si>
  <si>
    <t>WOLF GmbH</t>
  </si>
  <si>
    <t>Viadrus K1</t>
  </si>
  <si>
    <t>Viadrus K2</t>
  </si>
  <si>
    <t>Futober K3</t>
  </si>
  <si>
    <t>Nad 8 metrov</t>
  </si>
  <si>
    <t>Do osem metrov</t>
  </si>
  <si>
    <t>dĺžka dymovodu</t>
  </si>
  <si>
    <t>Údaje o umiestnení komína CP TN</t>
  </si>
  <si>
    <t xml:space="preserve">časť 2 - Trenčianský kraj </t>
  </si>
  <si>
    <t>Príloha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</si>
</sst>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;[Red]\-0\ "/>
    <numFmt numFmtId="165" formatCode="0;[Red]0"/>
    <numFmt numFmtId="166" formatCode="#,##0.00&quot;,Sk &quot;;\-#,##0.00&quot;,Sk &quot;;&quot; -&quot;#&quot; Sk &quot;;@\ 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color rgb="FF00B050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color rgb="FF616161"/>
      <name val="Tahoma"/>
      <family val="2"/>
      <charset val="238"/>
    </font>
    <font>
      <u/>
      <sz val="8"/>
      <color rgb="FF616161"/>
      <name val="Tahoma"/>
      <family val="2"/>
      <charset val="238"/>
    </font>
    <font>
      <b/>
      <sz val="7"/>
      <color rgb="FFFF0000"/>
      <name val="Tahoma"/>
      <family val="2"/>
      <charset val="238"/>
    </font>
    <font>
      <b/>
      <sz val="8"/>
      <color rgb="FF61616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00B05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ahoma"/>
      <family val="2"/>
      <charset val="238"/>
    </font>
    <font>
      <sz val="8"/>
      <name val="Calibri"/>
      <family val="2"/>
      <charset val="238"/>
    </font>
    <font>
      <b/>
      <sz val="8"/>
      <color rgb="FF00B050"/>
      <name val="Calibri"/>
      <family val="2"/>
      <charset val="238"/>
    </font>
    <font>
      <sz val="8"/>
      <color theme="1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C025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1" fillId="0" borderId="0"/>
    <xf numFmtId="0" fontId="2" fillId="2" borderId="3" applyNumberFormat="0" applyAlignment="0" applyProtection="0"/>
    <xf numFmtId="0" fontId="3" fillId="10" borderId="0" applyNumberFormat="0" applyBorder="0" applyAlignment="0" applyProtection="0"/>
    <xf numFmtId="0" fontId="20" fillId="0" borderId="0"/>
    <xf numFmtId="0" fontId="1" fillId="0" borderId="0"/>
    <xf numFmtId="166" fontId="21" fillId="0" borderId="0" applyFill="0" applyBorder="0" applyAlignment="0" applyProtection="0"/>
    <xf numFmtId="0" fontId="21" fillId="0" borderId="0"/>
    <xf numFmtId="0" fontId="23" fillId="18" borderId="0" applyNumberFormat="0" applyBorder="0" applyAlignment="0" applyProtection="0"/>
    <xf numFmtId="0" fontId="2" fillId="20" borderId="3" applyNumberFormat="0" applyAlignment="0" applyProtection="0"/>
    <xf numFmtId="0" fontId="24" fillId="0" borderId="67" applyNumberFormat="0" applyFill="0" applyAlignment="0" applyProtection="0"/>
    <xf numFmtId="0" fontId="25" fillId="0" borderId="68" applyNumberFormat="0" applyFill="0" applyAlignment="0" applyProtection="0"/>
    <xf numFmtId="0" fontId="26" fillId="0" borderId="69" applyNumberFormat="0" applyFill="0" applyAlignment="0" applyProtection="0"/>
    <xf numFmtId="0" fontId="26" fillId="0" borderId="0" applyNumberFormat="0" applyFill="0" applyBorder="0" applyAlignment="0" applyProtection="0"/>
    <xf numFmtId="0" fontId="27" fillId="19" borderId="0" applyNumberFormat="0" applyBorder="0" applyAlignment="0" applyProtection="0"/>
    <xf numFmtId="0" fontId="21" fillId="17" borderId="70" applyNumberFormat="0" applyAlignment="0" applyProtection="0"/>
    <xf numFmtId="0" fontId="28" fillId="0" borderId="71" applyNumberFormat="0" applyFill="0" applyAlignment="0" applyProtection="0"/>
    <xf numFmtId="0" fontId="29" fillId="19" borderId="72" applyNumberFormat="0" applyAlignment="0" applyProtection="0"/>
    <xf numFmtId="0" fontId="30" fillId="16" borderId="72" applyNumberFormat="0" applyAlignment="0" applyProtection="0"/>
    <xf numFmtId="0" fontId="31" fillId="16" borderId="73" applyNumberFormat="0" applyAlignment="0" applyProtection="0"/>
  </cellStyleXfs>
  <cellXfs count="1486">
    <xf numFmtId="0" fontId="0" fillId="0" borderId="0" xfId="0"/>
    <xf numFmtId="164" fontId="7" fillId="0" borderId="2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vertical="center"/>
    </xf>
    <xf numFmtId="0" fontId="5" fillId="11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2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3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14" fontId="4" fillId="0" borderId="30" xfId="0" applyNumberFormat="1" applyFont="1" applyFill="1" applyBorder="1" applyAlignment="1" applyProtection="1">
      <alignment horizontal="center" vertical="center"/>
      <protection locked="0"/>
    </xf>
    <xf numFmtId="14" fontId="4" fillId="0" borderId="2" xfId="0" applyNumberFormat="1" applyFont="1" applyFill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14" fontId="4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9" fontId="4" fillId="0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164" fontId="7" fillId="13" borderId="4" xfId="0" applyNumberFormat="1" applyFont="1" applyFill="1" applyBorder="1" applyAlignment="1" applyProtection="1">
      <alignment horizontal="center" vertical="center"/>
      <protection hidden="1"/>
    </xf>
    <xf numFmtId="164" fontId="7" fillId="13" borderId="30" xfId="0" applyNumberFormat="1" applyFont="1" applyFill="1" applyBorder="1" applyAlignment="1" applyProtection="1">
      <alignment horizontal="center" vertical="center"/>
      <protection hidden="1"/>
    </xf>
    <xf numFmtId="164" fontId="7" fillId="13" borderId="15" xfId="0" applyNumberFormat="1" applyFont="1" applyFill="1" applyBorder="1" applyAlignment="1" applyProtection="1">
      <alignment horizontal="center" vertical="center"/>
      <protection hidden="1"/>
    </xf>
    <xf numFmtId="164" fontId="7" fillId="13" borderId="42" xfId="0" applyNumberFormat="1" applyFont="1" applyFill="1" applyBorder="1" applyAlignment="1" applyProtection="1">
      <alignment horizontal="center" vertical="center"/>
      <protection hidden="1"/>
    </xf>
    <xf numFmtId="164" fontId="7" fillId="13" borderId="29" xfId="0" applyNumberFormat="1" applyFont="1" applyFill="1" applyBorder="1" applyAlignment="1" applyProtection="1">
      <alignment horizontal="center" vertical="center"/>
      <protection hidden="1"/>
    </xf>
    <xf numFmtId="14" fontId="4" fillId="13" borderId="31" xfId="0" applyNumberFormat="1" applyFont="1" applyFill="1" applyBorder="1" applyAlignment="1" applyProtection="1">
      <alignment horizontal="center" vertical="center"/>
      <protection hidden="1"/>
    </xf>
    <xf numFmtId="14" fontId="4" fillId="13" borderId="14" xfId="0" applyNumberFormat="1" applyFont="1" applyFill="1" applyBorder="1" applyAlignment="1" applyProtection="1">
      <alignment horizontal="center" vertical="center"/>
      <protection hidden="1"/>
    </xf>
    <xf numFmtId="14" fontId="4" fillId="13" borderId="5" xfId="0" applyNumberFormat="1" applyFont="1" applyFill="1" applyBorder="1" applyAlignment="1" applyProtection="1">
      <alignment horizontal="left" vertical="center"/>
      <protection hidden="1"/>
    </xf>
    <xf numFmtId="14" fontId="4" fillId="13" borderId="8" xfId="0" applyNumberFormat="1" applyFont="1" applyFill="1" applyBorder="1" applyAlignment="1" applyProtection="1">
      <alignment horizontal="left" vertical="center"/>
      <protection hidden="1"/>
    </xf>
    <xf numFmtId="14" fontId="4" fillId="13" borderId="2" xfId="0" applyNumberFormat="1" applyFont="1" applyFill="1" applyBorder="1" applyAlignment="1" applyProtection="1">
      <alignment horizontal="left" vertical="center"/>
      <protection hidden="1"/>
    </xf>
    <xf numFmtId="14" fontId="4" fillId="13" borderId="21" xfId="0" applyNumberFormat="1" applyFont="1" applyFill="1" applyBorder="1" applyAlignment="1" applyProtection="1">
      <alignment horizontal="left" vertical="center"/>
      <protection hidden="1"/>
    </xf>
    <xf numFmtId="14" fontId="4" fillId="13" borderId="59" xfId="0" applyNumberFormat="1" applyFont="1" applyFill="1" applyBorder="1" applyAlignment="1" applyProtection="1">
      <alignment horizontal="left" vertical="center"/>
      <protection hidden="1"/>
    </xf>
    <xf numFmtId="14" fontId="5" fillId="13" borderId="2" xfId="0" applyNumberFormat="1" applyFont="1" applyFill="1" applyBorder="1" applyAlignment="1" applyProtection="1">
      <alignment horizontal="left" vertical="center"/>
      <protection hidden="1"/>
    </xf>
    <xf numFmtId="14" fontId="5" fillId="13" borderId="21" xfId="0" applyNumberFormat="1" applyFont="1" applyFill="1" applyBorder="1" applyAlignment="1" applyProtection="1">
      <alignment horizontal="left" vertical="center"/>
      <protection hidden="1"/>
    </xf>
    <xf numFmtId="14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4" fontId="4" fillId="0" borderId="4" xfId="0" applyNumberFormat="1" applyFont="1" applyFill="1" applyBorder="1" applyAlignment="1">
      <alignment horizontal="left" vertical="center"/>
    </xf>
    <xf numFmtId="14" fontId="4" fillId="0" borderId="6" xfId="0" applyNumberFormat="1" applyFont="1" applyFill="1" applyBorder="1" applyAlignment="1">
      <alignment horizontal="left" vertical="center"/>
    </xf>
    <xf numFmtId="14" fontId="4" fillId="0" borderId="30" xfId="0" applyNumberFormat="1" applyFont="1" applyFill="1" applyBorder="1" applyAlignment="1">
      <alignment horizontal="left" vertical="center"/>
    </xf>
    <xf numFmtId="14" fontId="4" fillId="0" borderId="31" xfId="0" applyNumberFormat="1" applyFont="1" applyFill="1" applyBorder="1" applyAlignment="1">
      <alignment horizontal="left" vertical="center"/>
    </xf>
    <xf numFmtId="14" fontId="4" fillId="0" borderId="30" xfId="0" applyNumberFormat="1" applyFont="1" applyBorder="1" applyAlignment="1">
      <alignment horizontal="left" vertical="center"/>
    </xf>
    <xf numFmtId="14" fontId="4" fillId="0" borderId="31" xfId="0" applyNumberFormat="1" applyFont="1" applyBorder="1" applyAlignment="1">
      <alignment horizontal="left" vertical="center"/>
    </xf>
    <xf numFmtId="14" fontId="5" fillId="0" borderId="30" xfId="0" applyNumberFormat="1" applyFont="1" applyBorder="1" applyAlignment="1">
      <alignment horizontal="left" vertical="center"/>
    </xf>
    <xf numFmtId="14" fontId="5" fillId="0" borderId="31" xfId="0" applyNumberFormat="1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4" fontId="4" fillId="13" borderId="9" xfId="0" applyNumberFormat="1" applyFont="1" applyFill="1" applyBorder="1" applyAlignment="1" applyProtection="1">
      <alignment horizontal="left" vertical="center"/>
      <protection hidden="1"/>
    </xf>
    <xf numFmtId="14" fontId="4" fillId="13" borderId="60" xfId="0" applyNumberFormat="1" applyFont="1" applyFill="1" applyBorder="1" applyAlignment="1" applyProtection="1">
      <alignment horizontal="left" vertical="center"/>
      <protection hidden="1"/>
    </xf>
    <xf numFmtId="0" fontId="5" fillId="13" borderId="2" xfId="0" applyFont="1" applyFill="1" applyBorder="1" applyAlignment="1" applyProtection="1">
      <alignment horizontal="left" vertical="center"/>
      <protection hidden="1"/>
    </xf>
    <xf numFmtId="14" fontId="4" fillId="13" borderId="4" xfId="0" applyNumberFormat="1" applyFont="1" applyFill="1" applyBorder="1" applyAlignment="1" applyProtection="1">
      <alignment horizontal="left" vertical="center"/>
      <protection hidden="1"/>
    </xf>
    <xf numFmtId="14" fontId="4" fillId="13" borderId="30" xfId="0" applyNumberFormat="1" applyFont="1" applyFill="1" applyBorder="1" applyAlignment="1" applyProtection="1">
      <alignment horizontal="left" vertical="center"/>
      <protection hidden="1"/>
    </xf>
    <xf numFmtId="14" fontId="5" fillId="13" borderId="30" xfId="0" applyNumberFormat="1" applyFont="1" applyFill="1" applyBorder="1" applyAlignment="1" applyProtection="1">
      <alignment horizontal="left" vertical="center"/>
      <protection hidden="1"/>
    </xf>
    <xf numFmtId="0" fontId="5" fillId="13" borderId="30" xfId="0" applyFont="1" applyFill="1" applyBorder="1" applyAlignment="1" applyProtection="1">
      <alignment horizontal="left" vertical="center"/>
      <protection hidden="1"/>
    </xf>
    <xf numFmtId="0" fontId="5" fillId="13" borderId="12" xfId="0" applyFont="1" applyFill="1" applyBorder="1" applyAlignment="1" applyProtection="1">
      <alignment horizontal="left" vertical="center"/>
      <protection hidden="1"/>
    </xf>
    <xf numFmtId="0" fontId="5" fillId="13" borderId="13" xfId="0" applyFont="1" applyFill="1" applyBorder="1" applyAlignment="1" applyProtection="1">
      <alignment horizontal="left" vertical="center"/>
      <protection hidden="1"/>
    </xf>
    <xf numFmtId="0" fontId="5" fillId="13" borderId="21" xfId="0" applyFont="1" applyFill="1" applyBorder="1" applyAlignment="1" applyProtection="1">
      <alignment horizontal="left" vertical="center"/>
      <protection hidden="1"/>
    </xf>
    <xf numFmtId="0" fontId="5" fillId="13" borderId="26" xfId="0" applyFont="1" applyFill="1" applyBorder="1" applyAlignment="1" applyProtection="1">
      <alignment horizontal="left" vertical="center"/>
      <protection hidden="1"/>
    </xf>
    <xf numFmtId="164" fontId="7" fillId="0" borderId="5" xfId="0" applyNumberFormat="1" applyFont="1" applyFill="1" applyBorder="1" applyAlignment="1">
      <alignment horizontal="left" vertical="center"/>
    </xf>
    <xf numFmtId="164" fontId="7" fillId="0" borderId="2" xfId="0" applyNumberFormat="1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11" borderId="17" xfId="0" applyFont="1" applyFill="1" applyBorder="1" applyAlignment="1" applyProtection="1">
      <alignment horizontal="center" vertical="center" textRotation="180" wrapText="1"/>
      <protection locked="0"/>
    </xf>
    <xf numFmtId="14" fontId="5" fillId="11" borderId="10" xfId="0" applyNumberFormat="1" applyFont="1" applyFill="1" applyBorder="1" applyAlignment="1" applyProtection="1">
      <alignment horizontal="center" vertical="center" textRotation="180" wrapText="1"/>
      <protection locked="0"/>
    </xf>
    <xf numFmtId="49" fontId="4" fillId="0" borderId="20" xfId="0" applyNumberFormat="1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center" vertical="center" textRotation="180" wrapText="1"/>
      <protection locked="0"/>
    </xf>
    <xf numFmtId="0" fontId="4" fillId="4" borderId="1" xfId="0" applyFont="1" applyFill="1" applyBorder="1" applyAlignment="1" applyProtection="1">
      <alignment horizontal="center" vertical="center" textRotation="180" wrapText="1"/>
      <protection locked="0"/>
    </xf>
    <xf numFmtId="0" fontId="4" fillId="4" borderId="17" xfId="0" applyFont="1" applyFill="1" applyBorder="1" applyAlignment="1" applyProtection="1">
      <alignment horizontal="center" vertical="center" textRotation="180" wrapText="1"/>
      <protection locked="0"/>
    </xf>
    <xf numFmtId="0" fontId="4" fillId="4" borderId="49" xfId="0" applyFont="1" applyFill="1" applyBorder="1" applyAlignment="1" applyProtection="1">
      <alignment horizontal="center" vertical="center" textRotation="180" wrapText="1"/>
      <protection locked="0"/>
    </xf>
    <xf numFmtId="0" fontId="5" fillId="0" borderId="0" xfId="0" applyFont="1" applyAlignment="1" applyProtection="1">
      <alignment horizontal="center" vertical="center" textRotation="180"/>
      <protection locked="0"/>
    </xf>
    <xf numFmtId="0" fontId="4" fillId="4" borderId="10" xfId="0" applyFont="1" applyFill="1" applyBorder="1" applyAlignment="1" applyProtection="1">
      <alignment horizontal="center" vertical="center" textRotation="180"/>
      <protection locked="0"/>
    </xf>
    <xf numFmtId="0" fontId="4" fillId="4" borderId="1" xfId="0" applyFont="1" applyFill="1" applyBorder="1" applyAlignment="1" applyProtection="1">
      <alignment horizontal="center" vertical="center" textRotation="180"/>
      <protection locked="0"/>
    </xf>
    <xf numFmtId="49" fontId="4" fillId="4" borderId="1" xfId="0" applyNumberFormat="1" applyFont="1" applyFill="1" applyBorder="1" applyAlignment="1" applyProtection="1">
      <alignment horizontal="center" vertical="center" textRotation="180" wrapText="1"/>
      <protection locked="0"/>
    </xf>
    <xf numFmtId="49" fontId="4" fillId="4" borderId="49" xfId="0" applyNumberFormat="1" applyFont="1" applyFill="1" applyBorder="1" applyAlignment="1" applyProtection="1">
      <alignment horizontal="center" vertical="center" textRotation="180" wrapText="1"/>
      <protection locked="0"/>
    </xf>
    <xf numFmtId="0" fontId="4" fillId="4" borderId="50" xfId="0" applyFont="1" applyFill="1" applyBorder="1" applyAlignment="1" applyProtection="1">
      <alignment horizontal="center" vertical="center" textRotation="180" wrapText="1"/>
      <protection locked="0"/>
    </xf>
    <xf numFmtId="0" fontId="4" fillId="4" borderId="64" xfId="0" applyFont="1" applyFill="1" applyBorder="1" applyAlignment="1" applyProtection="1">
      <alignment horizontal="center" vertical="center" textRotation="180" wrapText="1"/>
      <protection locked="0"/>
    </xf>
    <xf numFmtId="0" fontId="5" fillId="4" borderId="58" xfId="0" applyFont="1" applyFill="1" applyBorder="1" applyAlignment="1" applyProtection="1">
      <alignment horizontal="center" vertical="center" textRotation="180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4" fillId="4" borderId="27" xfId="0" applyNumberFormat="1" applyFont="1" applyFill="1" applyBorder="1" applyAlignment="1" applyProtection="1">
      <alignment horizontal="center" vertical="center" textRotation="180" wrapText="1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14" fontId="4" fillId="0" borderId="20" xfId="0" applyNumberFormat="1" applyFont="1" applyBorder="1" applyAlignment="1" applyProtection="1">
      <alignment horizontal="center" vertical="center"/>
      <protection locked="0"/>
    </xf>
    <xf numFmtId="14" fontId="4" fillId="13" borderId="41" xfId="0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30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49" fontId="4" fillId="0" borderId="42" xfId="0" applyNumberFormat="1" applyFont="1" applyFill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9" borderId="36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14" fontId="5" fillId="11" borderId="12" xfId="0" applyNumberFormat="1" applyFont="1" applyFill="1" applyBorder="1" applyAlignment="1" applyProtection="1">
      <alignment horizontal="center" vertical="center" textRotation="180" wrapText="1"/>
    </xf>
    <xf numFmtId="0" fontId="5" fillId="11" borderId="26" xfId="0" applyFont="1" applyFill="1" applyBorder="1" applyAlignment="1" applyProtection="1">
      <alignment horizontal="center" vertical="center" textRotation="180" wrapText="1"/>
    </xf>
    <xf numFmtId="0" fontId="4" fillId="8" borderId="12" xfId="0" applyFont="1" applyFill="1" applyBorder="1" applyAlignment="1" applyProtection="1">
      <alignment horizontal="center" vertical="center" textRotation="180" wrapText="1"/>
    </xf>
    <xf numFmtId="0" fontId="4" fillId="8" borderId="13" xfId="0" applyFont="1" applyFill="1" applyBorder="1" applyAlignment="1" applyProtection="1">
      <alignment horizontal="center" vertical="center" textRotation="180" wrapText="1"/>
    </xf>
    <xf numFmtId="0" fontId="4" fillId="8" borderId="14" xfId="0" applyFont="1" applyFill="1" applyBorder="1" applyAlignment="1" applyProtection="1">
      <alignment horizontal="center" vertical="center" textRotation="180" wrapText="1"/>
    </xf>
    <xf numFmtId="0" fontId="4" fillId="8" borderId="10" xfId="0" applyFont="1" applyFill="1" applyBorder="1" applyAlignment="1" applyProtection="1">
      <alignment horizontal="center" vertical="center" textRotation="180" wrapText="1"/>
    </xf>
    <xf numFmtId="0" fontId="4" fillId="8" borderId="50" xfId="0" applyFont="1" applyFill="1" applyBorder="1" applyAlignment="1" applyProtection="1">
      <alignment horizontal="center" vertical="center" textRotation="180"/>
    </xf>
    <xf numFmtId="0" fontId="5" fillId="8" borderId="12" xfId="0" applyFont="1" applyFill="1" applyBorder="1" applyAlignment="1" applyProtection="1">
      <alignment horizontal="center" vertical="center" textRotation="180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4" borderId="35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textRotation="180" wrapText="1"/>
    </xf>
    <xf numFmtId="0" fontId="4" fillId="4" borderId="13" xfId="0" applyFont="1" applyFill="1" applyBorder="1" applyAlignment="1" applyProtection="1">
      <alignment horizontal="center" vertical="center" textRotation="180" wrapText="1"/>
    </xf>
    <xf numFmtId="49" fontId="4" fillId="4" borderId="13" xfId="0" applyNumberFormat="1" applyFont="1" applyFill="1" applyBorder="1" applyAlignment="1" applyProtection="1">
      <alignment horizontal="center" vertical="center" textRotation="180" wrapText="1"/>
    </xf>
    <xf numFmtId="0" fontId="4" fillId="4" borderId="14" xfId="0" applyFont="1" applyFill="1" applyBorder="1" applyAlignment="1" applyProtection="1">
      <alignment horizontal="center" vertical="center" textRotation="180" wrapText="1"/>
    </xf>
    <xf numFmtId="0" fontId="5" fillId="4" borderId="29" xfId="0" applyFont="1" applyFill="1" applyBorder="1" applyAlignment="1" applyProtection="1">
      <alignment horizontal="center" vertical="center" textRotation="180" wrapText="1"/>
    </xf>
    <xf numFmtId="0" fontId="5" fillId="4" borderId="36" xfId="0" applyFont="1" applyFill="1" applyBorder="1" applyAlignment="1" applyProtection="1">
      <alignment horizontal="center" vertical="center" textRotation="180" wrapText="1"/>
    </xf>
    <xf numFmtId="0" fontId="5" fillId="0" borderId="26" xfId="0" applyFont="1" applyBorder="1" applyAlignment="1">
      <alignment horizontal="center" vertical="center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5" fillId="13" borderId="30" xfId="0" applyFont="1" applyFill="1" applyBorder="1" applyAlignment="1" applyProtection="1">
      <alignment horizontal="center" vertical="center"/>
      <protection hidden="1"/>
    </xf>
    <xf numFmtId="0" fontId="5" fillId="13" borderId="12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9" xfId="0" applyFont="1" applyBorder="1" applyAlignment="1" applyProtection="1">
      <alignment horizontal="left" vertical="center"/>
      <protection locked="0"/>
    </xf>
    <xf numFmtId="0" fontId="16" fillId="0" borderId="0" xfId="0" applyFont="1"/>
    <xf numFmtId="0" fontId="4" fillId="15" borderId="21" xfId="0" applyFont="1" applyFill="1" applyBorder="1" applyAlignment="1" applyProtection="1">
      <alignment horizontal="left" vertical="center" wrapText="1"/>
      <protection locked="0"/>
    </xf>
    <xf numFmtId="49" fontId="4" fillId="15" borderId="2" xfId="0" applyNumberFormat="1" applyFont="1" applyFill="1" applyBorder="1" applyAlignment="1" applyProtection="1">
      <alignment horizontal="left" vertical="center"/>
      <protection locked="0"/>
    </xf>
    <xf numFmtId="0" fontId="4" fillId="15" borderId="2" xfId="0" applyFont="1" applyFill="1" applyBorder="1" applyAlignment="1" applyProtection="1">
      <alignment horizontal="left" vertical="center"/>
      <protection locked="0"/>
    </xf>
    <xf numFmtId="0" fontId="4" fillId="15" borderId="21" xfId="0" applyFont="1" applyFill="1" applyBorder="1" applyAlignment="1" applyProtection="1">
      <alignment horizontal="left" vertical="center"/>
      <protection locked="0"/>
    </xf>
    <xf numFmtId="0" fontId="5" fillId="15" borderId="2" xfId="0" applyFont="1" applyFill="1" applyBorder="1" applyAlignment="1" applyProtection="1">
      <alignment horizontal="left" vertical="center"/>
      <protection locked="0"/>
    </xf>
    <xf numFmtId="0" fontId="5" fillId="15" borderId="21" xfId="0" applyFont="1" applyFill="1" applyBorder="1" applyAlignment="1" applyProtection="1">
      <alignment horizontal="left" vertical="center"/>
      <protection locked="0"/>
    </xf>
    <xf numFmtId="0" fontId="5" fillId="15" borderId="2" xfId="0" applyFont="1" applyFill="1" applyBorder="1" applyAlignment="1" applyProtection="1">
      <alignment horizontal="left" vertical="center" wrapText="1"/>
      <protection locked="0"/>
    </xf>
    <xf numFmtId="0" fontId="4" fillId="15" borderId="30" xfId="0" applyFont="1" applyFill="1" applyBorder="1" applyAlignment="1" applyProtection="1">
      <alignment horizontal="left" vertical="center"/>
      <protection locked="0"/>
    </xf>
    <xf numFmtId="0" fontId="4" fillId="15" borderId="41" xfId="0" applyFont="1" applyFill="1" applyBorder="1" applyAlignment="1" applyProtection="1">
      <alignment horizontal="left" vertical="center" wrapText="1"/>
      <protection locked="0"/>
    </xf>
    <xf numFmtId="49" fontId="4" fillId="15" borderId="20" xfId="0" applyNumberFormat="1" applyFont="1" applyFill="1" applyBorder="1" applyAlignment="1" applyProtection="1">
      <alignment horizontal="left" vertical="center"/>
      <protection locked="0"/>
    </xf>
    <xf numFmtId="0" fontId="4" fillId="15" borderId="31" xfId="0" applyFont="1" applyFill="1" applyBorder="1" applyAlignment="1" applyProtection="1">
      <alignment horizontal="left" vertical="center" wrapText="1"/>
      <protection locked="0"/>
    </xf>
    <xf numFmtId="0" fontId="4" fillId="15" borderId="31" xfId="0" applyFont="1" applyFill="1" applyBorder="1" applyAlignment="1" applyProtection="1">
      <alignment horizontal="left" vertical="center"/>
      <protection locked="0"/>
    </xf>
    <xf numFmtId="0" fontId="4" fillId="15" borderId="14" xfId="0" applyFont="1" applyFill="1" applyBorder="1" applyAlignment="1" applyProtection="1">
      <alignment horizontal="left" vertical="center" wrapText="1"/>
      <protection locked="0"/>
    </xf>
    <xf numFmtId="0" fontId="5" fillId="15" borderId="13" xfId="0" applyFont="1" applyFill="1" applyBorder="1" applyAlignment="1" applyProtection="1">
      <alignment horizontal="left" vertical="center"/>
      <protection locked="0"/>
    </xf>
    <xf numFmtId="0" fontId="5" fillId="15" borderId="42" xfId="0" applyFont="1" applyFill="1" applyBorder="1" applyAlignment="1" applyProtection="1">
      <alignment horizontal="left" vertical="center"/>
      <protection locked="0"/>
    </xf>
    <xf numFmtId="0" fontId="5" fillId="15" borderId="26" xfId="0" applyFont="1" applyFill="1" applyBorder="1" applyAlignment="1" applyProtection="1">
      <alignment horizontal="left" vertical="center"/>
      <protection locked="0"/>
    </xf>
    <xf numFmtId="0" fontId="5" fillId="15" borderId="29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15" borderId="25" xfId="0" applyFont="1" applyFill="1" applyBorder="1" applyAlignment="1" applyProtection="1">
      <alignment horizontal="left" vertical="center"/>
      <protection locked="0"/>
    </xf>
    <xf numFmtId="0" fontId="4" fillId="15" borderId="4" xfId="0" applyFont="1" applyFill="1" applyBorder="1" applyAlignment="1" applyProtection="1">
      <alignment horizontal="left" vertical="center"/>
      <protection locked="0"/>
    </xf>
    <xf numFmtId="49" fontId="4" fillId="15" borderId="30" xfId="0" applyNumberFormat="1" applyFont="1" applyFill="1" applyBorder="1" applyAlignment="1" applyProtection="1">
      <alignment horizontal="left" vertical="center"/>
      <protection locked="0"/>
    </xf>
    <xf numFmtId="0" fontId="5" fillId="15" borderId="30" xfId="0" applyFont="1" applyFill="1" applyBorder="1" applyAlignment="1" applyProtection="1">
      <alignment horizontal="left" vertical="center" wrapText="1"/>
      <protection locked="0"/>
    </xf>
    <xf numFmtId="0" fontId="5" fillId="15" borderId="30" xfId="0" applyFont="1" applyFill="1" applyBorder="1" applyAlignment="1" applyProtection="1">
      <alignment vertical="center"/>
      <protection locked="0"/>
    </xf>
    <xf numFmtId="0" fontId="5" fillId="15" borderId="2" xfId="0" applyFont="1" applyFill="1" applyBorder="1" applyAlignment="1" applyProtection="1">
      <alignment vertical="center"/>
      <protection locked="0"/>
    </xf>
    <xf numFmtId="0" fontId="5" fillId="15" borderId="12" xfId="0" applyFont="1" applyFill="1" applyBorder="1" applyAlignment="1" applyProtection="1">
      <alignment vertical="center"/>
      <protection locked="0"/>
    </xf>
    <xf numFmtId="0" fontId="5" fillId="15" borderId="13" xfId="0" applyFont="1" applyFill="1" applyBorder="1" applyAlignment="1" applyProtection="1">
      <alignment vertical="center"/>
      <protection locked="0"/>
    </xf>
    <xf numFmtId="0" fontId="4" fillId="15" borderId="5" xfId="0" applyFont="1" applyFill="1" applyBorder="1" applyAlignment="1" applyProtection="1">
      <alignment horizontal="left" vertical="center"/>
      <protection locked="0"/>
    </xf>
    <xf numFmtId="14" fontId="5" fillId="15" borderId="30" xfId="0" applyNumberFormat="1" applyFont="1" applyFill="1" applyBorder="1" applyAlignment="1" applyProtection="1">
      <alignment horizontal="center" vertical="center"/>
      <protection locked="0"/>
    </xf>
    <xf numFmtId="0" fontId="5" fillId="15" borderId="31" xfId="0" applyFont="1" applyFill="1" applyBorder="1" applyAlignment="1" applyProtection="1">
      <alignment horizontal="left" vertical="center"/>
      <protection locked="0"/>
    </xf>
    <xf numFmtId="0" fontId="5" fillId="15" borderId="30" xfId="0" applyFont="1" applyFill="1" applyBorder="1" applyAlignment="1" applyProtection="1">
      <alignment horizontal="left" vertical="center"/>
      <protection locked="0"/>
    </xf>
    <xf numFmtId="49" fontId="4" fillId="15" borderId="23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>
      <alignment horizontal="center" vertical="center"/>
    </xf>
    <xf numFmtId="0" fontId="4" fillId="15" borderId="22" xfId="0" applyFont="1" applyFill="1" applyBorder="1" applyAlignment="1" applyProtection="1">
      <alignment horizontal="left" vertical="center"/>
      <protection locked="0"/>
    </xf>
    <xf numFmtId="0" fontId="4" fillId="15" borderId="23" xfId="0" applyFont="1" applyFill="1" applyBorder="1" applyAlignment="1" applyProtection="1">
      <alignment horizontal="left" vertical="center"/>
      <protection locked="0"/>
    </xf>
    <xf numFmtId="0" fontId="5" fillId="15" borderId="31" xfId="0" applyFont="1" applyFill="1" applyBorder="1" applyAlignment="1" applyProtection="1">
      <alignment horizontal="center" vertical="center"/>
      <protection locked="0"/>
    </xf>
    <xf numFmtId="0" fontId="5" fillId="15" borderId="23" xfId="0" applyFont="1" applyFill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5" fillId="8" borderId="10" xfId="0" applyFont="1" applyFill="1" applyBorder="1" applyAlignment="1" applyProtection="1">
      <alignment horizontal="center" vertical="center" textRotation="180"/>
    </xf>
    <xf numFmtId="0" fontId="5" fillId="8" borderId="1" xfId="0" applyFont="1" applyFill="1" applyBorder="1" applyAlignment="1" applyProtection="1">
      <alignment horizontal="center" vertical="center" textRotation="180"/>
    </xf>
    <xf numFmtId="0" fontId="4" fillId="8" borderId="1" xfId="0" applyFont="1" applyFill="1" applyBorder="1" applyAlignment="1" applyProtection="1">
      <alignment horizontal="center" vertical="center" textRotation="180" wrapText="1"/>
    </xf>
    <xf numFmtId="0" fontId="5" fillId="8" borderId="1" xfId="0" applyFont="1" applyFill="1" applyBorder="1" applyAlignment="1" applyProtection="1">
      <alignment horizontal="center" vertical="center" textRotation="180" wrapText="1"/>
    </xf>
    <xf numFmtId="0" fontId="4" fillId="8" borderId="66" xfId="0" applyFont="1" applyFill="1" applyBorder="1" applyAlignment="1" applyProtection="1">
      <alignment horizontal="center" vertical="center" textRotation="180" wrapText="1"/>
    </xf>
    <xf numFmtId="0" fontId="4" fillId="8" borderId="49" xfId="0" applyFont="1" applyFill="1" applyBorder="1" applyAlignment="1" applyProtection="1">
      <alignment horizontal="center" vertical="center" textRotation="180"/>
    </xf>
    <xf numFmtId="0" fontId="4" fillId="4" borderId="26" xfId="0" applyFont="1" applyFill="1" applyBorder="1" applyAlignment="1" applyProtection="1">
      <alignment horizontal="center" vertical="center" textRotation="180" wrapText="1"/>
    </xf>
    <xf numFmtId="0" fontId="4" fillId="15" borderId="30" xfId="0" applyFont="1" applyFill="1" applyBorder="1" applyAlignment="1" applyProtection="1">
      <alignment horizontal="left" vertical="center" wrapText="1"/>
      <protection locked="0"/>
    </xf>
    <xf numFmtId="0" fontId="14" fillId="4" borderId="29" xfId="0" applyFont="1" applyFill="1" applyBorder="1" applyAlignment="1" applyProtection="1">
      <alignment horizontal="center" vertical="center" textRotation="180" wrapText="1"/>
    </xf>
    <xf numFmtId="0" fontId="9" fillId="0" borderId="25" xfId="0" applyFont="1" applyBorder="1" applyAlignment="1" applyProtection="1">
      <alignment horizontal="center" vertical="center"/>
      <protection locked="0"/>
    </xf>
    <xf numFmtId="0" fontId="8" fillId="0" borderId="42" xfId="0" applyFont="1" applyFill="1" applyBorder="1" applyAlignment="1" applyProtection="1">
      <alignment horizontal="center" vertical="center"/>
      <protection locked="0"/>
    </xf>
    <xf numFmtId="0" fontId="5" fillId="15" borderId="14" xfId="0" applyFont="1" applyFill="1" applyBorder="1" applyAlignment="1" applyProtection="1">
      <alignment horizontal="center" vertical="center"/>
      <protection locked="0"/>
    </xf>
    <xf numFmtId="0" fontId="4" fillId="15" borderId="40" xfId="0" applyFont="1" applyFill="1" applyBorder="1" applyAlignment="1" applyProtection="1">
      <alignment horizontal="left" vertical="center"/>
      <protection locked="0"/>
    </xf>
    <xf numFmtId="0" fontId="5" fillId="15" borderId="12" xfId="0" applyFont="1" applyFill="1" applyBorder="1" applyAlignment="1" applyProtection="1">
      <alignment horizontal="left" vertical="center"/>
      <protection locked="0"/>
    </xf>
    <xf numFmtId="0" fontId="4" fillId="4" borderId="29" xfId="0" applyFont="1" applyFill="1" applyBorder="1" applyAlignment="1" applyProtection="1">
      <alignment horizontal="center" vertical="center" textRotation="180" wrapText="1"/>
      <protection locked="0"/>
    </xf>
    <xf numFmtId="164" fontId="8" fillId="0" borderId="15" xfId="0" applyNumberFormat="1" applyFont="1" applyFill="1" applyBorder="1" applyAlignment="1" applyProtection="1">
      <alignment horizontal="center" vertical="center"/>
      <protection locked="0"/>
    </xf>
    <xf numFmtId="164" fontId="8" fillId="0" borderId="42" xfId="0" applyNumberFormat="1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14" fontId="4" fillId="0" borderId="15" xfId="0" applyNumberFormat="1" applyFont="1" applyFill="1" applyBorder="1" applyAlignment="1" applyProtection="1">
      <alignment horizontal="left" vertical="center"/>
      <protection locked="0"/>
    </xf>
    <xf numFmtId="14" fontId="4" fillId="0" borderId="42" xfId="0" applyNumberFormat="1" applyFont="1" applyFill="1" applyBorder="1" applyAlignment="1" applyProtection="1">
      <alignment horizontal="left" vertical="center"/>
      <protection locked="0"/>
    </xf>
    <xf numFmtId="14" fontId="4" fillId="0" borderId="42" xfId="0" applyNumberFormat="1" applyFont="1" applyBorder="1" applyAlignment="1" applyProtection="1">
      <alignment horizontal="left" vertical="center"/>
      <protection locked="0"/>
    </xf>
    <xf numFmtId="14" fontId="5" fillId="0" borderId="42" xfId="0" applyNumberFormat="1" applyFont="1" applyBorder="1" applyAlignment="1" applyProtection="1">
      <alignment horizontal="left" vertical="center"/>
      <protection locked="0"/>
    </xf>
    <xf numFmtId="164" fontId="7" fillId="0" borderId="8" xfId="0" applyNumberFormat="1" applyFont="1" applyFill="1" applyBorder="1" applyAlignment="1">
      <alignment horizontal="left" vertical="center"/>
    </xf>
    <xf numFmtId="164" fontId="7" fillId="0" borderId="21" xfId="0" applyNumberFormat="1" applyFont="1" applyFill="1" applyBorder="1" applyAlignment="1">
      <alignment horizontal="left" vertical="center"/>
    </xf>
    <xf numFmtId="164" fontId="7" fillId="0" borderId="21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4" fillId="4" borderId="13" xfId="0" applyFont="1" applyFill="1" applyBorder="1" applyAlignment="1" applyProtection="1">
      <alignment horizontal="center" vertical="center" textRotation="180" wrapText="1"/>
      <protection locked="0"/>
    </xf>
    <xf numFmtId="0" fontId="4" fillId="4" borderId="14" xfId="0" applyFont="1" applyFill="1" applyBorder="1" applyAlignment="1" applyProtection="1">
      <alignment horizontal="center" vertical="center" textRotation="180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31" xfId="0" applyNumberFormat="1" applyFont="1" applyFill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31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15" borderId="7" xfId="0" applyFont="1" applyFill="1" applyBorder="1" applyAlignment="1" applyProtection="1">
      <alignment horizontal="left" vertical="center"/>
      <protection locked="0"/>
    </xf>
    <xf numFmtId="0" fontId="5" fillId="15" borderId="8" xfId="0" applyFont="1" applyFill="1" applyBorder="1" applyAlignment="1" applyProtection="1">
      <alignment horizontal="left" vertical="center"/>
      <protection locked="0"/>
    </xf>
    <xf numFmtId="0" fontId="5" fillId="15" borderId="15" xfId="0" applyFont="1" applyFill="1" applyBorder="1" applyAlignment="1" applyProtection="1">
      <alignment horizontal="left" vertical="center"/>
      <protection locked="0"/>
    </xf>
    <xf numFmtId="0" fontId="5" fillId="15" borderId="34" xfId="0" applyFont="1" applyFill="1" applyBorder="1" applyAlignment="1" applyProtection="1">
      <alignment horizontal="left" vertical="center"/>
      <protection locked="0"/>
    </xf>
    <xf numFmtId="0" fontId="5" fillId="15" borderId="57" xfId="0" applyFont="1" applyFill="1" applyBorder="1" applyAlignment="1">
      <alignment horizontal="center" vertical="center"/>
    </xf>
    <xf numFmtId="0" fontId="5" fillId="15" borderId="59" xfId="0" applyFont="1" applyFill="1" applyBorder="1" applyAlignment="1">
      <alignment horizontal="center" vertical="center"/>
    </xf>
    <xf numFmtId="0" fontId="5" fillId="15" borderId="60" xfId="0" applyFont="1" applyFill="1" applyBorder="1" applyAlignment="1">
      <alignment horizontal="center" vertical="center"/>
    </xf>
    <xf numFmtId="0" fontId="5" fillId="0" borderId="21" xfId="0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49" fontId="4" fillId="0" borderId="21" xfId="0" applyNumberFormat="1" applyFont="1" applyBorder="1" applyAlignment="1" applyProtection="1">
      <alignment horizontal="center" vertical="center"/>
      <protection locked="0"/>
    </xf>
    <xf numFmtId="0" fontId="4" fillId="15" borderId="21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49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4" fillId="15" borderId="28" xfId="0" applyFont="1" applyFill="1" applyBorder="1" applyAlignment="1" applyProtection="1">
      <alignment horizontal="left" vertical="center"/>
      <protection locked="0"/>
    </xf>
    <xf numFmtId="0" fontId="5" fillId="15" borderId="40" xfId="0" applyFont="1" applyFill="1" applyBorder="1" applyAlignment="1" applyProtection="1">
      <alignment vertical="center"/>
      <protection locked="0"/>
    </xf>
    <xf numFmtId="0" fontId="5" fillId="15" borderId="20" xfId="0" applyFont="1" applyFill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20" xfId="0" applyFont="1" applyBorder="1" applyAlignment="1">
      <alignment vertical="center"/>
    </xf>
    <xf numFmtId="0" fontId="5" fillId="13" borderId="28" xfId="0" applyFont="1" applyFill="1" applyBorder="1" applyAlignment="1" applyProtection="1">
      <alignment vertical="center"/>
      <protection hidden="1"/>
    </xf>
    <xf numFmtId="0" fontId="5" fillId="13" borderId="20" xfId="0" applyFont="1" applyFill="1" applyBorder="1" applyAlignment="1" applyProtection="1">
      <alignment vertical="center"/>
      <protection hidden="1"/>
    </xf>
    <xf numFmtId="0" fontId="5" fillId="13" borderId="41" xfId="0" applyFont="1" applyFill="1" applyBorder="1" applyAlignment="1" applyProtection="1">
      <alignment vertical="center"/>
      <protection hidden="1"/>
    </xf>
    <xf numFmtId="0" fontId="5" fillId="0" borderId="28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0" xfId="0" applyFont="1" applyBorder="1" applyAlignment="1" applyProtection="1">
      <alignment vertical="center"/>
      <protection locked="0"/>
    </xf>
    <xf numFmtId="0" fontId="5" fillId="0" borderId="41" xfId="0" applyFont="1" applyBorder="1" applyAlignment="1" applyProtection="1">
      <alignment vertical="center"/>
      <protection locked="0"/>
    </xf>
    <xf numFmtId="0" fontId="5" fillId="15" borderId="41" xfId="0" applyFont="1" applyFill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5" fillId="13" borderId="23" xfId="0" applyFont="1" applyFill="1" applyBorder="1" applyAlignment="1" applyProtection="1">
      <alignment vertical="center"/>
      <protection hidden="1"/>
    </xf>
    <xf numFmtId="0" fontId="5" fillId="13" borderId="2" xfId="0" applyFont="1" applyFill="1" applyBorder="1" applyAlignment="1" applyProtection="1">
      <alignment vertical="center"/>
      <protection hidden="1"/>
    </xf>
    <xf numFmtId="0" fontId="5" fillId="13" borderId="31" xfId="0" applyFont="1" applyFill="1" applyBorder="1" applyAlignment="1" applyProtection="1">
      <alignment vertical="center"/>
      <protection hidden="1"/>
    </xf>
    <xf numFmtId="0" fontId="5" fillId="0" borderId="2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6" borderId="2" xfId="0" applyFont="1" applyFill="1" applyBorder="1" applyAlignment="1" applyProtection="1">
      <alignment vertical="center"/>
      <protection locked="0"/>
    </xf>
    <xf numFmtId="0" fontId="5" fillId="6" borderId="21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vertical="center"/>
    </xf>
    <xf numFmtId="0" fontId="5" fillId="13" borderId="34" xfId="0" applyFont="1" applyFill="1" applyBorder="1" applyAlignment="1" applyProtection="1">
      <alignment vertical="center"/>
      <protection hidden="1"/>
    </xf>
    <xf numFmtId="0" fontId="5" fillId="13" borderId="13" xfId="0" applyFont="1" applyFill="1" applyBorder="1" applyAlignment="1" applyProtection="1">
      <alignment vertical="center"/>
      <protection hidden="1"/>
    </xf>
    <xf numFmtId="0" fontId="5" fillId="13" borderId="14" xfId="0" applyFont="1" applyFill="1" applyBorder="1" applyAlignment="1" applyProtection="1">
      <alignment vertical="center"/>
      <protection hidden="1"/>
    </xf>
    <xf numFmtId="0" fontId="5" fillId="0" borderId="34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15" borderId="14" xfId="0" applyFont="1" applyFill="1" applyBorder="1" applyAlignment="1" applyProtection="1">
      <alignment horizontal="left" vertical="center"/>
      <protection locked="0"/>
    </xf>
    <xf numFmtId="164" fontId="7" fillId="0" borderId="20" xfId="0" applyNumberFormat="1" applyFont="1" applyFill="1" applyBorder="1" applyAlignment="1" applyProtection="1">
      <alignment horizontal="center" vertical="center"/>
      <protection locked="0"/>
    </xf>
    <xf numFmtId="164" fontId="7" fillId="0" borderId="41" xfId="0" applyNumberFormat="1" applyFont="1" applyFill="1" applyBorder="1" applyAlignment="1" applyProtection="1">
      <alignment horizontal="center" vertical="center"/>
      <protection locked="0"/>
    </xf>
    <xf numFmtId="164" fontId="7" fillId="0" borderId="28" xfId="0" applyNumberFormat="1" applyFont="1" applyFill="1" applyBorder="1" applyAlignment="1" applyProtection="1">
      <alignment horizontal="center" vertical="center"/>
      <protection locked="0"/>
    </xf>
    <xf numFmtId="164" fontId="7" fillId="0" borderId="23" xfId="0" applyNumberFormat="1" applyFont="1" applyFill="1" applyBorder="1" applyAlignment="1" applyProtection="1">
      <alignment horizontal="center" vertical="center"/>
      <protection locked="0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15" borderId="6" xfId="0" applyNumberFormat="1" applyFont="1" applyFill="1" applyBorder="1" applyAlignment="1" applyProtection="1">
      <alignment horizontal="center" vertical="center"/>
      <protection locked="0"/>
    </xf>
    <xf numFmtId="164" fontId="7" fillId="15" borderId="31" xfId="0" applyNumberFormat="1" applyFont="1" applyFill="1" applyBorder="1" applyAlignment="1" applyProtection="1">
      <alignment horizontal="center" vertical="center"/>
      <protection locked="0"/>
    </xf>
    <xf numFmtId="0" fontId="4" fillId="15" borderId="30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/>
    </xf>
    <xf numFmtId="164" fontId="4" fillId="15" borderId="4" xfId="0" applyNumberFormat="1" applyFont="1" applyFill="1" applyBorder="1" applyAlignment="1">
      <alignment horizontal="center" vertical="center"/>
    </xf>
    <xf numFmtId="164" fontId="4" fillId="15" borderId="3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/>
    </xf>
    <xf numFmtId="0" fontId="0" fillId="0" borderId="0" xfId="0" applyAlignment="1"/>
    <xf numFmtId="0" fontId="5" fillId="0" borderId="0" xfId="0" applyFont="1" applyBorder="1" applyAlignment="1" applyProtection="1">
      <alignment horizontal="left" vertical="center"/>
      <protection locked="0"/>
    </xf>
    <xf numFmtId="0" fontId="5" fillId="8" borderId="0" xfId="0" applyFont="1" applyFill="1" applyAlignment="1" applyProtection="1">
      <alignment horizontal="center" vertical="center" textRotation="180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4" fillId="0" borderId="26" xfId="0" applyNumberFormat="1" applyFont="1" applyFill="1" applyBorder="1" applyAlignment="1" applyProtection="1">
      <alignment horizontal="center" vertical="center"/>
      <protection locked="0"/>
    </xf>
    <xf numFmtId="49" fontId="4" fillId="0" borderId="31" xfId="0" applyNumberFormat="1" applyFont="1" applyFill="1" applyBorder="1" applyAlignment="1" applyProtection="1">
      <alignment horizontal="center" vertical="center"/>
      <protection locked="0"/>
    </xf>
    <xf numFmtId="49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4" fillId="15" borderId="8" xfId="0" applyFont="1" applyFill="1" applyBorder="1" applyAlignment="1" applyProtection="1">
      <alignment horizontal="center" vertical="center"/>
      <protection locked="0"/>
    </xf>
    <xf numFmtId="0" fontId="5" fillId="15" borderId="21" xfId="0" applyFont="1" applyFill="1" applyBorder="1" applyAlignment="1" applyProtection="1">
      <alignment horizontal="center" vertical="center"/>
      <protection locked="0"/>
    </xf>
    <xf numFmtId="0" fontId="5" fillId="15" borderId="26" xfId="0" applyFont="1" applyFill="1" applyBorder="1" applyAlignment="1" applyProtection="1">
      <alignment horizontal="center" vertical="center"/>
      <protection locked="0"/>
    </xf>
    <xf numFmtId="0" fontId="0" fillId="13" borderId="11" xfId="0" applyFill="1" applyBorder="1" applyAlignment="1">
      <alignment horizontal="center" vertical="center"/>
    </xf>
    <xf numFmtId="0" fontId="11" fillId="13" borderId="12" xfId="0" applyFont="1" applyFill="1" applyBorder="1" applyAlignment="1" applyProtection="1">
      <alignment horizontal="center" vertical="center" wrapText="1"/>
    </xf>
    <xf numFmtId="0" fontId="11" fillId="13" borderId="13" xfId="0" applyFont="1" applyFill="1" applyBorder="1" applyAlignment="1" applyProtection="1">
      <alignment horizontal="center" vertical="center" wrapText="1"/>
    </xf>
    <xf numFmtId="49" fontId="4" fillId="13" borderId="13" xfId="0" applyNumberFormat="1" applyFont="1" applyFill="1" applyBorder="1" applyAlignment="1" applyProtection="1">
      <alignment horizontal="center" vertical="center" wrapText="1"/>
    </xf>
    <xf numFmtId="0" fontId="5" fillId="13" borderId="14" xfId="0" applyFont="1" applyFill="1" applyBorder="1" applyAlignment="1" applyProtection="1">
      <alignment horizontal="center" vertical="center" wrapText="1"/>
    </xf>
    <xf numFmtId="0" fontId="11" fillId="13" borderId="14" xfId="0" applyFont="1" applyFill="1" applyBorder="1" applyAlignment="1" applyProtection="1">
      <alignment horizontal="center" vertical="center" wrapText="1"/>
    </xf>
    <xf numFmtId="0" fontId="11" fillId="13" borderId="12" xfId="0" applyFont="1" applyFill="1" applyBorder="1" applyAlignment="1" applyProtection="1">
      <alignment horizontal="center" vertical="center"/>
    </xf>
    <xf numFmtId="49" fontId="4" fillId="13" borderId="14" xfId="0" applyNumberFormat="1" applyFont="1" applyFill="1" applyBorder="1" applyAlignment="1" applyProtection="1">
      <alignment horizontal="center" vertical="center" wrapText="1"/>
    </xf>
    <xf numFmtId="0" fontId="5" fillId="13" borderId="32" xfId="0" applyFont="1" applyFill="1" applyBorder="1" applyAlignment="1" applyProtection="1">
      <alignment horizontal="center" vertical="center" wrapText="1"/>
    </xf>
    <xf numFmtId="14" fontId="5" fillId="13" borderId="1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/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1" xfId="0" applyNumberFormat="1" applyFont="1" applyFill="1" applyBorder="1" applyAlignment="1" applyProtection="1">
      <alignment horizontal="left" vertical="center"/>
      <protection locked="0"/>
    </xf>
    <xf numFmtId="0" fontId="5" fillId="0" borderId="21" xfId="0" applyFont="1" applyFill="1" applyBorder="1" applyAlignment="1" applyProtection="1">
      <alignment horizontal="left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0" fillId="0" borderId="30" xfId="0" applyBorder="1"/>
    <xf numFmtId="0" fontId="0" fillId="0" borderId="2" xfId="0" applyBorder="1"/>
    <xf numFmtId="0" fontId="0" fillId="0" borderId="21" xfId="0" applyBorder="1"/>
    <xf numFmtId="0" fontId="0" fillId="0" borderId="31" xfId="0" applyBorder="1"/>
    <xf numFmtId="0" fontId="0" fillId="0" borderId="12" xfId="0" applyBorder="1"/>
    <xf numFmtId="0" fontId="0" fillId="0" borderId="13" xfId="0" applyBorder="1"/>
    <xf numFmtId="0" fontId="0" fillId="0" borderId="26" xfId="0" applyBorder="1"/>
    <xf numFmtId="0" fontId="0" fillId="0" borderId="14" xfId="0" applyBorder="1"/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  <xf numFmtId="0" fontId="11" fillId="13" borderId="26" xfId="0" applyFont="1" applyFill="1" applyBorder="1" applyAlignment="1" applyProtection="1">
      <alignment horizontal="center" vertical="center"/>
    </xf>
    <xf numFmtId="14" fontId="5" fillId="13" borderId="10" xfId="0" applyNumberFormat="1" applyFont="1" applyFill="1" applyBorder="1" applyAlignment="1" applyProtection="1">
      <alignment horizontal="center" vertical="center" wrapText="1"/>
    </xf>
    <xf numFmtId="0" fontId="5" fillId="13" borderId="4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14" fontId="5" fillId="0" borderId="4" xfId="0" applyNumberFormat="1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164" fontId="4" fillId="0" borderId="15" xfId="0" applyNumberFormat="1" applyFont="1" applyFill="1" applyBorder="1" applyAlignment="1" applyProtection="1">
      <alignment horizontal="left" vertical="center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49" fontId="4" fillId="0" borderId="30" xfId="0" applyNumberFormat="1" applyFont="1" applyFill="1" applyBorder="1" applyAlignment="1" applyProtection="1">
      <alignment vertical="center"/>
      <protection locked="0"/>
    </xf>
    <xf numFmtId="0" fontId="5" fillId="0" borderId="30" xfId="0" applyFont="1" applyFill="1" applyBorder="1" applyAlignment="1">
      <alignment horizontal="center" vertical="center"/>
    </xf>
    <xf numFmtId="14" fontId="5" fillId="0" borderId="30" xfId="0" applyNumberFormat="1" applyFont="1" applyFill="1" applyBorder="1" applyAlignment="1" applyProtection="1">
      <alignment horizontal="left" vertical="center"/>
      <protection locked="0"/>
    </xf>
    <xf numFmtId="164" fontId="4" fillId="0" borderId="42" xfId="0" applyNumberFormat="1" applyFont="1" applyFill="1" applyBorder="1" applyAlignment="1" applyProtection="1">
      <alignment horizontal="left" vertical="center"/>
      <protection locked="0"/>
    </xf>
    <xf numFmtId="0" fontId="5" fillId="0" borderId="30" xfId="0" applyFont="1" applyFill="1" applyBorder="1" applyAlignment="1" applyProtection="1">
      <alignment vertical="center"/>
      <protection locked="0"/>
    </xf>
    <xf numFmtId="0" fontId="5" fillId="0" borderId="30" xfId="0" applyFont="1" applyFill="1" applyBorder="1" applyAlignment="1" applyProtection="1">
      <alignment horizontal="left" vertical="center"/>
      <protection locked="0"/>
    </xf>
    <xf numFmtId="0" fontId="5" fillId="0" borderId="30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49" fontId="4" fillId="0" borderId="13" xfId="0" applyNumberFormat="1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14" fontId="5" fillId="0" borderId="12" xfId="0" applyNumberFormat="1" applyFont="1" applyFill="1" applyBorder="1" applyAlignment="1" applyProtection="1">
      <alignment horizontal="left" vertical="center"/>
      <protection locked="0"/>
    </xf>
    <xf numFmtId="0" fontId="5" fillId="0" borderId="26" xfId="0" applyFont="1" applyFill="1" applyBorder="1" applyAlignment="1" applyProtection="1">
      <alignment horizontal="left" vertical="center"/>
      <protection locked="0"/>
    </xf>
    <xf numFmtId="164" fontId="4" fillId="0" borderId="29" xfId="0" applyNumberFormat="1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 applyProtection="1">
      <alignment vertical="center"/>
      <protection locked="0"/>
    </xf>
    <xf numFmtId="14" fontId="4" fillId="0" borderId="4" xfId="0" applyNumberFormat="1" applyFont="1" applyFill="1" applyBorder="1" applyAlignment="1" applyProtection="1">
      <alignment horizontal="left" vertical="center"/>
      <protection locked="0"/>
    </xf>
    <xf numFmtId="164" fontId="4" fillId="0" borderId="8" xfId="0" applyNumberFormat="1" applyFont="1" applyFill="1" applyBorder="1" applyAlignment="1" applyProtection="1">
      <alignment horizontal="left" vertical="center"/>
      <protection locked="0"/>
    </xf>
    <xf numFmtId="164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14" fontId="4" fillId="0" borderId="30" xfId="0" applyNumberFormat="1" applyFont="1" applyFill="1" applyBorder="1" applyAlignment="1" applyProtection="1">
      <alignment horizontal="left" vertical="center"/>
      <protection locked="0"/>
    </xf>
    <xf numFmtId="164" fontId="4" fillId="0" borderId="21" xfId="0" applyNumberFormat="1" applyFont="1" applyFill="1" applyBorder="1" applyAlignment="1" applyProtection="1">
      <alignment horizontal="left" vertical="center"/>
      <protection locked="0"/>
    </xf>
    <xf numFmtId="164" fontId="4" fillId="0" borderId="45" xfId="0" applyNumberFormat="1" applyFont="1" applyFill="1" applyBorder="1" applyAlignment="1" applyProtection="1">
      <alignment horizontal="left" vertical="center"/>
      <protection locked="0"/>
    </xf>
    <xf numFmtId="0" fontId="5" fillId="0" borderId="45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43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4" fillId="0" borderId="7" xfId="0" applyNumberFormat="1" applyFont="1" applyFill="1" applyBorder="1" applyAlignment="1" applyProtection="1">
      <alignment horizontal="left" vertical="center"/>
      <protection locked="0"/>
    </xf>
    <xf numFmtId="164" fontId="4" fillId="0" borderId="16" xfId="0" applyNumberFormat="1" applyFont="1" applyFill="1" applyBorder="1" applyAlignment="1" applyProtection="1">
      <alignment horizontal="center" vertical="center" wrapText="1"/>
      <protection hidden="1"/>
    </xf>
    <xf numFmtId="14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49" fontId="4" fillId="0" borderId="23" xfId="0" applyNumberFormat="1" applyFont="1" applyFill="1" applyBorder="1" applyAlignment="1" applyProtection="1">
      <alignment horizontal="left" vertical="center"/>
      <protection locked="0"/>
    </xf>
    <xf numFmtId="164" fontId="4" fillId="0" borderId="45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34" xfId="0" applyNumberFormat="1" applyFont="1" applyFill="1" applyBorder="1" applyAlignment="1" applyProtection="1">
      <alignment horizontal="left" vertical="center"/>
      <protection locked="0"/>
    </xf>
    <xf numFmtId="164" fontId="4" fillId="0" borderId="43" xfId="0" applyNumberFormat="1" applyFont="1" applyFill="1" applyBorder="1" applyAlignment="1" applyProtection="1">
      <alignment horizontal="center" vertical="center" wrapText="1"/>
      <protection hidden="1"/>
    </xf>
    <xf numFmtId="14" fontId="5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49" fontId="4" fillId="13" borderId="2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hidden="1"/>
    </xf>
    <xf numFmtId="164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 applyProtection="1">
      <alignment horizontal="left" vertical="center"/>
      <protection locked="0"/>
    </xf>
    <xf numFmtId="164" fontId="4" fillId="0" borderId="30" xfId="0" applyNumberFormat="1" applyFont="1" applyFill="1" applyBorder="1" applyAlignment="1" applyProtection="1">
      <alignment horizontal="center" vertical="center"/>
      <protection hidden="1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31" xfId="0" applyNumberFormat="1" applyFont="1" applyFill="1" applyBorder="1" applyAlignment="1" applyProtection="1">
      <alignment horizontal="center" vertical="center"/>
      <protection locked="0"/>
    </xf>
    <xf numFmtId="14" fontId="7" fillId="0" borderId="30" xfId="0" applyNumberFormat="1" applyFont="1" applyFill="1" applyBorder="1" applyAlignment="1" applyProtection="1">
      <alignment horizontal="center" vertical="center"/>
      <protection locked="0"/>
    </xf>
    <xf numFmtId="164" fontId="4" fillId="0" borderId="31" xfId="0" applyNumberFormat="1" applyFont="1" applyFill="1" applyBorder="1" applyAlignment="1" applyProtection="1">
      <alignment horizontal="left" vertical="center"/>
      <protection locked="0"/>
    </xf>
    <xf numFmtId="49" fontId="4" fillId="0" borderId="30" xfId="0" applyNumberFormat="1" applyFont="1" applyFill="1" applyBorder="1" applyAlignment="1" applyProtection="1">
      <alignment horizontal="left" vertical="center"/>
      <protection locked="0"/>
    </xf>
    <xf numFmtId="49" fontId="4" fillId="0" borderId="31" xfId="0" applyNumberFormat="1" applyFont="1" applyFill="1" applyBorder="1" applyAlignment="1" applyProtection="1">
      <alignment horizontal="left" vertical="center"/>
      <protection locked="0"/>
    </xf>
    <xf numFmtId="49" fontId="4" fillId="0" borderId="45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5" fillId="0" borderId="4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49" fontId="4" fillId="0" borderId="12" xfId="0" applyNumberFormat="1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34" xfId="0" applyFont="1" applyFill="1" applyBorder="1" applyAlignment="1" applyProtection="1">
      <alignment horizontal="left" vertical="center"/>
      <protection locked="0"/>
    </xf>
    <xf numFmtId="164" fontId="4" fillId="0" borderId="12" xfId="0" applyNumberFormat="1" applyFont="1" applyFill="1" applyBorder="1" applyAlignment="1" applyProtection="1">
      <alignment horizontal="center" vertical="center"/>
      <protection hidden="1"/>
    </xf>
    <xf numFmtId="164" fontId="4" fillId="0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hidden="1"/>
    </xf>
    <xf numFmtId="0" fontId="5" fillId="0" borderId="39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27" xfId="0" applyFont="1" applyFill="1" applyBorder="1" applyAlignment="1" applyProtection="1">
      <alignment horizontal="left" vertical="center"/>
      <protection locked="0"/>
    </xf>
    <xf numFmtId="14" fontId="0" fillId="0" borderId="4" xfId="0" applyNumberFormat="1" applyFill="1" applyBorder="1"/>
    <xf numFmtId="0" fontId="0" fillId="0" borderId="6" xfId="0" applyFill="1" applyBorder="1"/>
    <xf numFmtId="14" fontId="0" fillId="0" borderId="30" xfId="0" applyNumberFormat="1" applyFill="1" applyBorder="1"/>
    <xf numFmtId="0" fontId="0" fillId="0" borderId="31" xfId="0" applyFill="1" applyBorder="1"/>
    <xf numFmtId="0" fontId="0" fillId="0" borderId="14" xfId="0" applyFill="1" applyBorder="1"/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4" fillId="8" borderId="49" xfId="0" applyFont="1" applyFill="1" applyBorder="1" applyAlignment="1" applyProtection="1">
      <alignment horizontal="center" vertical="center" textRotation="180" wrapText="1"/>
    </xf>
    <xf numFmtId="0" fontId="5" fillId="13" borderId="6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59" xfId="0" applyFont="1" applyFill="1" applyBorder="1" applyAlignment="1" applyProtection="1">
      <alignment horizontal="left" vertical="center"/>
      <protection locked="0"/>
    </xf>
    <xf numFmtId="0" fontId="5" fillId="0" borderId="59" xfId="0" applyFont="1" applyFill="1" applyBorder="1" applyAlignment="1" applyProtection="1">
      <alignment horizontal="left" vertical="center"/>
      <protection locked="0"/>
    </xf>
    <xf numFmtId="0" fontId="5" fillId="0" borderId="60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5" fillId="0" borderId="29" xfId="0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14" fontId="0" fillId="0" borderId="0" xfId="0" applyNumberFormat="1"/>
    <xf numFmtId="0" fontId="0" fillId="0" borderId="0" xfId="0" applyFill="1" applyAlignment="1">
      <alignment horizontal="center"/>
    </xf>
    <xf numFmtId="0" fontId="4" fillId="13" borderId="10" xfId="0" applyFont="1" applyFill="1" applyBorder="1" applyAlignment="1" applyProtection="1">
      <alignment horizontal="center" vertical="center" wrapText="1"/>
    </xf>
    <xf numFmtId="0" fontId="4" fillId="13" borderId="1" xfId="0" applyFont="1" applyFill="1" applyBorder="1" applyAlignment="1" applyProtection="1">
      <alignment horizontal="center" vertical="center" wrapText="1"/>
    </xf>
    <xf numFmtId="0" fontId="4" fillId="13" borderId="49" xfId="0" applyFont="1" applyFill="1" applyBorder="1" applyAlignment="1" applyProtection="1">
      <alignment horizontal="center" vertical="center" wrapText="1"/>
    </xf>
    <xf numFmtId="0" fontId="4" fillId="13" borderId="10" xfId="0" applyFont="1" applyFill="1" applyBorder="1" applyAlignment="1" applyProtection="1">
      <alignment horizontal="center" vertical="center"/>
    </xf>
    <xf numFmtId="0" fontId="5" fillId="13" borderId="10" xfId="0" applyFont="1" applyFill="1" applyBorder="1" applyAlignment="1" applyProtection="1">
      <alignment horizontal="center" vertical="center" wrapText="1"/>
    </xf>
    <xf numFmtId="0" fontId="5" fillId="13" borderId="1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14" fontId="0" fillId="0" borderId="0" xfId="0" applyNumberFormat="1" applyBorder="1"/>
    <xf numFmtId="14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4" fontId="4" fillId="0" borderId="9" xfId="0" applyNumberFormat="1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>
      <alignment horizontal="center" vertical="center"/>
    </xf>
    <xf numFmtId="14" fontId="4" fillId="0" borderId="59" xfId="0" applyNumberFormat="1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4" fontId="4" fillId="0" borderId="6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4" fontId="0" fillId="0" borderId="4" xfId="0" applyNumberFormat="1" applyFill="1" applyBorder="1" applyAlignment="1">
      <alignment horizontal="center"/>
    </xf>
    <xf numFmtId="14" fontId="0" fillId="0" borderId="30" xfId="0" applyNumberFormat="1" applyFill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vertical="center"/>
    </xf>
    <xf numFmtId="0" fontId="4" fillId="0" borderId="33" xfId="0" applyFont="1" applyFill="1" applyBorder="1" applyAlignment="1" applyProtection="1">
      <alignment horizontal="left" vertical="center"/>
      <protection locked="0"/>
    </xf>
    <xf numFmtId="49" fontId="4" fillId="0" borderId="18" xfId="0" applyNumberFormat="1" applyFont="1" applyFill="1" applyBorder="1" applyAlignment="1" applyProtection="1">
      <alignment horizontal="left" vertical="center"/>
      <protection locked="0"/>
    </xf>
    <xf numFmtId="1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0" fillId="13" borderId="9" xfId="0" applyFill="1" applyBorder="1" applyAlignment="1" applyProtection="1">
      <alignment horizontal="center" vertical="center" wrapText="1"/>
    </xf>
    <xf numFmtId="0" fontId="4" fillId="13" borderId="10" xfId="0" applyFont="1" applyFill="1" applyBorder="1" applyAlignment="1" applyProtection="1">
      <alignment horizontal="center" vertical="center" textRotation="180" wrapText="1"/>
    </xf>
    <xf numFmtId="0" fontId="4" fillId="13" borderId="1" xfId="0" applyFont="1" applyFill="1" applyBorder="1" applyAlignment="1" applyProtection="1">
      <alignment horizontal="center" vertical="center" textRotation="180" wrapText="1"/>
    </xf>
    <xf numFmtId="0" fontId="4" fillId="13" borderId="49" xfId="0" applyFont="1" applyFill="1" applyBorder="1" applyAlignment="1" applyProtection="1">
      <alignment horizontal="center" vertical="center" textRotation="180" wrapText="1"/>
    </xf>
    <xf numFmtId="0" fontId="4" fillId="13" borderId="66" xfId="0" applyFont="1" applyFill="1" applyBorder="1" applyAlignment="1" applyProtection="1">
      <alignment horizontal="center" vertical="center" textRotation="180" wrapText="1"/>
    </xf>
    <xf numFmtId="0" fontId="4" fillId="13" borderId="49" xfId="0" applyFont="1" applyFill="1" applyBorder="1" applyAlignment="1" applyProtection="1">
      <alignment horizontal="center" vertical="center" textRotation="180"/>
    </xf>
    <xf numFmtId="0" fontId="4" fillId="13" borderId="50" xfId="0" applyFont="1" applyFill="1" applyBorder="1" applyAlignment="1" applyProtection="1">
      <alignment horizontal="center" vertical="center" textRotation="180"/>
    </xf>
    <xf numFmtId="0" fontId="5" fillId="13" borderId="10" xfId="0" applyFont="1" applyFill="1" applyBorder="1" applyAlignment="1" applyProtection="1">
      <alignment horizontal="center" vertical="center" textRotation="180"/>
    </xf>
    <xf numFmtId="0" fontId="5" fillId="13" borderId="1" xfId="0" applyFont="1" applyFill="1" applyBorder="1" applyAlignment="1" applyProtection="1">
      <alignment horizontal="center" vertical="center" textRotation="18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vertical="center"/>
    </xf>
    <xf numFmtId="0" fontId="0" fillId="0" borderId="0" xfId="0" applyAlignment="1">
      <alignment horizontal="right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3" borderId="9" xfId="0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13" borderId="15" xfId="0" applyFill="1" applyBorder="1" applyAlignment="1">
      <alignment horizontal="center" vertical="center"/>
    </xf>
    <xf numFmtId="14" fontId="5" fillId="15" borderId="40" xfId="0" applyNumberFormat="1" applyFont="1" applyFill="1" applyBorder="1" applyAlignment="1" applyProtection="1">
      <alignment horizontal="center" vertical="center"/>
      <protection locked="0"/>
    </xf>
    <xf numFmtId="0" fontId="5" fillId="15" borderId="30" xfId="0" applyFont="1" applyFill="1" applyBorder="1" applyAlignment="1" applyProtection="1">
      <alignment horizontal="center" vertical="center"/>
      <protection locked="0"/>
    </xf>
    <xf numFmtId="49" fontId="4" fillId="13" borderId="10" xfId="0" applyNumberFormat="1" applyFont="1" applyFill="1" applyBorder="1" applyAlignment="1" applyProtection="1">
      <alignment horizontal="center" vertical="center" textRotation="180" wrapText="1"/>
    </xf>
    <xf numFmtId="49" fontId="4" fillId="13" borderId="1" xfId="0" applyNumberFormat="1" applyFont="1" applyFill="1" applyBorder="1" applyAlignment="1" applyProtection="1">
      <alignment horizontal="center" vertical="center" textRotation="180" wrapText="1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4" fillId="13" borderId="58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45" xfId="0" applyBorder="1"/>
    <xf numFmtId="0" fontId="0" fillId="0" borderId="43" xfId="0" applyBorder="1"/>
    <xf numFmtId="0" fontId="5" fillId="13" borderId="66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13" borderId="11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8" fillId="0" borderId="0" xfId="0" applyFont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49" fontId="4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9" xfId="0" applyNumberFormat="1" applyFont="1" applyFill="1" applyBorder="1" applyAlignment="1" applyProtection="1">
      <alignment horizontal="left" vertical="center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32" fillId="0" borderId="2" xfId="0" applyFont="1" applyFill="1" applyBorder="1" applyAlignment="1" applyProtection="1">
      <alignment horizontal="left" vertical="center" wrapText="1"/>
      <protection locked="0"/>
    </xf>
    <xf numFmtId="164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2" xfId="0" applyFont="1" applyFill="1" applyBorder="1" applyAlignment="1" applyProtection="1">
      <alignment horizontal="left" vertical="center"/>
      <protection locked="0"/>
    </xf>
    <xf numFmtId="49" fontId="32" fillId="0" borderId="2" xfId="0" applyNumberFormat="1" applyFont="1" applyFill="1" applyBorder="1" applyAlignment="1" applyProtection="1">
      <alignment horizontal="left" vertical="center"/>
      <protection locked="0"/>
    </xf>
    <xf numFmtId="14" fontId="32" fillId="0" borderId="2" xfId="0" applyNumberFormat="1" applyFont="1" applyFill="1" applyBorder="1" applyAlignment="1" applyProtection="1">
      <alignment horizontal="left" vertical="center"/>
      <protection locked="0"/>
    </xf>
    <xf numFmtId="0" fontId="33" fillId="0" borderId="2" xfId="0" applyFont="1" applyFill="1" applyBorder="1" applyAlignment="1" applyProtection="1">
      <alignment horizontal="left" vertical="center"/>
      <protection locked="0"/>
    </xf>
    <xf numFmtId="0" fontId="33" fillId="0" borderId="2" xfId="0" applyFont="1" applyFill="1" applyBorder="1" applyAlignment="1" applyProtection="1">
      <alignment horizontal="left" vertical="center" wrapText="1"/>
      <protection locked="0"/>
    </xf>
    <xf numFmtId="164" fontId="32" fillId="0" borderId="2" xfId="0" applyNumberFormat="1" applyFont="1" applyFill="1" applyBorder="1" applyAlignment="1" applyProtection="1">
      <alignment horizontal="left" vertical="center"/>
      <protection locked="0"/>
    </xf>
    <xf numFmtId="14" fontId="33" fillId="0" borderId="2" xfId="0" applyNumberFormat="1" applyFont="1" applyFill="1" applyBorder="1" applyAlignment="1" applyProtection="1">
      <alignment horizontal="left" vertical="center"/>
      <protection locked="0"/>
    </xf>
    <xf numFmtId="14" fontId="33" fillId="0" borderId="2" xfId="0" applyNumberFormat="1" applyFont="1" applyBorder="1" applyAlignment="1">
      <alignment horizontal="left"/>
    </xf>
    <xf numFmtId="0" fontId="33" fillId="5" borderId="2" xfId="0" applyFont="1" applyFill="1" applyBorder="1" applyAlignment="1">
      <alignment horizontal="left"/>
    </xf>
    <xf numFmtId="14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15" borderId="2" xfId="0" applyFont="1" applyFill="1" applyBorder="1" applyAlignment="1">
      <alignment horizontal="left"/>
    </xf>
    <xf numFmtId="0" fontId="33" fillId="13" borderId="2" xfId="0" applyFont="1" applyFill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0" fillId="13" borderId="11" xfId="0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4" fontId="0" fillId="0" borderId="0" xfId="0" applyNumberFormat="1" applyBorder="1" applyAlignment="1">
      <alignment horizontal="center"/>
    </xf>
    <xf numFmtId="3" fontId="4" fillId="0" borderId="5" xfId="0" applyNumberFormat="1" applyFont="1" applyFill="1" applyBorder="1" applyAlignment="1" applyProtection="1">
      <alignment horizontal="left" vertical="center"/>
      <protection locked="0"/>
    </xf>
    <xf numFmtId="14" fontId="4" fillId="0" borderId="11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14" fontId="4" fillId="0" borderId="32" xfId="0" applyNumberFormat="1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42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4" xfId="0" applyFont="1" applyFill="1" applyBorder="1" applyAlignment="1">
      <alignment horizontal="center" vertical="center"/>
    </xf>
    <xf numFmtId="0" fontId="0" fillId="6" borderId="0" xfId="0" applyFill="1"/>
    <xf numFmtId="0" fontId="5" fillId="13" borderId="49" xfId="0" applyFont="1" applyFill="1" applyBorder="1" applyAlignment="1" applyProtection="1">
      <alignment horizontal="center" vertical="center" textRotation="180"/>
    </xf>
    <xf numFmtId="0" fontId="5" fillId="0" borderId="12" xfId="0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  <protection locked="0"/>
    </xf>
    <xf numFmtId="164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Fill="1" applyBorder="1" applyAlignment="1" applyProtection="1">
      <alignment horizontal="left" vertical="center"/>
      <protection locked="0"/>
    </xf>
    <xf numFmtId="16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4" fontId="0" fillId="13" borderId="4" xfId="0" applyNumberForma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1" fillId="13" borderId="10" xfId="0" applyFont="1" applyFill="1" applyBorder="1" applyAlignment="1" applyProtection="1">
      <alignment horizontal="center" vertical="center" wrapText="1"/>
    </xf>
    <xf numFmtId="0" fontId="11" fillId="13" borderId="1" xfId="0" applyFont="1" applyFill="1" applyBorder="1" applyAlignment="1" applyProtection="1">
      <alignment horizontal="center" vertical="center" wrapText="1"/>
    </xf>
    <xf numFmtId="0" fontId="11" fillId="13" borderId="49" xfId="0" applyFont="1" applyFill="1" applyBorder="1" applyAlignment="1" applyProtection="1">
      <alignment horizontal="center" vertical="center" wrapText="1"/>
    </xf>
    <xf numFmtId="0" fontId="11" fillId="13" borderId="10" xfId="0" applyFont="1" applyFill="1" applyBorder="1" applyAlignment="1" applyProtection="1">
      <alignment horizontal="center" vertical="center"/>
    </xf>
    <xf numFmtId="0" fontId="11" fillId="13" borderId="17" xfId="0" applyFont="1" applyFill="1" applyBorder="1" applyAlignment="1" applyProtection="1">
      <alignment horizontal="center" vertical="center"/>
    </xf>
    <xf numFmtId="49" fontId="4" fillId="13" borderId="1" xfId="0" applyNumberFormat="1" applyFont="1" applyFill="1" applyBorder="1" applyAlignment="1" applyProtection="1">
      <alignment horizontal="center" vertical="center" wrapText="1"/>
    </xf>
    <xf numFmtId="49" fontId="4" fillId="13" borderId="17" xfId="0" applyNumberFormat="1" applyFont="1" applyFill="1" applyBorder="1" applyAlignment="1" applyProtection="1">
      <alignment horizontal="center" vertical="center" wrapText="1"/>
    </xf>
    <xf numFmtId="49" fontId="4" fillId="13" borderId="49" xfId="0" applyNumberFormat="1" applyFont="1" applyFill="1" applyBorder="1" applyAlignment="1" applyProtection="1">
      <alignment horizontal="center" vertical="center" wrapText="1"/>
    </xf>
    <xf numFmtId="164" fontId="32" fillId="0" borderId="2" xfId="0" applyNumberFormat="1" applyFont="1" applyFill="1" applyBorder="1" applyAlignment="1" applyProtection="1">
      <alignment horizontal="center" vertical="center"/>
      <protection locked="0"/>
    </xf>
    <xf numFmtId="0" fontId="33" fillId="0" borderId="2" xfId="0" applyFont="1" applyBorder="1"/>
    <xf numFmtId="0" fontId="33" fillId="0" borderId="20" xfId="0" applyFont="1" applyFill="1" applyBorder="1" applyAlignment="1" applyProtection="1">
      <alignment horizontal="left" vertical="center"/>
      <protection locked="0"/>
    </xf>
    <xf numFmtId="49" fontId="32" fillId="0" borderId="20" xfId="0" applyNumberFormat="1" applyFont="1" applyFill="1" applyBorder="1" applyAlignment="1" applyProtection="1">
      <alignment horizontal="left" vertical="center"/>
      <protection locked="0"/>
    </xf>
    <xf numFmtId="164" fontId="32" fillId="0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0" fillId="0" borderId="20" xfId="0" applyBorder="1"/>
    <xf numFmtId="0" fontId="0" fillId="21" borderId="0" xfId="0" applyFill="1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33" fillId="0" borderId="0" xfId="0" applyFont="1" applyBorder="1"/>
    <xf numFmtId="164" fontId="32" fillId="0" borderId="0" xfId="0" applyNumberFormat="1" applyFont="1" applyFill="1" applyBorder="1" applyAlignment="1" applyProtection="1">
      <alignment horizontal="center" vertical="center"/>
      <protection locked="0"/>
    </xf>
    <xf numFmtId="14" fontId="33" fillId="0" borderId="0" xfId="0" applyNumberFormat="1" applyFont="1" applyBorder="1"/>
    <xf numFmtId="0" fontId="5" fillId="13" borderId="17" xfId="0" applyFont="1" applyFill="1" applyBorder="1" applyAlignment="1" applyProtection="1">
      <alignment horizontal="center" vertical="center" wrapText="1"/>
    </xf>
    <xf numFmtId="0" fontId="0" fillId="13" borderId="10" xfId="0" applyFill="1" applyBorder="1" applyAlignment="1">
      <alignment horizontal="center"/>
    </xf>
    <xf numFmtId="0" fontId="0" fillId="13" borderId="49" xfId="0" applyFill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 applyBorder="1"/>
    <xf numFmtId="14" fontId="4" fillId="0" borderId="40" xfId="0" applyNumberFormat="1" applyFont="1" applyFill="1" applyBorder="1" applyAlignment="1" applyProtection="1">
      <alignment horizontal="center" vertical="center"/>
      <protection hidden="1"/>
    </xf>
    <xf numFmtId="14" fontId="4" fillId="0" borderId="20" xfId="0" applyNumberFormat="1" applyFont="1" applyFill="1" applyBorder="1" applyAlignment="1" applyProtection="1">
      <alignment horizontal="center" vertical="center"/>
      <protection hidden="1"/>
    </xf>
    <xf numFmtId="14" fontId="4" fillId="0" borderId="30" xfId="0" applyNumberFormat="1" applyFont="1" applyFill="1" applyBorder="1" applyAlignment="1" applyProtection="1">
      <alignment horizontal="center" vertical="center"/>
      <protection hidden="1"/>
    </xf>
    <xf numFmtId="14" fontId="4" fillId="0" borderId="2" xfId="0" applyNumberFormat="1" applyFont="1" applyFill="1" applyBorder="1" applyAlignment="1" applyProtection="1">
      <alignment horizontal="center" vertical="center"/>
      <protection hidden="1"/>
    </xf>
    <xf numFmtId="49" fontId="4" fillId="13" borderId="12" xfId="0" applyNumberFormat="1" applyFont="1" applyFill="1" applyBorder="1" applyAlignment="1" applyProtection="1">
      <alignment horizontal="center" vertical="center" wrapText="1"/>
    </xf>
    <xf numFmtId="14" fontId="4" fillId="0" borderId="41" xfId="0" applyNumberFormat="1" applyFont="1" applyFill="1" applyBorder="1" applyAlignment="1" applyProtection="1">
      <alignment horizontal="center" vertical="center"/>
      <protection hidden="1"/>
    </xf>
    <xf numFmtId="14" fontId="4" fillId="0" borderId="31" xfId="0" applyNumberFormat="1" applyFont="1" applyFill="1" applyBorder="1" applyAlignment="1" applyProtection="1">
      <alignment horizontal="center" vertical="center"/>
      <protection hidden="1"/>
    </xf>
    <xf numFmtId="14" fontId="4" fillId="0" borderId="12" xfId="0" applyNumberFormat="1" applyFont="1" applyFill="1" applyBorder="1" applyAlignment="1" applyProtection="1">
      <alignment horizontal="center" vertical="center"/>
      <protection hidden="1"/>
    </xf>
    <xf numFmtId="14" fontId="4" fillId="0" borderId="13" xfId="0" applyNumberFormat="1" applyFont="1" applyFill="1" applyBorder="1" applyAlignment="1" applyProtection="1">
      <alignment horizontal="center" vertical="center"/>
      <protection hidden="1"/>
    </xf>
    <xf numFmtId="14" fontId="4" fillId="0" borderId="14" xfId="0" applyNumberFormat="1" applyFont="1" applyFill="1" applyBorder="1" applyAlignment="1" applyProtection="1">
      <alignment horizontal="center" vertical="center"/>
      <protection hidden="1"/>
    </xf>
    <xf numFmtId="0" fontId="33" fillId="0" borderId="21" xfId="0" applyFont="1" applyBorder="1"/>
    <xf numFmtId="164" fontId="32" fillId="0" borderId="40" xfId="0" applyNumberFormat="1" applyFont="1" applyFill="1" applyBorder="1" applyAlignment="1" applyProtection="1">
      <alignment horizontal="center" vertical="center"/>
      <protection hidden="1"/>
    </xf>
    <xf numFmtId="164" fontId="32" fillId="0" borderId="41" xfId="0" applyNumberFormat="1" applyFont="1" applyFill="1" applyBorder="1" applyAlignment="1" applyProtection="1">
      <alignment horizontal="center" vertical="center"/>
      <protection locked="0"/>
    </xf>
    <xf numFmtId="0" fontId="33" fillId="0" borderId="30" xfId="0" applyFont="1" applyBorder="1"/>
    <xf numFmtId="164" fontId="32" fillId="0" borderId="31" xfId="0" applyNumberFormat="1" applyFont="1" applyFill="1" applyBorder="1" applyAlignment="1" applyProtection="1">
      <alignment horizontal="center" vertical="center"/>
      <protection locked="0"/>
    </xf>
    <xf numFmtId="0" fontId="33" fillId="0" borderId="12" xfId="0" applyFont="1" applyBorder="1"/>
    <xf numFmtId="164" fontId="32" fillId="0" borderId="13" xfId="0" applyNumberFormat="1" applyFont="1" applyFill="1" applyBorder="1" applyAlignment="1" applyProtection="1">
      <alignment horizontal="center" vertical="center"/>
      <protection locked="0"/>
    </xf>
    <xf numFmtId="164" fontId="32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13" borderId="26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left" vertical="center" wrapText="1"/>
      <protection locked="0"/>
    </xf>
    <xf numFmtId="0" fontId="11" fillId="13" borderId="14" xfId="0" applyFont="1" applyFill="1" applyBorder="1" applyAlignment="1" applyProtection="1">
      <alignment horizontal="center" vertical="center"/>
    </xf>
    <xf numFmtId="0" fontId="33" fillId="0" borderId="40" xfId="0" applyFont="1" applyFill="1" applyBorder="1" applyAlignment="1" applyProtection="1">
      <alignment horizontal="left" vertical="center"/>
      <protection locked="0"/>
    </xf>
    <xf numFmtId="49" fontId="32" fillId="0" borderId="41" xfId="0" applyNumberFormat="1" applyFont="1" applyFill="1" applyBorder="1" applyAlignment="1" applyProtection="1">
      <alignment horizontal="left" vertical="center"/>
      <protection locked="0"/>
    </xf>
    <xf numFmtId="0" fontId="33" fillId="0" borderId="31" xfId="0" applyFont="1" applyBorder="1"/>
    <xf numFmtId="0" fontId="33" fillId="0" borderId="14" xfId="0" applyFont="1" applyBorder="1"/>
    <xf numFmtId="14" fontId="34" fillId="0" borderId="40" xfId="0" applyNumberFormat="1" applyFont="1" applyFill="1" applyBorder="1" applyAlignment="1" applyProtection="1">
      <alignment horizontal="center" vertical="center"/>
      <protection locked="0"/>
    </xf>
    <xf numFmtId="164" fontId="32" fillId="0" borderId="41" xfId="0" applyNumberFormat="1" applyFont="1" applyFill="1" applyBorder="1" applyAlignment="1" applyProtection="1">
      <alignment horizontal="left" vertical="center"/>
      <protection locked="0"/>
    </xf>
    <xf numFmtId="14" fontId="33" fillId="0" borderId="30" xfId="0" applyNumberFormat="1" applyFont="1" applyBorder="1"/>
    <xf numFmtId="14" fontId="4" fillId="0" borderId="4" xfId="0" applyNumberFormat="1" applyFont="1" applyFill="1" applyBorder="1" applyAlignment="1" applyProtection="1">
      <alignment horizontal="center" vertical="center"/>
      <protection hidden="1"/>
    </xf>
    <xf numFmtId="14" fontId="4" fillId="0" borderId="5" xfId="0" applyNumberFormat="1" applyFont="1" applyFill="1" applyBorder="1" applyAlignment="1" applyProtection="1">
      <alignment horizontal="center" vertical="center"/>
      <protection hidden="1"/>
    </xf>
    <xf numFmtId="14" fontId="4" fillId="0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22" xfId="0" applyBorder="1"/>
    <xf numFmtId="0" fontId="0" fillId="0" borderId="40" xfId="0" applyBorder="1"/>
    <xf numFmtId="0" fontId="0" fillId="0" borderId="41" xfId="0" applyBorder="1" applyAlignment="1">
      <alignment horizontal="center"/>
    </xf>
    <xf numFmtId="0" fontId="0" fillId="0" borderId="41" xfId="0" applyBorder="1"/>
    <xf numFmtId="14" fontId="0" fillId="0" borderId="4" xfId="0" applyNumberFormat="1" applyBorder="1"/>
    <xf numFmtId="14" fontId="0" fillId="0" borderId="30" xfId="0" applyNumberFormat="1" applyBorder="1"/>
    <xf numFmtId="14" fontId="0" fillId="0" borderId="12" xfId="0" applyNumberFormat="1" applyBorder="1"/>
    <xf numFmtId="0" fontId="0" fillId="0" borderId="2" xfId="0" applyFill="1" applyBorder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21" xfId="0" applyFont="1" applyFill="1" applyBorder="1" applyAlignment="1" applyProtection="1">
      <alignment vertical="center" wrapText="1"/>
      <protection locked="0"/>
    </xf>
    <xf numFmtId="0" fontId="4" fillId="0" borderId="30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vertical="center" wrapText="1"/>
      <protection locked="0"/>
    </xf>
    <xf numFmtId="14" fontId="4" fillId="0" borderId="6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Fill="1" applyBorder="1" applyAlignment="1" applyProtection="1">
      <alignment horizontal="center" vertical="center"/>
      <protection hidden="1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1" xfId="0" applyNumberFormat="1" applyFont="1" applyFill="1" applyBorder="1" applyAlignment="1" applyProtection="1">
      <alignment horizontal="left" vertical="center"/>
      <protection locked="0"/>
    </xf>
    <xf numFmtId="3" fontId="5" fillId="0" borderId="21" xfId="0" applyNumberFormat="1" applyFont="1" applyFill="1" applyBorder="1" applyAlignment="1" applyProtection="1">
      <alignment horizontal="left" vertical="center"/>
      <protection locked="0"/>
    </xf>
    <xf numFmtId="14" fontId="4" fillId="0" borderId="28" xfId="0" applyNumberFormat="1" applyFont="1" applyFill="1" applyBorder="1" applyAlignment="1" applyProtection="1">
      <alignment horizontal="center" vertical="center"/>
      <protection hidden="1"/>
    </xf>
    <xf numFmtId="14" fontId="4" fillId="0" borderId="56" xfId="0" applyNumberFormat="1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4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49" fontId="4" fillId="13" borderId="34" xfId="0" applyNumberFormat="1" applyFont="1" applyFill="1" applyBorder="1" applyAlignment="1" applyProtection="1">
      <alignment horizontal="center" vertical="center" wrapText="1"/>
    </xf>
    <xf numFmtId="49" fontId="4" fillId="0" borderId="28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3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vertical="center"/>
      <protection locked="0"/>
    </xf>
    <xf numFmtId="0" fontId="0" fillId="0" borderId="4" xfId="0" applyFill="1" applyBorder="1"/>
    <xf numFmtId="0" fontId="0" fillId="0" borderId="30" xfId="0" applyFill="1" applyBorder="1"/>
    <xf numFmtId="0" fontId="0" fillId="0" borderId="12" xfId="0" applyFill="1" applyBorder="1"/>
    <xf numFmtId="0" fontId="5" fillId="0" borderId="31" xfId="0" applyFont="1" applyFill="1" applyBorder="1" applyAlignment="1" applyProtection="1">
      <alignment vertical="center"/>
      <protection locked="0"/>
    </xf>
    <xf numFmtId="0" fontId="5" fillId="13" borderId="29" xfId="0" applyFont="1" applyFill="1" applyBorder="1" applyAlignment="1" applyProtection="1">
      <alignment horizontal="center" vertical="center" wrapText="1"/>
    </xf>
    <xf numFmtId="0" fontId="0" fillId="13" borderId="15" xfId="0" applyFill="1" applyBorder="1" applyAlignment="1">
      <alignment horizontal="left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0" fontId="5" fillId="0" borderId="22" xfId="0" applyFont="1" applyFill="1" applyBorder="1" applyAlignment="1">
      <alignment horizontal="center" vertical="center"/>
    </xf>
    <xf numFmtId="0" fontId="5" fillId="13" borderId="58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14" fontId="4" fillId="0" borderId="29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11" fillId="13" borderId="17" xfId="0" applyFont="1" applyFill="1" applyBorder="1" applyAlignment="1" applyProtection="1">
      <alignment horizontal="center" vertical="center" wrapText="1"/>
    </xf>
    <xf numFmtId="14" fontId="4" fillId="0" borderId="15" xfId="0" applyNumberFormat="1" applyFont="1" applyFill="1" applyBorder="1" applyAlignment="1" applyProtection="1">
      <alignment horizontal="center" vertical="center"/>
      <protection hidden="1"/>
    </xf>
    <xf numFmtId="14" fontId="4" fillId="0" borderId="42" xfId="0" applyNumberFormat="1" applyFont="1" applyFill="1" applyBorder="1" applyAlignment="1" applyProtection="1">
      <alignment horizontal="center" vertical="center"/>
      <protection hidden="1"/>
    </xf>
    <xf numFmtId="165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13" borderId="61" xfId="0" applyFont="1" applyFill="1" applyBorder="1" applyAlignment="1" applyProtection="1">
      <alignment horizontal="center" vertical="center" textRotation="180" wrapText="1"/>
    </xf>
    <xf numFmtId="0" fontId="4" fillId="13" borderId="65" xfId="0" applyFont="1" applyFill="1" applyBorder="1" applyAlignment="1" applyProtection="1">
      <alignment horizontal="center" vertical="center" textRotation="180" wrapText="1"/>
    </xf>
    <xf numFmtId="0" fontId="4" fillId="13" borderId="0" xfId="0" applyFont="1" applyFill="1" applyBorder="1" applyAlignment="1" applyProtection="1">
      <alignment horizontal="center" vertical="center" textRotation="180" wrapText="1"/>
    </xf>
    <xf numFmtId="0" fontId="4" fillId="13" borderId="74" xfId="0" applyFont="1" applyFill="1" applyBorder="1" applyAlignment="1" applyProtection="1">
      <alignment horizontal="center" vertical="center" textRotation="180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11" fillId="22" borderId="10" xfId="0" applyFont="1" applyFill="1" applyBorder="1" applyAlignment="1" applyProtection="1">
      <alignment horizontal="center" vertical="center" wrapText="1"/>
    </xf>
    <xf numFmtId="0" fontId="11" fillId="22" borderId="1" xfId="0" applyFont="1" applyFill="1" applyBorder="1" applyAlignment="1" applyProtection="1">
      <alignment horizontal="center" vertical="center" wrapText="1"/>
    </xf>
    <xf numFmtId="0" fontId="11" fillId="22" borderId="17" xfId="0" applyFont="1" applyFill="1" applyBorder="1" applyAlignment="1" applyProtection="1">
      <alignment horizontal="center" vertical="center" wrapText="1"/>
    </xf>
    <xf numFmtId="0" fontId="4" fillId="22" borderId="10" xfId="0" applyFont="1" applyFill="1" applyBorder="1" applyAlignment="1" applyProtection="1">
      <alignment horizontal="center" vertical="center" textRotation="180" wrapText="1"/>
      <protection locked="0"/>
    </xf>
    <xf numFmtId="0" fontId="4" fillId="22" borderId="1" xfId="0" applyFont="1" applyFill="1" applyBorder="1" applyAlignment="1" applyProtection="1">
      <alignment horizontal="center" vertical="center" textRotation="180" wrapText="1"/>
      <protection locked="0"/>
    </xf>
    <xf numFmtId="49" fontId="4" fillId="22" borderId="1" xfId="0" applyNumberFormat="1" applyFont="1" applyFill="1" applyBorder="1" applyAlignment="1" applyProtection="1">
      <alignment horizontal="center" vertical="center" textRotation="180" wrapText="1"/>
      <protection locked="0"/>
    </xf>
    <xf numFmtId="14" fontId="4" fillId="22" borderId="10" xfId="0" applyNumberFormat="1" applyFont="1" applyFill="1" applyBorder="1" applyAlignment="1" applyProtection="1">
      <alignment horizontal="center" vertical="center" textRotation="180" wrapText="1"/>
      <protection locked="0"/>
    </xf>
    <xf numFmtId="14" fontId="4" fillId="22" borderId="1" xfId="0" applyNumberFormat="1" applyFont="1" applyFill="1" applyBorder="1" applyAlignment="1" applyProtection="1">
      <alignment horizontal="center" vertical="center" textRotation="180" wrapText="1"/>
      <protection locked="0"/>
    </xf>
    <xf numFmtId="49" fontId="4" fillId="22" borderId="10" xfId="0" applyNumberFormat="1" applyFont="1" applyFill="1" applyBorder="1" applyAlignment="1" applyProtection="1">
      <alignment horizontal="center" vertical="center" textRotation="180" wrapText="1"/>
      <protection locked="0"/>
    </xf>
    <xf numFmtId="0" fontId="0" fillId="0" borderId="23" xfId="0" applyFill="1" applyBorder="1"/>
    <xf numFmtId="0" fontId="0" fillId="0" borderId="5" xfId="0" applyFill="1" applyBorder="1"/>
    <xf numFmtId="0" fontId="0" fillId="0" borderId="13" xfId="0" applyFill="1" applyBorder="1"/>
    <xf numFmtId="14" fontId="4" fillId="0" borderId="4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6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30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31" xfId="0" applyNumberFormat="1" applyFont="1" applyFill="1" applyBorder="1" applyAlignment="1" applyProtection="1">
      <alignment horizontal="center" vertical="center" wrapText="1"/>
      <protection hidden="1"/>
    </xf>
    <xf numFmtId="14" fontId="5" fillId="0" borderId="30" xfId="0" applyNumberFormat="1" applyFont="1" applyFill="1" applyBorder="1" applyAlignment="1" applyProtection="1">
      <alignment horizontal="center" vertical="center"/>
      <protection hidden="1"/>
    </xf>
    <xf numFmtId="14" fontId="5" fillId="0" borderId="31" xfId="0" applyNumberFormat="1" applyFont="1" applyFill="1" applyBorder="1" applyAlignment="1" applyProtection="1">
      <alignment horizontal="center" vertical="center"/>
      <protection hidden="1"/>
    </xf>
    <xf numFmtId="14" fontId="5" fillId="0" borderId="12" xfId="0" applyNumberFormat="1" applyFont="1" applyFill="1" applyBorder="1" applyAlignment="1" applyProtection="1">
      <alignment horizontal="center" vertical="center"/>
      <protection hidden="1"/>
    </xf>
    <xf numFmtId="14" fontId="5" fillId="0" borderId="14" xfId="0" applyNumberFormat="1" applyFont="1" applyFill="1" applyBorder="1" applyAlignment="1" applyProtection="1">
      <alignment horizontal="center" vertical="center"/>
      <protection hidden="1"/>
    </xf>
    <xf numFmtId="164" fontId="7" fillId="0" borderId="4" xfId="0" applyNumberFormat="1" applyFont="1" applyFill="1" applyBorder="1" applyAlignment="1" applyProtection="1">
      <alignment horizontal="center" vertical="center"/>
      <protection hidden="1"/>
    </xf>
    <xf numFmtId="164" fontId="7" fillId="0" borderId="6" xfId="0" applyNumberFormat="1" applyFont="1" applyFill="1" applyBorder="1" applyAlignment="1" applyProtection="1">
      <alignment horizontal="center" vertical="center"/>
      <protection hidden="1"/>
    </xf>
    <xf numFmtId="164" fontId="7" fillId="0" borderId="30" xfId="0" applyNumberFormat="1" applyFont="1" applyFill="1" applyBorder="1" applyAlignment="1" applyProtection="1">
      <alignment horizontal="center" vertical="center"/>
      <protection hidden="1"/>
    </xf>
    <xf numFmtId="164" fontId="7" fillId="0" borderId="31" xfId="0" applyNumberFormat="1" applyFont="1" applyFill="1" applyBorder="1" applyAlignment="1" applyProtection="1">
      <alignment horizontal="center" vertical="center"/>
      <protection hidden="1"/>
    </xf>
    <xf numFmtId="164" fontId="7" fillId="0" borderId="12" xfId="0" applyNumberFormat="1" applyFont="1" applyFill="1" applyBorder="1" applyAlignment="1" applyProtection="1">
      <alignment horizontal="center" vertical="center"/>
      <protection hidden="1"/>
    </xf>
    <xf numFmtId="164" fontId="7" fillId="0" borderId="14" xfId="0" applyNumberFormat="1" applyFont="1" applyFill="1" applyBorder="1" applyAlignment="1" applyProtection="1">
      <alignment horizontal="center" vertical="center"/>
      <protection hidden="1"/>
    </xf>
    <xf numFmtId="0" fontId="0" fillId="0" borderId="40" xfId="0" applyFill="1" applyBorder="1"/>
    <xf numFmtId="49" fontId="4" fillId="22" borderId="12" xfId="0" applyNumberFormat="1" applyFont="1" applyFill="1" applyBorder="1" applyAlignment="1" applyProtection="1">
      <alignment horizontal="center" vertical="center" textRotation="180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49" fontId="4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0" xfId="0" applyFont="1" applyFill="1" applyBorder="1" applyAlignment="1" applyProtection="1">
      <alignment horizontal="left" vertical="center"/>
      <protection locked="0"/>
    </xf>
    <xf numFmtId="14" fontId="4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5" fillId="22" borderId="1" xfId="0" applyFont="1" applyFill="1" applyBorder="1" applyAlignment="1" applyProtection="1">
      <alignment horizontal="center" vertical="center" textRotation="180"/>
      <protection locked="0"/>
    </xf>
    <xf numFmtId="0" fontId="0" fillId="0" borderId="0" xfId="0" applyFill="1"/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Fill="1" applyBorder="1" applyAlignment="1" applyProtection="1">
      <alignment horizontal="left" vertical="center"/>
      <protection locked="0"/>
    </xf>
    <xf numFmtId="0" fontId="0" fillId="0" borderId="7" xfId="0" applyFill="1" applyBorder="1"/>
    <xf numFmtId="0" fontId="0" fillId="0" borderId="34" xfId="0" applyFill="1" applyBorder="1"/>
    <xf numFmtId="14" fontId="4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5" fillId="13" borderId="15" xfId="0" applyFont="1" applyFill="1" applyBorder="1" applyAlignment="1" applyProtection="1">
      <alignment horizontal="center" vertical="center" wrapText="1"/>
      <protection locked="0"/>
    </xf>
    <xf numFmtId="0" fontId="5" fillId="13" borderId="58" xfId="0" applyFont="1" applyFill="1" applyBorder="1" applyAlignment="1" applyProtection="1">
      <alignment horizontal="center" vertical="center" textRotation="180" wrapText="1"/>
      <protection locked="0"/>
    </xf>
    <xf numFmtId="49" fontId="4" fillId="0" borderId="42" xfId="0" applyNumberFormat="1" applyFont="1" applyFill="1" applyBorder="1" applyAlignment="1" applyProtection="1">
      <alignment horizontal="left" vertical="center"/>
      <protection locked="0"/>
    </xf>
    <xf numFmtId="0" fontId="5" fillId="13" borderId="15" xfId="0" applyFont="1" applyFill="1" applyBorder="1" applyAlignment="1">
      <alignment horizontal="center" vertical="center" wrapText="1"/>
    </xf>
    <xf numFmtId="0" fontId="5" fillId="13" borderId="29" xfId="0" applyFont="1" applyFill="1" applyBorder="1" applyAlignment="1" applyProtection="1">
      <alignment horizontal="center" vertical="center" textRotation="180" wrapText="1"/>
      <protection locked="0"/>
    </xf>
    <xf numFmtId="0" fontId="4" fillId="0" borderId="41" xfId="0" applyFont="1" applyFill="1" applyBorder="1" applyAlignment="1" applyProtection="1">
      <alignment horizontal="left" vertical="center" wrapText="1"/>
      <protection locked="0"/>
    </xf>
    <xf numFmtId="164" fontId="7" fillId="0" borderId="30" xfId="0" applyNumberFormat="1" applyFont="1" applyFill="1" applyBorder="1" applyAlignment="1" applyProtection="1">
      <alignment horizontal="left" vertical="center"/>
      <protection locked="0"/>
    </xf>
    <xf numFmtId="164" fontId="7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4" fillId="22" borderId="50" xfId="0" applyFont="1" applyFill="1" applyBorder="1" applyAlignment="1" applyProtection="1">
      <alignment horizontal="center" vertical="center" textRotation="180" wrapText="1"/>
      <protection locked="0"/>
    </xf>
    <xf numFmtId="0" fontId="5" fillId="13" borderId="47" xfId="0" applyFont="1" applyFill="1" applyBorder="1" applyAlignment="1" applyProtection="1">
      <alignment horizontal="center" vertical="center" textRotation="180" wrapText="1"/>
      <protection locked="0"/>
    </xf>
    <xf numFmtId="0" fontId="5" fillId="13" borderId="0" xfId="0" applyFont="1" applyFill="1" applyBorder="1" applyAlignment="1" applyProtection="1">
      <alignment horizontal="center" vertical="center" textRotation="180" wrapText="1"/>
      <protection locked="0"/>
    </xf>
    <xf numFmtId="0" fontId="5" fillId="13" borderId="17" xfId="0" applyFont="1" applyFill="1" applyBorder="1" applyAlignment="1" applyProtection="1">
      <alignment horizontal="center" vertical="center" textRotation="180"/>
      <protection locked="0"/>
    </xf>
    <xf numFmtId="0" fontId="5" fillId="13" borderId="49" xfId="0" applyFont="1" applyFill="1" applyBorder="1" applyAlignment="1" applyProtection="1">
      <alignment horizontal="center" vertical="center" textRotation="180"/>
      <protection locked="0"/>
    </xf>
    <xf numFmtId="0" fontId="0" fillId="0" borderId="7" xfId="0" applyBorder="1"/>
    <xf numFmtId="0" fontId="0" fillId="0" borderId="23" xfId="0" applyBorder="1"/>
    <xf numFmtId="0" fontId="0" fillId="0" borderId="34" xfId="0" applyBorder="1"/>
    <xf numFmtId="0" fontId="4" fillId="0" borderId="29" xfId="0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31" xfId="0" applyNumberFormat="1" applyFont="1" applyFill="1" applyBorder="1" applyAlignment="1" applyProtection="1">
      <alignment horizontal="center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/>
    <xf numFmtId="0" fontId="37" fillId="0" borderId="0" xfId="0" applyFont="1" applyFill="1" applyBorder="1"/>
    <xf numFmtId="0" fontId="3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14" fontId="4" fillId="0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14" fontId="4" fillId="0" borderId="2" xfId="0" applyNumberFormat="1" applyFont="1" applyFill="1" applyBorder="1" applyAlignment="1" applyProtection="1">
      <alignment horizontal="right" vertical="center"/>
      <protection locked="0"/>
    </xf>
    <xf numFmtId="49" fontId="22" fillId="0" borderId="2" xfId="0" applyNumberFormat="1" applyFont="1" applyFill="1" applyBorder="1" applyAlignment="1" applyProtection="1">
      <alignment horizontal="right" vertical="top"/>
      <protection locked="0"/>
    </xf>
    <xf numFmtId="49" fontId="4" fillId="0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28" xfId="0" applyFont="1" applyFill="1" applyBorder="1" applyAlignment="1" applyProtection="1">
      <alignment vertical="center"/>
      <protection locked="0"/>
    </xf>
    <xf numFmtId="0" fontId="5" fillId="0" borderId="4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readingOrder="1"/>
    </xf>
    <xf numFmtId="0" fontId="0" fillId="0" borderId="0" xfId="0" applyAlignment="1">
      <alignment horizontal="left" readingOrder="1"/>
    </xf>
    <xf numFmtId="0" fontId="32" fillId="13" borderId="1" xfId="0" applyFont="1" applyFill="1" applyBorder="1" applyAlignment="1" applyProtection="1">
      <alignment horizontal="left" vertical="center" wrapText="1"/>
    </xf>
    <xf numFmtId="0" fontId="33" fillId="13" borderId="1" xfId="0" applyFont="1" applyFill="1" applyBorder="1" applyAlignment="1" applyProtection="1">
      <alignment horizontal="left" vertical="center" wrapText="1"/>
    </xf>
    <xf numFmtId="14" fontId="33" fillId="13" borderId="1" xfId="0" applyNumberFormat="1" applyFont="1" applyFill="1" applyBorder="1" applyAlignment="1" applyProtection="1">
      <alignment horizontal="left" vertical="center" wrapText="1"/>
    </xf>
    <xf numFmtId="164" fontId="4" fillId="0" borderId="3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49" fontId="4" fillId="0" borderId="26" xfId="0" applyNumberFormat="1" applyFont="1" applyFill="1" applyBorder="1" applyAlignment="1" applyProtection="1">
      <alignment horizontal="left" vertical="center"/>
      <protection locked="0"/>
    </xf>
    <xf numFmtId="0" fontId="0" fillId="8" borderId="9" xfId="0" applyFill="1" applyBorder="1" applyAlignment="1" applyProtection="1">
      <alignment horizontal="center" vertical="center"/>
    </xf>
    <xf numFmtId="0" fontId="18" fillId="0" borderId="0" xfId="0" applyFont="1" applyAlignment="1"/>
    <xf numFmtId="0" fontId="18" fillId="0" borderId="0" xfId="0" applyFont="1" applyAlignment="1">
      <alignment horizontal="left" vertical="center" readingOrder="1"/>
    </xf>
    <xf numFmtId="0" fontId="0" fillId="0" borderId="0" xfId="0" applyAlignment="1">
      <alignment horizontal="left" readingOrder="1"/>
    </xf>
    <xf numFmtId="1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5" fillId="8" borderId="13" xfId="0" applyFont="1" applyFill="1" applyBorder="1" applyAlignment="1" applyProtection="1">
      <alignment horizontal="center" vertical="center" textRotation="180" wrapText="1"/>
    </xf>
    <xf numFmtId="0" fontId="4" fillId="8" borderId="60" xfId="0" applyFont="1" applyFill="1" applyBorder="1" applyAlignment="1" applyProtection="1">
      <alignment horizontal="center" vertical="center" textRotation="180" wrapText="1"/>
    </xf>
    <xf numFmtId="0" fontId="4" fillId="8" borderId="14" xfId="0" applyFont="1" applyFill="1" applyBorder="1" applyAlignment="1" applyProtection="1">
      <alignment horizontal="center" vertical="center" textRotation="180"/>
    </xf>
    <xf numFmtId="0" fontId="4" fillId="8" borderId="34" xfId="0" applyFont="1" applyFill="1" applyBorder="1" applyAlignment="1" applyProtection="1">
      <alignment horizontal="center" vertical="center" textRotation="18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left" vertical="center"/>
      <protection locked="0"/>
    </xf>
    <xf numFmtId="14" fontId="0" fillId="13" borderId="4" xfId="0" applyNumberForma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14" fontId="5" fillId="0" borderId="20" xfId="0" applyNumberFormat="1" applyFont="1" applyFill="1" applyBorder="1" applyAlignment="1" applyProtection="1">
      <alignment horizontal="center" vertical="center"/>
      <protection locked="0"/>
    </xf>
    <xf numFmtId="14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left" vertical="center"/>
      <protection locked="0"/>
    </xf>
    <xf numFmtId="0" fontId="0" fillId="13" borderId="11" xfId="0" applyFill="1" applyBorder="1" applyAlignment="1">
      <alignment horizontal="center" vertical="center"/>
    </xf>
    <xf numFmtId="0" fontId="0" fillId="12" borderId="0" xfId="0" applyFill="1"/>
    <xf numFmtId="14" fontId="0" fillId="0" borderId="5" xfId="0" applyNumberFormat="1" applyBorder="1"/>
    <xf numFmtId="14" fontId="0" fillId="0" borderId="13" xfId="0" applyNumberFormat="1" applyBorder="1"/>
    <xf numFmtId="0" fontId="0" fillId="0" borderId="11" xfId="0" applyBorder="1"/>
    <xf numFmtId="0" fontId="0" fillId="0" borderId="39" xfId="0" applyBorder="1"/>
    <xf numFmtId="0" fontId="0" fillId="0" borderId="32" xfId="0" applyBorder="1"/>
    <xf numFmtId="14" fontId="0" fillId="0" borderId="6" xfId="0" applyNumberFormat="1" applyBorder="1"/>
    <xf numFmtId="14" fontId="0" fillId="0" borderId="31" xfId="0" applyNumberFormat="1" applyBorder="1"/>
    <xf numFmtId="14" fontId="0" fillId="0" borderId="14" xfId="0" applyNumberFormat="1" applyBorder="1"/>
    <xf numFmtId="49" fontId="4" fillId="13" borderId="10" xfId="0" applyNumberFormat="1" applyFont="1" applyFill="1" applyBorder="1" applyAlignment="1" applyProtection="1">
      <alignment horizontal="center" vertical="center" wrapText="1"/>
    </xf>
    <xf numFmtId="0" fontId="11" fillId="13" borderId="32" xfId="0" applyFont="1" applyFill="1" applyBorder="1" applyAlignment="1" applyProtection="1">
      <alignment horizontal="center" vertical="center" wrapText="1"/>
    </xf>
    <xf numFmtId="0" fontId="4" fillId="13" borderId="55" xfId="0" applyFont="1" applyFill="1" applyBorder="1" applyAlignment="1" applyProtection="1">
      <alignment horizontal="center" vertical="center" textRotation="180" wrapText="1"/>
      <protection locked="0"/>
    </xf>
    <xf numFmtId="0" fontId="4" fillId="13" borderId="62" xfId="0" applyFont="1" applyFill="1" applyBorder="1" applyAlignment="1" applyProtection="1">
      <alignment horizontal="center" vertical="center" textRotation="180" wrapText="1"/>
      <protection locked="0"/>
    </xf>
    <xf numFmtId="0" fontId="5" fillId="13" borderId="55" xfId="0" applyFont="1" applyFill="1" applyBorder="1" applyAlignment="1" applyProtection="1">
      <alignment horizontal="center" vertical="center" textRotation="180" wrapText="1"/>
      <protection locked="0"/>
    </xf>
    <xf numFmtId="0" fontId="5" fillId="13" borderId="62" xfId="0" applyFont="1" applyFill="1" applyBorder="1" applyAlignment="1" applyProtection="1">
      <alignment horizontal="center" vertical="center" textRotation="180" wrapText="1"/>
      <protection locked="0"/>
    </xf>
    <xf numFmtId="0" fontId="5" fillId="13" borderId="55" xfId="0" applyFont="1" applyFill="1" applyBorder="1" applyAlignment="1" applyProtection="1">
      <alignment horizontal="center" vertical="center" textRotation="180"/>
      <protection locked="0"/>
    </xf>
    <xf numFmtId="0" fontId="5" fillId="13" borderId="62" xfId="0" applyFont="1" applyFill="1" applyBorder="1" applyAlignment="1" applyProtection="1">
      <alignment horizontal="center" vertical="center" textRotation="180"/>
      <protection locked="0"/>
    </xf>
    <xf numFmtId="0" fontId="5" fillId="7" borderId="5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/>
      <protection locked="0"/>
    </xf>
    <xf numFmtId="0" fontId="5" fillId="7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 applyProtection="1">
      <alignment horizontal="left" vertical="center"/>
      <protection locked="0"/>
    </xf>
    <xf numFmtId="14" fontId="5" fillId="0" borderId="2" xfId="0" applyNumberFormat="1" applyFont="1" applyFill="1" applyBorder="1" applyAlignment="1" applyProtection="1">
      <alignment horizontal="left" vertical="center"/>
      <protection locked="0"/>
    </xf>
    <xf numFmtId="0" fontId="33" fillId="5" borderId="5" xfId="0" applyFont="1" applyFill="1" applyBorder="1" applyAlignment="1">
      <alignment horizontal="left"/>
    </xf>
    <xf numFmtId="1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30" xfId="0" applyFont="1" applyFill="1" applyBorder="1" applyAlignment="1" applyProtection="1">
      <alignment horizontal="left" vertical="center"/>
      <protection locked="0"/>
    </xf>
    <xf numFmtId="0" fontId="33" fillId="0" borderId="31" xfId="0" applyFont="1" applyFill="1" applyBorder="1" applyAlignment="1" applyProtection="1">
      <alignment horizontal="left" vertical="center"/>
      <protection locked="0"/>
    </xf>
    <xf numFmtId="49" fontId="32" fillId="0" borderId="30" xfId="0" applyNumberFormat="1" applyFont="1" applyFill="1" applyBorder="1" applyAlignment="1" applyProtection="1">
      <alignment horizontal="left" vertical="center"/>
      <protection locked="0"/>
    </xf>
    <xf numFmtId="0" fontId="32" fillId="0" borderId="30" xfId="0" applyFont="1" applyFill="1" applyBorder="1" applyAlignment="1" applyProtection="1">
      <alignment horizontal="left" vertical="center"/>
      <protection locked="0"/>
    </xf>
    <xf numFmtId="164" fontId="32" fillId="0" borderId="31" xfId="0" applyNumberFormat="1" applyFont="1" applyFill="1" applyBorder="1" applyAlignment="1" applyProtection="1">
      <alignment horizontal="left" vertical="center"/>
      <protection locked="0"/>
    </xf>
    <xf numFmtId="0" fontId="32" fillId="0" borderId="31" xfId="0" applyFont="1" applyFill="1" applyBorder="1" applyAlignment="1" applyProtection="1">
      <alignment horizontal="left" vertical="center"/>
      <protection locked="0"/>
    </xf>
    <xf numFmtId="49" fontId="32" fillId="0" borderId="31" xfId="0" applyNumberFormat="1" applyFont="1" applyFill="1" applyBorder="1" applyAlignment="1" applyProtection="1">
      <alignment horizontal="left" vertical="center"/>
      <protection locked="0"/>
    </xf>
    <xf numFmtId="0" fontId="32" fillId="0" borderId="30" xfId="0" applyFont="1" applyFill="1" applyBorder="1" applyAlignment="1" applyProtection="1">
      <alignment horizontal="left" vertical="center" wrapText="1"/>
      <protection locked="0"/>
    </xf>
    <xf numFmtId="0" fontId="33" fillId="0" borderId="30" xfId="0" applyFont="1" applyFill="1" applyBorder="1" applyAlignment="1" applyProtection="1">
      <alignment horizontal="left" vertical="center" wrapText="1"/>
      <protection locked="0"/>
    </xf>
    <xf numFmtId="0" fontId="33" fillId="0" borderId="30" xfId="0" applyFont="1" applyBorder="1" applyAlignment="1">
      <alignment horizontal="left"/>
    </xf>
    <xf numFmtId="0" fontId="33" fillId="0" borderId="31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0" fontId="33" fillId="13" borderId="13" xfId="0" applyFont="1" applyFill="1" applyBorder="1" applyAlignment="1">
      <alignment horizontal="left"/>
    </xf>
    <xf numFmtId="14" fontId="33" fillId="0" borderId="13" xfId="0" applyNumberFormat="1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41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>
      <alignment horizontal="left"/>
    </xf>
    <xf numFmtId="14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14" xfId="0" applyNumberFormat="1" applyFont="1" applyFill="1" applyBorder="1" applyAlignment="1" applyProtection="1">
      <alignment horizontal="left" vertical="center"/>
      <protection locked="0"/>
    </xf>
    <xf numFmtId="0" fontId="33" fillId="15" borderId="5" xfId="0" applyFont="1" applyFill="1" applyBorder="1" applyAlignment="1">
      <alignment horizontal="left"/>
    </xf>
    <xf numFmtId="14" fontId="5" fillId="0" borderId="5" xfId="0" applyNumberFormat="1" applyFont="1" applyFill="1" applyBorder="1" applyAlignment="1" applyProtection="1">
      <alignment horizontal="center" vertical="center"/>
      <protection locked="0"/>
    </xf>
    <xf numFmtId="0" fontId="33" fillId="15" borderId="13" xfId="0" applyFont="1" applyFill="1" applyBorder="1" applyAlignment="1">
      <alignment horizontal="left"/>
    </xf>
    <xf numFmtId="0" fontId="33" fillId="13" borderId="20" xfId="0" applyFont="1" applyFill="1" applyBorder="1" applyAlignment="1">
      <alignment horizontal="left"/>
    </xf>
    <xf numFmtId="14" fontId="4" fillId="0" borderId="5" xfId="0" applyNumberFormat="1" applyFont="1" applyFill="1" applyBorder="1" applyAlignment="1" applyProtection="1">
      <alignment horizontal="left" vertical="center"/>
      <protection locked="0"/>
    </xf>
    <xf numFmtId="164" fontId="4" fillId="0" borderId="5" xfId="0" applyNumberFormat="1" applyFont="1" applyFill="1" applyBorder="1" applyAlignment="1" applyProtection="1">
      <alignment horizontal="left" vertical="center"/>
      <protection locked="0"/>
    </xf>
    <xf numFmtId="14" fontId="5" fillId="0" borderId="13" xfId="0" applyNumberFormat="1" applyFont="1" applyFill="1" applyBorder="1" applyAlignment="1" applyProtection="1">
      <alignment horizontal="left" vertical="center"/>
      <protection locked="0"/>
    </xf>
    <xf numFmtId="164" fontId="4" fillId="0" borderId="14" xfId="0" applyNumberFormat="1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Fill="1" applyBorder="1" applyAlignment="1" applyProtection="1">
      <alignment horizontal="left" vertical="center"/>
      <protection locked="0"/>
    </xf>
    <xf numFmtId="0" fontId="33" fillId="0" borderId="5" xfId="0" applyFont="1" applyFill="1" applyBorder="1" applyAlignment="1" applyProtection="1">
      <alignment horizontal="left" vertical="center"/>
      <protection locked="0"/>
    </xf>
    <xf numFmtId="0" fontId="33" fillId="0" borderId="5" xfId="0" applyFont="1" applyFill="1" applyBorder="1" applyAlignment="1" applyProtection="1">
      <alignment horizontal="left" vertical="center" wrapText="1"/>
      <protection locked="0"/>
    </xf>
    <xf numFmtId="0" fontId="32" fillId="0" borderId="5" xfId="0" applyFont="1" applyFill="1" applyBorder="1" applyAlignment="1" applyProtection="1">
      <alignment horizontal="left" vertical="center" wrapText="1"/>
      <protection locked="0"/>
    </xf>
    <xf numFmtId="0" fontId="33" fillId="13" borderId="5" xfId="0" applyFont="1" applyFill="1" applyBorder="1" applyAlignment="1">
      <alignment horizontal="left"/>
    </xf>
    <xf numFmtId="14" fontId="32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3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6" xfId="0" applyFont="1" applyFill="1" applyBorder="1" applyAlignment="1" applyProtection="1">
      <alignment horizontal="left" vertical="center"/>
      <protection locked="0"/>
    </xf>
    <xf numFmtId="164" fontId="4" fillId="0" borderId="13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/>
    <xf numFmtId="0" fontId="40" fillId="0" borderId="42" xfId="0" applyFont="1" applyBorder="1"/>
    <xf numFmtId="0" fontId="40" fillId="0" borderId="29" xfId="0" applyFont="1" applyBorder="1"/>
    <xf numFmtId="0" fontId="42" fillId="0" borderId="0" xfId="0" applyFont="1"/>
    <xf numFmtId="0" fontId="43" fillId="0" borderId="0" xfId="0" applyFont="1"/>
    <xf numFmtId="0" fontId="43" fillId="14" borderId="15" xfId="0" applyFont="1" applyFill="1" applyBorder="1" applyAlignment="1" applyProtection="1">
      <alignment horizontal="center" vertical="center" wrapText="1"/>
    </xf>
    <xf numFmtId="0" fontId="45" fillId="14" borderId="10" xfId="0" applyFont="1" applyFill="1" applyBorder="1" applyAlignment="1" applyProtection="1">
      <alignment horizontal="center" vertical="center" wrapText="1"/>
    </xf>
    <xf numFmtId="0" fontId="45" fillId="14" borderId="1" xfId="0" applyFont="1" applyFill="1" applyBorder="1" applyAlignment="1" applyProtection="1">
      <alignment horizontal="center" vertical="center" wrapText="1"/>
    </xf>
    <xf numFmtId="0" fontId="45" fillId="14" borderId="49" xfId="0" applyFont="1" applyFill="1" applyBorder="1" applyAlignment="1" applyProtection="1">
      <alignment horizontal="center" vertical="center"/>
    </xf>
    <xf numFmtId="0" fontId="45" fillId="14" borderId="50" xfId="0" applyFont="1" applyFill="1" applyBorder="1" applyAlignment="1" applyProtection="1">
      <alignment horizontal="center" vertical="center"/>
    </xf>
    <xf numFmtId="0" fontId="44" fillId="14" borderId="1" xfId="0" applyFont="1" applyFill="1" applyBorder="1" applyAlignment="1" applyProtection="1">
      <alignment horizontal="center" vertical="center" textRotation="180"/>
    </xf>
    <xf numFmtId="0" fontId="44" fillId="14" borderId="49" xfId="0" applyFont="1" applyFill="1" applyBorder="1" applyAlignment="1" applyProtection="1">
      <alignment horizontal="center" vertical="center" textRotation="180"/>
    </xf>
    <xf numFmtId="0" fontId="44" fillId="14" borderId="10" xfId="0" applyFont="1" applyFill="1" applyBorder="1" applyAlignment="1" applyProtection="1">
      <alignment horizontal="center" vertical="center" textRotation="180"/>
    </xf>
    <xf numFmtId="0" fontId="44" fillId="14" borderId="34" xfId="0" applyFont="1" applyFill="1" applyBorder="1" applyAlignment="1" applyProtection="1">
      <alignment horizontal="center" vertical="center" textRotation="180" wrapText="1"/>
    </xf>
    <xf numFmtId="0" fontId="44" fillId="14" borderId="13" xfId="0" applyFont="1" applyFill="1" applyBorder="1" applyAlignment="1" applyProtection="1">
      <alignment horizontal="center" vertical="center" textRotation="180" wrapText="1"/>
    </xf>
    <xf numFmtId="0" fontId="44" fillId="14" borderId="14" xfId="0" applyFont="1" applyFill="1" applyBorder="1" applyAlignment="1" applyProtection="1">
      <alignment horizontal="center" vertical="center" textRotation="180" wrapText="1"/>
    </xf>
    <xf numFmtId="0" fontId="44" fillId="14" borderId="12" xfId="0" applyFont="1" applyFill="1" applyBorder="1" applyAlignment="1" applyProtection="1">
      <alignment horizontal="center" vertical="center" textRotation="180" wrapText="1"/>
    </xf>
    <xf numFmtId="0" fontId="43" fillId="14" borderId="58" xfId="0" applyFont="1" applyFill="1" applyBorder="1" applyAlignment="1" applyProtection="1">
      <alignment horizontal="center" vertical="center" textRotation="180" wrapText="1"/>
    </xf>
    <xf numFmtId="0" fontId="43" fillId="0" borderId="4" xfId="0" applyFont="1" applyFill="1" applyBorder="1" applyAlignment="1" applyProtection="1">
      <alignment horizontal="left" vertical="center"/>
      <protection locked="0"/>
    </xf>
    <xf numFmtId="49" fontId="44" fillId="0" borderId="5" xfId="0" applyNumberFormat="1" applyFont="1" applyFill="1" applyBorder="1" applyAlignment="1" applyProtection="1">
      <alignment horizontal="left" vertical="center"/>
      <protection locked="0"/>
    </xf>
    <xf numFmtId="0" fontId="44" fillId="0" borderId="8" xfId="0" applyFont="1" applyFill="1" applyBorder="1" applyAlignment="1" applyProtection="1">
      <alignment horizontal="left" vertical="center" wrapText="1"/>
      <protection locked="0"/>
    </xf>
    <xf numFmtId="0" fontId="43" fillId="0" borderId="8" xfId="0" applyFont="1" applyFill="1" applyBorder="1" applyAlignment="1" applyProtection="1">
      <alignment horizontal="center" vertical="center"/>
      <protection hidden="1"/>
    </xf>
    <xf numFmtId="0" fontId="44" fillId="0" borderId="4" xfId="0" applyNumberFormat="1" applyFont="1" applyFill="1" applyBorder="1" applyAlignment="1" applyProtection="1">
      <alignment horizontal="center" vertical="center"/>
      <protection hidden="1"/>
    </xf>
    <xf numFmtId="0" fontId="44" fillId="0" borderId="5" xfId="0" applyNumberFormat="1" applyFont="1" applyFill="1" applyBorder="1" applyAlignment="1" applyProtection="1">
      <alignment horizontal="center" vertical="center"/>
      <protection hidden="1"/>
    </xf>
    <xf numFmtId="0" fontId="44" fillId="0" borderId="6" xfId="0" applyNumberFormat="1" applyFont="1" applyFill="1" applyBorder="1" applyAlignment="1" applyProtection="1">
      <alignment horizontal="center" vertical="center"/>
      <protection hidden="1"/>
    </xf>
    <xf numFmtId="14" fontId="44" fillId="0" borderId="4" xfId="0" applyNumberFormat="1" applyFont="1" applyFill="1" applyBorder="1" applyAlignment="1" applyProtection="1">
      <alignment horizontal="center" vertical="center"/>
      <protection hidden="1"/>
    </xf>
    <xf numFmtId="14" fontId="44" fillId="0" borderId="5" xfId="0" applyNumberFormat="1" applyFont="1" applyFill="1" applyBorder="1" applyAlignment="1" applyProtection="1">
      <alignment horizontal="center" vertical="center"/>
      <protection hidden="1"/>
    </xf>
    <xf numFmtId="164" fontId="44" fillId="0" borderId="4" xfId="0" applyNumberFormat="1" applyFont="1" applyFill="1" applyBorder="1" applyAlignment="1" applyProtection="1">
      <alignment horizontal="center" vertical="center"/>
      <protection hidden="1"/>
    </xf>
    <xf numFmtId="164" fontId="44" fillId="0" borderId="5" xfId="0" applyNumberFormat="1" applyFont="1" applyFill="1" applyBorder="1" applyAlignment="1" applyProtection="1">
      <alignment horizontal="center" vertical="center"/>
      <protection hidden="1"/>
    </xf>
    <xf numFmtId="164" fontId="44" fillId="0" borderId="8" xfId="0" applyNumberFormat="1" applyFont="1" applyFill="1" applyBorder="1" applyAlignment="1" applyProtection="1">
      <alignment horizontal="center" vertical="center"/>
      <protection locked="0"/>
    </xf>
    <xf numFmtId="164" fontId="44" fillId="0" borderId="15" xfId="0" applyNumberFormat="1" applyFont="1" applyFill="1" applyBorder="1" applyAlignment="1" applyProtection="1">
      <alignment horizontal="left" vertical="center"/>
      <protection locked="0"/>
    </xf>
    <xf numFmtId="0" fontId="43" fillId="0" borderId="30" xfId="0" applyFont="1" applyFill="1" applyBorder="1" applyAlignment="1" applyProtection="1">
      <alignment horizontal="left" vertical="center"/>
      <protection locked="0"/>
    </xf>
    <xf numFmtId="49" fontId="44" fillId="0" borderId="2" xfId="0" applyNumberFormat="1" applyFont="1" applyFill="1" applyBorder="1" applyAlignment="1" applyProtection="1">
      <alignment horizontal="left" vertical="center"/>
      <protection locked="0"/>
    </xf>
    <xf numFmtId="0" fontId="44" fillId="0" borderId="21" xfId="0" applyFont="1" applyFill="1" applyBorder="1" applyAlignment="1" applyProtection="1">
      <alignment horizontal="left" vertical="center" wrapText="1"/>
      <protection locked="0"/>
    </xf>
    <xf numFmtId="0" fontId="43" fillId="0" borderId="21" xfId="0" applyFont="1" applyFill="1" applyBorder="1" applyAlignment="1" applyProtection="1">
      <alignment horizontal="center" vertical="center"/>
      <protection hidden="1"/>
    </xf>
    <xf numFmtId="0" fontId="44" fillId="0" borderId="30" xfId="0" applyNumberFormat="1" applyFont="1" applyFill="1" applyBorder="1" applyAlignment="1" applyProtection="1">
      <alignment horizontal="center" vertical="center"/>
      <protection hidden="1"/>
    </xf>
    <xf numFmtId="0" fontId="44" fillId="0" borderId="2" xfId="0" applyNumberFormat="1" applyFont="1" applyFill="1" applyBorder="1" applyAlignment="1" applyProtection="1">
      <alignment horizontal="center" vertical="center"/>
      <protection hidden="1"/>
    </xf>
    <xf numFmtId="0" fontId="44" fillId="0" borderId="31" xfId="0" applyNumberFormat="1" applyFont="1" applyFill="1" applyBorder="1" applyAlignment="1" applyProtection="1">
      <alignment horizontal="center" vertical="center"/>
      <protection hidden="1"/>
    </xf>
    <xf numFmtId="14" fontId="44" fillId="0" borderId="30" xfId="0" applyNumberFormat="1" applyFont="1" applyFill="1" applyBorder="1" applyAlignment="1" applyProtection="1">
      <alignment horizontal="center" vertical="center"/>
      <protection hidden="1"/>
    </xf>
    <xf numFmtId="14" fontId="44" fillId="0" borderId="2" xfId="0" applyNumberFormat="1" applyFont="1" applyFill="1" applyBorder="1" applyAlignment="1" applyProtection="1">
      <alignment horizontal="center" vertical="center"/>
      <protection hidden="1"/>
    </xf>
    <xf numFmtId="164" fontId="44" fillId="0" borderId="30" xfId="0" applyNumberFormat="1" applyFont="1" applyFill="1" applyBorder="1" applyAlignment="1" applyProtection="1">
      <alignment horizontal="center" vertical="center"/>
      <protection hidden="1"/>
    </xf>
    <xf numFmtId="164" fontId="44" fillId="0" borderId="2" xfId="0" applyNumberFormat="1" applyFont="1" applyFill="1" applyBorder="1" applyAlignment="1" applyProtection="1">
      <alignment horizontal="center" vertical="center"/>
      <protection hidden="1"/>
    </xf>
    <xf numFmtId="164" fontId="44" fillId="0" borderId="21" xfId="0" applyNumberFormat="1" applyFont="1" applyFill="1" applyBorder="1" applyAlignment="1" applyProtection="1">
      <alignment horizontal="center" vertical="center"/>
      <protection locked="0"/>
    </xf>
    <xf numFmtId="164" fontId="44" fillId="0" borderId="42" xfId="0" applyNumberFormat="1" applyFont="1" applyFill="1" applyBorder="1" applyAlignment="1" applyProtection="1">
      <alignment horizontal="left" vertical="center"/>
      <protection locked="0"/>
    </xf>
    <xf numFmtId="49" fontId="44" fillId="0" borderId="30" xfId="0" applyNumberFormat="1" applyFont="1" applyFill="1" applyBorder="1" applyAlignment="1" applyProtection="1">
      <alignment horizontal="left" vertical="center"/>
      <protection locked="0"/>
    </xf>
    <xf numFmtId="0" fontId="44" fillId="0" borderId="2" xfId="0" applyFont="1" applyFill="1" applyBorder="1" applyAlignment="1" applyProtection="1">
      <alignment horizontal="left" vertical="center"/>
      <protection locked="0"/>
    </xf>
    <xf numFmtId="0" fontId="43" fillId="0" borderId="2" xfId="0" applyFont="1" applyFill="1" applyBorder="1" applyAlignment="1" applyProtection="1">
      <alignment horizontal="left" vertical="center"/>
      <protection locked="0"/>
    </xf>
    <xf numFmtId="49" fontId="44" fillId="0" borderId="42" xfId="0" applyNumberFormat="1" applyFont="1" applyFill="1" applyBorder="1" applyAlignment="1" applyProtection="1">
      <alignment horizontal="left" vertical="center"/>
      <protection locked="0"/>
    </xf>
    <xf numFmtId="0" fontId="43" fillId="0" borderId="42" xfId="0" applyFont="1" applyFill="1" applyBorder="1" applyAlignment="1" applyProtection="1">
      <alignment horizontal="left" vertical="center"/>
      <protection locked="0"/>
    </xf>
    <xf numFmtId="0" fontId="44" fillId="0" borderId="21" xfId="0" applyFont="1" applyFill="1" applyBorder="1" applyAlignment="1" applyProtection="1">
      <alignment horizontal="left" vertical="center"/>
      <protection locked="0"/>
    </xf>
    <xf numFmtId="0" fontId="44" fillId="0" borderId="31" xfId="0" applyNumberFormat="1" applyFont="1" applyFill="1" applyBorder="1" applyAlignment="1" applyProtection="1">
      <alignment horizontal="center" vertical="center"/>
      <protection locked="0"/>
    </xf>
    <xf numFmtId="0" fontId="43" fillId="0" borderId="2" xfId="0" applyFont="1" applyFill="1" applyBorder="1" applyAlignment="1">
      <alignment horizontal="left" vertical="center"/>
    </xf>
    <xf numFmtId="0" fontId="43" fillId="0" borderId="42" xfId="0" applyFont="1" applyBorder="1"/>
    <xf numFmtId="0" fontId="43" fillId="0" borderId="30" xfId="0" applyFont="1" applyFill="1" applyBorder="1"/>
    <xf numFmtId="0" fontId="43" fillId="0" borderId="2" xfId="0" applyFont="1" applyFill="1" applyBorder="1"/>
    <xf numFmtId="0" fontId="43" fillId="0" borderId="21" xfId="0" applyFont="1" applyFill="1" applyBorder="1"/>
    <xf numFmtId="0" fontId="43" fillId="0" borderId="31" xfId="0" applyFont="1" applyFill="1" applyBorder="1"/>
    <xf numFmtId="0" fontId="43" fillId="0" borderId="30" xfId="0" applyFont="1" applyFill="1" applyBorder="1" applyAlignment="1">
      <alignment horizontal="left"/>
    </xf>
    <xf numFmtId="14" fontId="43" fillId="0" borderId="2" xfId="0" applyNumberFormat="1" applyFont="1" applyFill="1" applyBorder="1" applyAlignment="1">
      <alignment horizontal="left"/>
    </xf>
    <xf numFmtId="0" fontId="43" fillId="0" borderId="12" xfId="0" applyFont="1" applyFill="1" applyBorder="1"/>
    <xf numFmtId="0" fontId="43" fillId="0" borderId="13" xfId="0" applyFont="1" applyFill="1" applyBorder="1"/>
    <xf numFmtId="0" fontId="43" fillId="0" borderId="26" xfId="0" applyFont="1" applyFill="1" applyBorder="1"/>
    <xf numFmtId="0" fontId="43" fillId="0" borderId="14" xfId="0" applyFont="1" applyFill="1" applyBorder="1"/>
    <xf numFmtId="14" fontId="44" fillId="0" borderId="12" xfId="0" applyNumberFormat="1" applyFont="1" applyFill="1" applyBorder="1" applyAlignment="1" applyProtection="1">
      <alignment horizontal="center" vertical="center"/>
      <protection hidden="1"/>
    </xf>
    <xf numFmtId="14" fontId="44" fillId="0" borderId="13" xfId="0" applyNumberFormat="1" applyFont="1" applyFill="1" applyBorder="1" applyAlignment="1" applyProtection="1">
      <alignment horizontal="center" vertical="center"/>
      <protection hidden="1"/>
    </xf>
    <xf numFmtId="164" fontId="44" fillId="0" borderId="12" xfId="0" applyNumberFormat="1" applyFont="1" applyFill="1" applyBorder="1" applyAlignment="1" applyProtection="1">
      <alignment horizontal="center" vertical="center"/>
      <protection hidden="1"/>
    </xf>
    <xf numFmtId="164" fontId="44" fillId="0" borderId="13" xfId="0" applyNumberFormat="1" applyFont="1" applyFill="1" applyBorder="1" applyAlignment="1" applyProtection="1">
      <alignment horizontal="center" vertical="center"/>
      <protection hidden="1"/>
    </xf>
    <xf numFmtId="164" fontId="44" fillId="0" borderId="26" xfId="0" applyNumberFormat="1" applyFont="1" applyFill="1" applyBorder="1" applyAlignment="1" applyProtection="1">
      <alignment horizontal="center" vertical="center"/>
      <protection locked="0"/>
    </xf>
    <xf numFmtId="0" fontId="43" fillId="0" borderId="29" xfId="0" applyFont="1" applyBorder="1"/>
    <xf numFmtId="0" fontId="42" fillId="0" borderId="0" xfId="0" applyFont="1" applyAlignment="1">
      <alignment horizontal="center"/>
    </xf>
    <xf numFmtId="14" fontId="43" fillId="0" borderId="0" xfId="0" applyNumberFormat="1" applyFont="1" applyAlignment="1">
      <alignment horizontal="left"/>
    </xf>
    <xf numFmtId="0" fontId="43" fillId="0" borderId="0" xfId="0" applyFont="1" applyAlignment="1"/>
    <xf numFmtId="0" fontId="0" fillId="5" borderId="0" xfId="0" applyFill="1"/>
    <xf numFmtId="0" fontId="40" fillId="0" borderId="4" xfId="0" applyFont="1" applyBorder="1"/>
    <xf numFmtId="0" fontId="40" fillId="0" borderId="5" xfId="0" applyFont="1" applyBorder="1"/>
    <xf numFmtId="0" fontId="40" fillId="0" borderId="8" xfId="0" applyFont="1" applyBorder="1"/>
    <xf numFmtId="14" fontId="40" fillId="0" borderId="5" xfId="0" applyNumberFormat="1" applyFont="1" applyBorder="1"/>
    <xf numFmtId="14" fontId="40" fillId="0" borderId="8" xfId="0" applyNumberFormat="1" applyFont="1" applyBorder="1"/>
    <xf numFmtId="0" fontId="40" fillId="0" borderId="6" xfId="0" applyFont="1" applyBorder="1"/>
    <xf numFmtId="0" fontId="40" fillId="0" borderId="30" xfId="0" applyFont="1" applyBorder="1"/>
    <xf numFmtId="0" fontId="40" fillId="0" borderId="2" xfId="0" applyFont="1" applyBorder="1"/>
    <xf numFmtId="0" fontId="40" fillId="0" borderId="21" xfId="0" applyFont="1" applyBorder="1"/>
    <xf numFmtId="14" fontId="40" fillId="0" borderId="2" xfId="0" applyNumberFormat="1" applyFont="1" applyBorder="1"/>
    <xf numFmtId="14" fontId="40" fillId="0" borderId="21" xfId="0" applyNumberFormat="1" applyFont="1" applyBorder="1"/>
    <xf numFmtId="0" fontId="40" fillId="0" borderId="31" xfId="0" applyFont="1" applyBorder="1"/>
    <xf numFmtId="14" fontId="40" fillId="0" borderId="30" xfId="0" applyNumberFormat="1" applyFont="1" applyBorder="1"/>
    <xf numFmtId="0" fontId="40" fillId="0" borderId="12" xfId="0" applyFont="1" applyBorder="1"/>
    <xf numFmtId="0" fontId="40" fillId="0" borderId="13" xfId="0" applyFont="1" applyBorder="1"/>
    <xf numFmtId="0" fontId="40" fillId="0" borderId="26" xfId="0" applyFont="1" applyBorder="1"/>
    <xf numFmtId="14" fontId="40" fillId="0" borderId="13" xfId="0" applyNumberFormat="1" applyFont="1" applyBorder="1"/>
    <xf numFmtId="14" fontId="40" fillId="0" borderId="26" xfId="0" applyNumberFormat="1" applyFont="1" applyBorder="1"/>
    <xf numFmtId="0" fontId="40" fillId="0" borderId="14" xfId="0" applyFont="1" applyBorder="1"/>
    <xf numFmtId="0" fontId="40" fillId="13" borderId="15" xfId="0" applyFont="1" applyFill="1" applyBorder="1" applyAlignment="1" applyProtection="1">
      <alignment horizontal="center" vertical="center" wrapText="1"/>
    </xf>
    <xf numFmtId="0" fontId="41" fillId="13" borderId="10" xfId="0" applyFont="1" applyFill="1" applyBorder="1" applyAlignment="1" applyProtection="1">
      <alignment horizontal="center" vertical="center" textRotation="180" wrapText="1"/>
    </xf>
    <xf numFmtId="0" fontId="41" fillId="13" borderId="1" xfId="0" applyFont="1" applyFill="1" applyBorder="1" applyAlignment="1" applyProtection="1">
      <alignment horizontal="center" vertical="center" textRotation="180" wrapText="1"/>
    </xf>
    <xf numFmtId="0" fontId="41" fillId="13" borderId="49" xfId="0" applyFont="1" applyFill="1" applyBorder="1" applyAlignment="1" applyProtection="1">
      <alignment horizontal="center" vertical="center" textRotation="180" wrapText="1"/>
    </xf>
    <xf numFmtId="0" fontId="41" fillId="13" borderId="1" xfId="0" applyFont="1" applyFill="1" applyBorder="1" applyAlignment="1" applyProtection="1">
      <alignment horizontal="center" vertical="center" textRotation="180"/>
    </xf>
    <xf numFmtId="49" fontId="41" fillId="13" borderId="26" xfId="0" applyNumberFormat="1" applyFont="1" applyFill="1" applyBorder="1" applyAlignment="1" applyProtection="1">
      <alignment horizontal="center" vertical="center" textRotation="180" wrapText="1"/>
    </xf>
    <xf numFmtId="49" fontId="41" fillId="13" borderId="10" xfId="0" applyNumberFormat="1" applyFont="1" applyFill="1" applyBorder="1" applyAlignment="1" applyProtection="1">
      <alignment horizontal="center" vertical="center" textRotation="180" wrapText="1"/>
    </xf>
    <xf numFmtId="49" fontId="41" fillId="13" borderId="1" xfId="0" applyNumberFormat="1" applyFont="1" applyFill="1" applyBorder="1" applyAlignment="1" applyProtection="1">
      <alignment horizontal="center" vertical="center" textRotation="180" wrapText="1"/>
    </xf>
    <xf numFmtId="49" fontId="41" fillId="13" borderId="17" xfId="0" applyNumberFormat="1" applyFont="1" applyFill="1" applyBorder="1" applyAlignment="1" applyProtection="1">
      <alignment horizontal="center" vertical="center" textRotation="180" wrapText="1"/>
    </xf>
    <xf numFmtId="0" fontId="40" fillId="13" borderId="10" xfId="0" applyFont="1" applyFill="1" applyBorder="1" applyAlignment="1" applyProtection="1">
      <alignment horizontal="center" vertical="center" textRotation="180" wrapText="1"/>
    </xf>
    <xf numFmtId="0" fontId="40" fillId="13" borderId="1" xfId="0" applyFont="1" applyFill="1" applyBorder="1" applyAlignment="1" applyProtection="1">
      <alignment horizontal="center" vertical="center" textRotation="180" wrapText="1"/>
    </xf>
    <xf numFmtId="0" fontId="40" fillId="13" borderId="17" xfId="0" applyFont="1" applyFill="1" applyBorder="1" applyAlignment="1" applyProtection="1">
      <alignment horizontal="center" vertical="center" textRotation="180" wrapText="1"/>
    </xf>
    <xf numFmtId="0" fontId="40" fillId="13" borderId="49" xfId="0" applyFont="1" applyFill="1" applyBorder="1" applyAlignment="1" applyProtection="1">
      <alignment horizontal="center" vertical="center" textRotation="180" wrapText="1"/>
    </xf>
    <xf numFmtId="0" fontId="40" fillId="13" borderId="50" xfId="0" applyFont="1" applyFill="1" applyBorder="1" applyAlignment="1" applyProtection="1">
      <alignment horizontal="center" vertical="center" textRotation="180" wrapText="1"/>
    </xf>
    <xf numFmtId="0" fontId="40" fillId="0" borderId="7" xfId="0" applyFont="1" applyBorder="1"/>
    <xf numFmtId="0" fontId="40" fillId="0" borderId="23" xfId="0" applyFont="1" applyBorder="1"/>
    <xf numFmtId="0" fontId="40" fillId="0" borderId="34" xfId="0" applyFont="1" applyBorder="1"/>
    <xf numFmtId="0" fontId="40" fillId="13" borderId="24" xfId="0" applyFont="1" applyFill="1" applyBorder="1" applyAlignment="1" applyProtection="1">
      <alignment horizontal="center" vertical="center" textRotation="180" wrapText="1"/>
    </xf>
    <xf numFmtId="0" fontId="40" fillId="0" borderId="15" xfId="0" applyFont="1" applyBorder="1"/>
    <xf numFmtId="0" fontId="40" fillId="13" borderId="58" xfId="0" applyFont="1" applyFill="1" applyBorder="1" applyAlignment="1" applyProtection="1">
      <alignment horizontal="center" vertical="center" textRotation="180" wrapText="1"/>
    </xf>
    <xf numFmtId="0" fontId="41" fillId="0" borderId="6" xfId="0" applyNumberFormat="1" applyFont="1" applyFill="1" applyBorder="1" applyAlignment="1" applyProtection="1">
      <alignment horizontal="center" vertical="center"/>
      <protection locked="0"/>
    </xf>
    <xf numFmtId="49" fontId="41" fillId="0" borderId="31" xfId="0" applyNumberFormat="1" applyFont="1" applyFill="1" applyBorder="1" applyAlignment="1" applyProtection="1">
      <alignment horizontal="center" vertical="center"/>
      <protection locked="0"/>
    </xf>
    <xf numFmtId="0" fontId="41" fillId="13" borderId="10" xfId="0" applyFont="1" applyFill="1" applyBorder="1" applyAlignment="1" applyProtection="1">
      <alignment horizontal="center" vertical="center" textRotation="180"/>
    </xf>
    <xf numFmtId="49" fontId="41" fillId="13" borderId="49" xfId="0" applyNumberFormat="1" applyFont="1" applyFill="1" applyBorder="1" applyAlignment="1" applyProtection="1">
      <alignment horizontal="center" vertical="center" textRotation="180" wrapText="1"/>
    </xf>
    <xf numFmtId="14" fontId="40" fillId="0" borderId="4" xfId="0" applyNumberFormat="1" applyFont="1" applyBorder="1"/>
    <xf numFmtId="14" fontId="40" fillId="0" borderId="12" xfId="0" applyNumberFormat="1" applyFont="1" applyBorder="1"/>
    <xf numFmtId="0" fontId="46" fillId="13" borderId="12" xfId="0" applyFont="1" applyFill="1" applyBorder="1" applyAlignment="1" applyProtection="1">
      <alignment horizontal="center" vertical="center" textRotation="180" wrapText="1"/>
    </xf>
    <xf numFmtId="0" fontId="46" fillId="13" borderId="13" xfId="0" applyFont="1" applyFill="1" applyBorder="1" applyAlignment="1" applyProtection="1">
      <alignment horizontal="center" vertical="center" textRotation="180" wrapText="1"/>
    </xf>
    <xf numFmtId="0" fontId="39" fillId="13" borderId="14" xfId="0" applyFont="1" applyFill="1" applyBorder="1" applyAlignment="1" applyProtection="1">
      <alignment horizontal="center" vertical="center" textRotation="180" wrapText="1"/>
    </xf>
    <xf numFmtId="0" fontId="46" fillId="13" borderId="12" xfId="0" applyFont="1" applyFill="1" applyBorder="1" applyAlignment="1" applyProtection="1">
      <alignment horizontal="center" vertical="center" textRotation="180"/>
    </xf>
    <xf numFmtId="0" fontId="46" fillId="13" borderId="14" xfId="0" applyFont="1" applyFill="1" applyBorder="1" applyAlignment="1" applyProtection="1">
      <alignment horizontal="center" vertical="center" textRotation="180" wrapText="1"/>
    </xf>
    <xf numFmtId="0" fontId="39" fillId="13" borderId="12" xfId="0" applyFont="1" applyFill="1" applyBorder="1" applyAlignment="1" applyProtection="1">
      <alignment horizontal="center" vertical="center" textRotation="180"/>
    </xf>
    <xf numFmtId="0" fontId="5" fillId="13" borderId="15" xfId="0" applyFont="1" applyFill="1" applyBorder="1" applyAlignment="1" applyProtection="1">
      <alignment horizontal="center" vertical="center" wrapText="1"/>
    </xf>
    <xf numFmtId="0" fontId="5" fillId="13" borderId="29" xfId="0" applyFont="1" applyFill="1" applyBorder="1" applyAlignment="1" applyProtection="1">
      <alignment horizontal="center" vertical="center" textRotation="180" wrapText="1"/>
    </xf>
    <xf numFmtId="49" fontId="47" fillId="0" borderId="30" xfId="0" applyNumberFormat="1" applyFont="1" applyFill="1" applyBorder="1" applyAlignment="1" applyProtection="1">
      <alignment vertical="center"/>
      <protection locked="0"/>
    </xf>
    <xf numFmtId="49" fontId="47" fillId="0" borderId="2" xfId="0" applyNumberFormat="1" applyFont="1" applyFill="1" applyBorder="1" applyAlignment="1" applyProtection="1">
      <alignment vertical="center"/>
      <protection locked="0"/>
    </xf>
    <xf numFmtId="0" fontId="47" fillId="0" borderId="30" xfId="0" applyFont="1" applyFill="1" applyBorder="1" applyAlignment="1" applyProtection="1">
      <alignment vertical="center"/>
      <protection locked="0"/>
    </xf>
    <xf numFmtId="0" fontId="47" fillId="0" borderId="31" xfId="0" applyFont="1" applyFill="1" applyBorder="1" applyAlignment="1" applyProtection="1">
      <alignment horizontal="left" vertical="center"/>
      <protection locked="0"/>
    </xf>
    <xf numFmtId="14" fontId="47" fillId="0" borderId="30" xfId="0" applyNumberFormat="1" applyFont="1" applyFill="1" applyBorder="1" applyAlignment="1" applyProtection="1">
      <alignment horizontal="center" vertical="center"/>
      <protection hidden="1"/>
    </xf>
    <xf numFmtId="164" fontId="48" fillId="0" borderId="30" xfId="0" applyNumberFormat="1" applyFont="1" applyFill="1" applyBorder="1" applyAlignment="1" applyProtection="1">
      <alignment horizontal="center" vertical="center"/>
      <protection hidden="1"/>
    </xf>
    <xf numFmtId="0" fontId="49" fillId="0" borderId="30" xfId="0" applyFont="1" applyFill="1" applyBorder="1" applyAlignment="1">
      <alignment horizontal="center" vertical="center"/>
    </xf>
    <xf numFmtId="0" fontId="47" fillId="0" borderId="2" xfId="0" applyFont="1" applyFill="1" applyBorder="1" applyAlignment="1" applyProtection="1">
      <alignment horizontal="center" vertical="center"/>
      <protection locked="0"/>
    </xf>
    <xf numFmtId="0" fontId="47" fillId="0" borderId="31" xfId="0" applyFont="1" applyFill="1" applyBorder="1" applyAlignment="1" applyProtection="1">
      <alignment horizontal="center" vertical="center"/>
      <protection locked="0"/>
    </xf>
    <xf numFmtId="164" fontId="47" fillId="0" borderId="42" xfId="0" applyNumberFormat="1" applyFont="1" applyFill="1" applyBorder="1" applyAlignment="1" applyProtection="1">
      <alignment horizontal="left" vertical="center"/>
      <protection locked="0"/>
    </xf>
    <xf numFmtId="49" fontId="47" fillId="0" borderId="2" xfId="0" applyNumberFormat="1" applyFont="1" applyFill="1" applyBorder="1" applyAlignment="1" applyProtection="1">
      <alignment horizontal="left" vertical="center"/>
      <protection locked="0"/>
    </xf>
    <xf numFmtId="0" fontId="47" fillId="0" borderId="2" xfId="0" applyFont="1" applyFill="1" applyBorder="1" applyAlignment="1" applyProtection="1">
      <alignment vertical="center"/>
      <protection locked="0"/>
    </xf>
    <xf numFmtId="0" fontId="49" fillId="0" borderId="30" xfId="0" applyFont="1" applyFill="1" applyBorder="1" applyAlignment="1" applyProtection="1">
      <alignment vertical="center"/>
      <protection locked="0"/>
    </xf>
    <xf numFmtId="0" fontId="49" fillId="0" borderId="2" xfId="0" applyFont="1" applyFill="1" applyBorder="1" applyAlignment="1" applyProtection="1">
      <alignment vertical="center"/>
      <protection locked="0"/>
    </xf>
    <xf numFmtId="0" fontId="47" fillId="0" borderId="21" xfId="0" applyFont="1" applyFill="1" applyBorder="1" applyAlignment="1" applyProtection="1">
      <alignment horizontal="left" vertical="center"/>
      <protection locked="0"/>
    </xf>
    <xf numFmtId="0" fontId="49" fillId="0" borderId="30" xfId="0" applyFont="1" applyFill="1" applyBorder="1" applyAlignment="1" applyProtection="1">
      <alignment horizontal="left" vertical="center"/>
      <protection locked="0"/>
    </xf>
    <xf numFmtId="0" fontId="49" fillId="0" borderId="2" xfId="0" applyFont="1" applyFill="1" applyBorder="1" applyAlignment="1" applyProtection="1">
      <alignment horizontal="left" vertical="center"/>
      <protection locked="0"/>
    </xf>
    <xf numFmtId="0" fontId="49" fillId="0" borderId="30" xfId="0" applyFont="1" applyFill="1" applyBorder="1" applyAlignment="1" applyProtection="1">
      <alignment horizontal="left" vertical="center" wrapText="1"/>
      <protection locked="0"/>
    </xf>
    <xf numFmtId="0" fontId="49" fillId="0" borderId="2" xfId="0" applyFont="1" applyFill="1" applyBorder="1" applyAlignment="1" applyProtection="1">
      <alignment horizontal="left" vertical="center" wrapText="1"/>
      <protection locked="0"/>
    </xf>
    <xf numFmtId="49" fontId="47" fillId="0" borderId="30" xfId="0" applyNumberFormat="1" applyFont="1" applyFill="1" applyBorder="1" applyAlignment="1" applyProtection="1">
      <alignment horizontal="left" vertical="center"/>
      <protection locked="0"/>
    </xf>
    <xf numFmtId="0" fontId="49" fillId="0" borderId="42" xfId="0" applyFont="1" applyFill="1" applyBorder="1" applyAlignment="1" applyProtection="1">
      <alignment horizontal="left" vertical="center"/>
      <protection locked="0"/>
    </xf>
    <xf numFmtId="14" fontId="47" fillId="0" borderId="40" xfId="0" applyNumberFormat="1" applyFont="1" applyFill="1" applyBorder="1" applyAlignment="1" applyProtection="1">
      <alignment horizontal="center" vertical="center"/>
      <protection hidden="1"/>
    </xf>
    <xf numFmtId="164" fontId="48" fillId="0" borderId="40" xfId="0" applyNumberFormat="1" applyFont="1" applyFill="1" applyBorder="1" applyAlignment="1" applyProtection="1">
      <alignment horizontal="center" vertical="center"/>
      <protection hidden="1"/>
    </xf>
    <xf numFmtId="0" fontId="49" fillId="0" borderId="40" xfId="0" applyFont="1" applyFill="1" applyBorder="1" applyAlignment="1">
      <alignment horizontal="center" vertical="center"/>
    </xf>
    <xf numFmtId="0" fontId="47" fillId="0" borderId="41" xfId="0" applyFont="1" applyFill="1" applyBorder="1" applyAlignment="1" applyProtection="1">
      <alignment horizontal="center" vertical="center"/>
      <protection locked="0"/>
    </xf>
    <xf numFmtId="49" fontId="47" fillId="0" borderId="4" xfId="0" applyNumberFormat="1" applyFont="1" applyFill="1" applyBorder="1" applyAlignment="1" applyProtection="1">
      <alignment vertical="center"/>
      <protection locked="0"/>
    </xf>
    <xf numFmtId="49" fontId="47" fillId="0" borderId="5" xfId="0" applyNumberFormat="1" applyFont="1" applyFill="1" applyBorder="1" applyAlignment="1" applyProtection="1">
      <alignment vertical="center"/>
      <protection locked="0"/>
    </xf>
    <xf numFmtId="0" fontId="47" fillId="0" borderId="6" xfId="0" applyFont="1" applyFill="1" applyBorder="1" applyAlignment="1" applyProtection="1">
      <alignment horizontal="left" vertical="center" wrapText="1"/>
      <protection locked="0"/>
    </xf>
    <xf numFmtId="0" fontId="47" fillId="0" borderId="31" xfId="0" applyFont="1" applyFill="1" applyBorder="1" applyAlignment="1" applyProtection="1">
      <alignment horizontal="left" vertical="center" wrapText="1"/>
      <protection locked="0"/>
    </xf>
    <xf numFmtId="0" fontId="49" fillId="0" borderId="12" xfId="0" applyFont="1" applyFill="1" applyBorder="1" applyAlignment="1" applyProtection="1">
      <alignment vertical="center"/>
      <protection locked="0"/>
    </xf>
    <xf numFmtId="0" fontId="49" fillId="0" borderId="13" xfId="0" applyFont="1" applyFill="1" applyBorder="1" applyAlignment="1" applyProtection="1">
      <alignment vertical="center"/>
      <protection locked="0"/>
    </xf>
    <xf numFmtId="0" fontId="47" fillId="0" borderId="14" xfId="0" applyFont="1" applyFill="1" applyBorder="1" applyAlignment="1" applyProtection="1">
      <alignment horizontal="left" vertical="center" wrapText="1"/>
      <protection locked="0"/>
    </xf>
    <xf numFmtId="0" fontId="47" fillId="0" borderId="4" xfId="0" applyFont="1" applyFill="1" applyBorder="1" applyAlignment="1" applyProtection="1">
      <alignment vertical="center"/>
      <protection locked="0"/>
    </xf>
    <xf numFmtId="0" fontId="47" fillId="0" borderId="8" xfId="0" applyFont="1" applyFill="1" applyBorder="1" applyAlignment="1" applyProtection="1">
      <alignment horizontal="left" vertical="center"/>
      <protection locked="0"/>
    </xf>
    <xf numFmtId="0" fontId="49" fillId="0" borderId="21" xfId="0" applyFont="1" applyFill="1" applyBorder="1" applyAlignment="1" applyProtection="1">
      <alignment horizontal="left" vertical="center"/>
      <protection locked="0"/>
    </xf>
    <xf numFmtId="0" fontId="47" fillId="0" borderId="21" xfId="0" applyFont="1" applyFill="1" applyBorder="1" applyAlignment="1" applyProtection="1">
      <alignment vertical="center"/>
      <protection locked="0"/>
    </xf>
    <xf numFmtId="0" fontId="49" fillId="0" borderId="22" xfId="0" applyFont="1" applyFill="1" applyBorder="1" applyAlignment="1" applyProtection="1">
      <alignment horizontal="left" vertical="center"/>
      <protection locked="0"/>
    </xf>
    <xf numFmtId="14" fontId="47" fillId="0" borderId="4" xfId="0" applyNumberFormat="1" applyFont="1" applyFill="1" applyBorder="1" applyAlignment="1" applyProtection="1">
      <alignment horizontal="center" vertical="center"/>
      <protection hidden="1"/>
    </xf>
    <xf numFmtId="14" fontId="47" fillId="0" borderId="12" xfId="0" applyNumberFormat="1" applyFont="1" applyFill="1" applyBorder="1" applyAlignment="1" applyProtection="1">
      <alignment horizontal="center" vertical="center"/>
      <protection hidden="1"/>
    </xf>
    <xf numFmtId="14" fontId="47" fillId="0" borderId="26" xfId="0" applyNumberFormat="1" applyFont="1" applyFill="1" applyBorder="1" applyAlignment="1" applyProtection="1">
      <alignment horizontal="center" vertical="center"/>
      <protection hidden="1"/>
    </xf>
    <xf numFmtId="14" fontId="47" fillId="0" borderId="8" xfId="0" applyNumberFormat="1" applyFont="1" applyFill="1" applyBorder="1" applyAlignment="1" applyProtection="1">
      <alignment horizontal="center" vertical="center"/>
      <protection hidden="1"/>
    </xf>
    <xf numFmtId="14" fontId="47" fillId="0" borderId="21" xfId="0" applyNumberFormat="1" applyFont="1" applyFill="1" applyBorder="1" applyAlignment="1" applyProtection="1">
      <alignment horizontal="center" vertical="center"/>
      <protection hidden="1"/>
    </xf>
    <xf numFmtId="14" fontId="47" fillId="0" borderId="22" xfId="0" applyNumberFormat="1" applyFont="1" applyFill="1" applyBorder="1" applyAlignment="1" applyProtection="1">
      <alignment horizontal="center" vertical="center"/>
      <protection hidden="1"/>
    </xf>
    <xf numFmtId="164" fontId="48" fillId="0" borderId="4" xfId="0" applyNumberFormat="1" applyFont="1" applyFill="1" applyBorder="1" applyAlignment="1" applyProtection="1">
      <alignment horizontal="center" vertical="center"/>
      <protection hidden="1"/>
    </xf>
    <xf numFmtId="164" fontId="48" fillId="0" borderId="6" xfId="0" applyNumberFormat="1" applyFont="1" applyFill="1" applyBorder="1" applyAlignment="1" applyProtection="1">
      <alignment horizontal="center" vertical="center"/>
      <protection hidden="1"/>
    </xf>
    <xf numFmtId="164" fontId="48" fillId="0" borderId="31" xfId="0" applyNumberFormat="1" applyFont="1" applyFill="1" applyBorder="1" applyAlignment="1" applyProtection="1">
      <alignment horizontal="center" vertical="center"/>
      <protection hidden="1"/>
    </xf>
    <xf numFmtId="164" fontId="48" fillId="0" borderId="41" xfId="0" applyNumberFormat="1" applyFont="1" applyFill="1" applyBorder="1" applyAlignment="1" applyProtection="1">
      <alignment horizontal="center" vertical="center"/>
      <protection hidden="1"/>
    </xf>
    <xf numFmtId="164" fontId="48" fillId="0" borderId="12" xfId="0" applyNumberFormat="1" applyFont="1" applyFill="1" applyBorder="1" applyAlignment="1" applyProtection="1">
      <alignment horizontal="center" vertical="center"/>
      <protection hidden="1"/>
    </xf>
    <xf numFmtId="164" fontId="48" fillId="0" borderId="14" xfId="0" applyNumberFormat="1" applyFont="1" applyFill="1" applyBorder="1" applyAlignment="1" applyProtection="1">
      <alignment horizontal="center" vertical="center"/>
      <protection hidden="1"/>
    </xf>
    <xf numFmtId="0" fontId="49" fillId="0" borderId="4" xfId="0" applyFont="1" applyFill="1" applyBorder="1" applyAlignment="1">
      <alignment horizontal="center" vertical="center"/>
    </xf>
    <xf numFmtId="0" fontId="47" fillId="0" borderId="5" xfId="0" applyFont="1" applyFill="1" applyBorder="1" applyAlignment="1" applyProtection="1">
      <alignment horizontal="center" vertical="center"/>
      <protection locked="0"/>
    </xf>
    <xf numFmtId="0" fontId="47" fillId="0" borderId="6" xfId="0" applyFont="1" applyFill="1" applyBorder="1" applyAlignment="1" applyProtection="1">
      <alignment horizontal="center" vertical="center"/>
      <protection locked="0"/>
    </xf>
    <xf numFmtId="0" fontId="49" fillId="0" borderId="55" xfId="0" applyFont="1" applyFill="1" applyBorder="1" applyAlignment="1">
      <alignment horizontal="center" vertical="center"/>
    </xf>
    <xf numFmtId="0" fontId="47" fillId="0" borderId="48" xfId="0" applyFont="1" applyFill="1" applyBorder="1" applyAlignment="1" applyProtection="1">
      <alignment horizontal="center" vertical="center"/>
      <protection locked="0"/>
    </xf>
    <xf numFmtId="0" fontId="47" fillId="0" borderId="63" xfId="0" applyFont="1" applyFill="1" applyBorder="1" applyAlignment="1" applyProtection="1">
      <alignment horizontal="center" vertical="center"/>
      <protection locked="0"/>
    </xf>
    <xf numFmtId="164" fontId="47" fillId="0" borderId="15" xfId="0" applyNumberFormat="1" applyFont="1" applyFill="1" applyBorder="1" applyAlignment="1" applyProtection="1">
      <alignment horizontal="left" vertical="center"/>
      <protection locked="0"/>
    </xf>
    <xf numFmtId="0" fontId="49" fillId="0" borderId="27" xfId="0" applyFont="1" applyFill="1" applyBorder="1" applyAlignment="1" applyProtection="1">
      <alignment horizontal="left" vertical="center"/>
      <protection locked="0"/>
    </xf>
    <xf numFmtId="0" fontId="49" fillId="0" borderId="48" xfId="0" applyFont="1" applyFill="1" applyBorder="1" applyAlignment="1" applyProtection="1">
      <alignment horizontal="left" vertical="center" wrapText="1"/>
      <protection locked="0"/>
    </xf>
    <xf numFmtId="0" fontId="0" fillId="13" borderId="6" xfId="0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/>
    <xf numFmtId="0" fontId="43" fillId="14" borderId="11" xfId="0" applyFont="1" applyFill="1" applyBorder="1" applyAlignment="1">
      <alignment wrapText="1"/>
    </xf>
    <xf numFmtId="0" fontId="40" fillId="13" borderId="11" xfId="0" applyFont="1" applyFill="1" applyBorder="1" applyAlignment="1">
      <alignment wrapText="1"/>
    </xf>
    <xf numFmtId="0" fontId="40" fillId="0" borderId="0" xfId="0" applyFont="1" applyBorder="1"/>
    <xf numFmtId="14" fontId="40" fillId="0" borderId="0" xfId="0" applyNumberFormat="1" applyFont="1" applyBorder="1"/>
    <xf numFmtId="0" fontId="40" fillId="13" borderId="37" xfId="0" applyFont="1" applyFill="1" applyBorder="1" applyAlignment="1" applyProtection="1">
      <alignment horizontal="center" vertical="center" textRotation="180" wrapText="1"/>
    </xf>
    <xf numFmtId="0" fontId="40" fillId="13" borderId="76" xfId="0" applyFont="1" applyFill="1" applyBorder="1" applyAlignment="1" applyProtection="1">
      <alignment horizontal="center" vertical="center" textRotation="180" wrapText="1"/>
    </xf>
    <xf numFmtId="0" fontId="40" fillId="13" borderId="65" xfId="0" applyFont="1" applyFill="1" applyBorder="1" applyAlignment="1" applyProtection="1">
      <alignment horizontal="center" vertical="center" textRotation="180" wrapText="1"/>
    </xf>
    <xf numFmtId="0" fontId="40" fillId="13" borderId="77" xfId="0" applyFont="1" applyFill="1" applyBorder="1" applyAlignment="1" applyProtection="1">
      <alignment horizontal="center" vertical="center" textRotation="180" wrapText="1"/>
    </xf>
    <xf numFmtId="0" fontId="40" fillId="13" borderId="74" xfId="0" applyFont="1" applyFill="1" applyBorder="1" applyAlignment="1" applyProtection="1">
      <alignment horizontal="center" vertical="center" textRotation="180" wrapText="1"/>
    </xf>
    <xf numFmtId="0" fontId="40" fillId="0" borderId="28" xfId="0" applyFont="1" applyBorder="1"/>
    <xf numFmtId="0" fontId="40" fillId="0" borderId="20" xfId="0" applyFont="1" applyBorder="1"/>
    <xf numFmtId="0" fontId="40" fillId="0" borderId="22" xfId="0" applyFont="1" applyBorder="1"/>
    <xf numFmtId="49" fontId="41" fillId="13" borderId="12" xfId="0" applyNumberFormat="1" applyFont="1" applyFill="1" applyBorder="1" applyAlignment="1" applyProtection="1">
      <alignment horizontal="center" vertical="center" textRotation="180" wrapText="1"/>
    </xf>
    <xf numFmtId="49" fontId="41" fillId="13" borderId="13" xfId="0" applyNumberFormat="1" applyFont="1" applyFill="1" applyBorder="1" applyAlignment="1" applyProtection="1">
      <alignment horizontal="center" vertical="center" textRotation="180" wrapText="1"/>
    </xf>
    <xf numFmtId="49" fontId="41" fillId="13" borderId="14" xfId="0" applyNumberFormat="1" applyFont="1" applyFill="1" applyBorder="1" applyAlignment="1" applyProtection="1">
      <alignment horizontal="center" vertical="center" textRotation="180" wrapText="1"/>
    </xf>
    <xf numFmtId="0" fontId="5" fillId="8" borderId="16" xfId="0" applyFont="1" applyFill="1" applyBorder="1" applyAlignment="1" applyProtection="1">
      <alignment horizontal="center" vertical="center" wrapText="1"/>
    </xf>
    <xf numFmtId="0" fontId="43" fillId="0" borderId="0" xfId="0" applyFont="1" applyAlignment="1"/>
    <xf numFmtId="0" fontId="43" fillId="0" borderId="0" xfId="0" applyFont="1" applyAlignment="1">
      <alignment horizontal="left" vertical="center" readingOrder="1"/>
    </xf>
    <xf numFmtId="0" fontId="0" fillId="0" borderId="0" xfId="0" applyAlignment="1"/>
    <xf numFmtId="164" fontId="7" fillId="0" borderId="15" xfId="0" applyNumberFormat="1" applyFont="1" applyFill="1" applyBorder="1" applyAlignment="1" applyProtection="1">
      <alignment horizontal="center" vertical="center"/>
      <protection hidden="1"/>
    </xf>
    <xf numFmtId="164" fontId="7" fillId="0" borderId="42" xfId="0" applyNumberFormat="1" applyFont="1" applyFill="1" applyBorder="1" applyAlignment="1" applyProtection="1">
      <alignment horizontal="center" vertical="center"/>
      <protection hidden="1"/>
    </xf>
    <xf numFmtId="165" fontId="4" fillId="0" borderId="42" xfId="0" applyNumberFormat="1" applyFont="1" applyFill="1" applyBorder="1" applyAlignment="1" applyProtection="1">
      <alignment horizontal="center" vertical="center"/>
      <protection locked="0"/>
    </xf>
    <xf numFmtId="164" fontId="7" fillId="0" borderId="29" xfId="0" applyNumberFormat="1" applyFont="1" applyFill="1" applyBorder="1" applyAlignment="1" applyProtection="1">
      <alignment horizontal="center" vertical="center"/>
      <protection hidden="1"/>
    </xf>
    <xf numFmtId="0" fontId="5" fillId="8" borderId="49" xfId="0" applyFont="1" applyFill="1" applyBorder="1" applyAlignment="1" applyProtection="1">
      <alignment horizontal="center" vertical="center" textRotation="180"/>
    </xf>
    <xf numFmtId="0" fontId="43" fillId="0" borderId="0" xfId="0" applyFont="1" applyAlignment="1">
      <alignment horizontal="left" vertical="center" readingOrder="1"/>
    </xf>
    <xf numFmtId="0" fontId="43" fillId="0" borderId="0" xfId="0" applyFont="1" applyAlignment="1"/>
    <xf numFmtId="0" fontId="0" fillId="13" borderId="11" xfId="0" applyFill="1" applyBorder="1" applyAlignment="1">
      <alignment horizontal="center" vertical="center"/>
    </xf>
    <xf numFmtId="0" fontId="0" fillId="0" borderId="53" xfId="0" applyBorder="1"/>
    <xf numFmtId="0" fontId="43" fillId="0" borderId="0" xfId="0" applyFont="1" applyAlignment="1">
      <alignment horizontal="left" vertical="center" readingOrder="1"/>
    </xf>
    <xf numFmtId="0" fontId="43" fillId="0" borderId="0" xfId="0" applyFont="1" applyAlignment="1"/>
    <xf numFmtId="0" fontId="46" fillId="13" borderId="10" xfId="0" applyFont="1" applyFill="1" applyBorder="1" applyAlignment="1" applyProtection="1">
      <alignment horizontal="center" vertical="center" textRotation="180" wrapText="1"/>
    </xf>
    <xf numFmtId="0" fontId="46" fillId="13" borderId="1" xfId="0" applyFont="1" applyFill="1" applyBorder="1" applyAlignment="1" applyProtection="1">
      <alignment horizontal="center" vertical="center" textRotation="180" wrapText="1"/>
    </xf>
    <xf numFmtId="0" fontId="39" fillId="13" borderId="49" xfId="0" applyFont="1" applyFill="1" applyBorder="1" applyAlignment="1" applyProtection="1">
      <alignment horizontal="center" vertical="center" textRotation="180" wrapText="1"/>
    </xf>
    <xf numFmtId="0" fontId="46" fillId="13" borderId="10" xfId="0" applyFont="1" applyFill="1" applyBorder="1" applyAlignment="1" applyProtection="1">
      <alignment horizontal="center" vertical="center" textRotation="180"/>
    </xf>
    <xf numFmtId="0" fontId="46" fillId="13" borderId="49" xfId="0" applyFont="1" applyFill="1" applyBorder="1" applyAlignment="1" applyProtection="1">
      <alignment horizontal="center" vertical="center" textRotation="180" wrapText="1"/>
    </xf>
    <xf numFmtId="0" fontId="39" fillId="13" borderId="10" xfId="0" applyFont="1" applyFill="1" applyBorder="1" applyAlignment="1" applyProtection="1">
      <alignment horizontal="center" vertical="center" textRotation="180"/>
    </xf>
    <xf numFmtId="0" fontId="5" fillId="13" borderId="58" xfId="0" applyFont="1" applyFill="1" applyBorder="1" applyAlignment="1" applyProtection="1">
      <alignment horizontal="center" vertical="center" textRotation="180" wrapText="1"/>
    </xf>
    <xf numFmtId="0" fontId="33" fillId="0" borderId="2" xfId="0" applyFont="1" applyBorder="1" applyAlignment="1">
      <alignment horizontal="center"/>
    </xf>
    <xf numFmtId="49" fontId="32" fillId="0" borderId="4" xfId="0" applyNumberFormat="1" applyFont="1" applyFill="1" applyBorder="1" applyAlignment="1" applyProtection="1">
      <alignment vertical="center"/>
      <protection locked="0"/>
    </xf>
    <xf numFmtId="49" fontId="32" fillId="0" borderId="5" xfId="0" applyNumberFormat="1" applyFont="1" applyFill="1" applyBorder="1" applyAlignment="1" applyProtection="1">
      <alignment vertical="center"/>
      <protection locked="0"/>
    </xf>
    <xf numFmtId="0" fontId="32" fillId="0" borderId="5" xfId="0" applyFont="1" applyFill="1" applyBorder="1" applyAlignment="1" applyProtection="1">
      <alignment vertical="center"/>
      <protection locked="0"/>
    </xf>
    <xf numFmtId="0" fontId="33" fillId="0" borderId="5" xfId="0" applyFont="1" applyFill="1" applyBorder="1" applyAlignment="1" applyProtection="1">
      <alignment vertical="center"/>
      <protection locked="0"/>
    </xf>
    <xf numFmtId="14" fontId="33" fillId="0" borderId="5" xfId="0" applyNumberFormat="1" applyFont="1" applyFill="1" applyBorder="1" applyAlignment="1" applyProtection="1">
      <alignment horizontal="center" vertical="center"/>
      <protection locked="0"/>
    </xf>
    <xf numFmtId="14" fontId="32" fillId="0" borderId="5" xfId="3" applyNumberFormat="1" applyFont="1" applyFill="1" applyBorder="1" applyAlignment="1" applyProtection="1">
      <alignment horizontal="center" vertical="center"/>
      <protection locked="0"/>
    </xf>
    <xf numFmtId="0" fontId="33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 applyProtection="1">
      <alignment horizontal="center" vertical="center"/>
      <protection locked="0"/>
    </xf>
    <xf numFmtId="164" fontId="32" fillId="0" borderId="6" xfId="0" applyNumberFormat="1" applyFont="1" applyFill="1" applyBorder="1" applyAlignment="1" applyProtection="1">
      <alignment horizontal="left" vertical="center"/>
      <protection locked="0"/>
    </xf>
    <xf numFmtId="0" fontId="33" fillId="0" borderId="13" xfId="0" applyFont="1" applyBorder="1"/>
    <xf numFmtId="0" fontId="33" fillId="0" borderId="13" xfId="0" applyFont="1" applyBorder="1" applyAlignment="1">
      <alignment horizontal="center"/>
    </xf>
    <xf numFmtId="0" fontId="4" fillId="8" borderId="35" xfId="0" applyFont="1" applyFill="1" applyBorder="1" applyAlignment="1" applyProtection="1">
      <alignment horizontal="center" vertical="center"/>
    </xf>
    <xf numFmtId="0" fontId="4" fillId="8" borderId="36" xfId="0" applyFont="1" applyFill="1" applyBorder="1" applyAlignment="1" applyProtection="1">
      <alignment horizontal="center" vertical="center" textRotation="180" wrapText="1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6" borderId="31" xfId="0" applyFont="1" applyFill="1" applyBorder="1" applyAlignment="1" applyProtection="1">
      <alignment horizontal="left" vertical="center"/>
      <protection locked="0"/>
    </xf>
    <xf numFmtId="0" fontId="4" fillId="6" borderId="39" xfId="0" applyFont="1" applyFill="1" applyBorder="1" applyAlignment="1" applyProtection="1">
      <alignment horizontal="left" vertical="center"/>
      <protection locked="0"/>
    </xf>
    <xf numFmtId="0" fontId="5" fillId="6" borderId="0" xfId="0" applyFont="1" applyFill="1" applyAlignment="1">
      <alignment horizontal="left" vertical="center"/>
    </xf>
    <xf numFmtId="0" fontId="4" fillId="8" borderId="0" xfId="0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 applyProtection="1">
      <alignment horizontal="center" vertical="center" textRotation="180" wrapText="1"/>
    </xf>
    <xf numFmtId="0" fontId="4" fillId="6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23" borderId="33" xfId="0" applyFont="1" applyFill="1" applyBorder="1" applyAlignment="1" applyProtection="1">
      <alignment horizontal="left" vertical="center"/>
      <protection locked="0"/>
    </xf>
    <xf numFmtId="0" fontId="4" fillId="23" borderId="4" xfId="0" applyFont="1" applyFill="1" applyBorder="1" applyAlignment="1" applyProtection="1">
      <alignment horizontal="left" vertical="center"/>
      <protection locked="0"/>
    </xf>
    <xf numFmtId="1" fontId="4" fillId="23" borderId="5" xfId="0" applyNumberFormat="1" applyFont="1" applyFill="1" applyBorder="1" applyAlignment="1" applyProtection="1">
      <alignment horizontal="center" vertical="center"/>
      <protection locked="0"/>
    </xf>
    <xf numFmtId="0" fontId="5" fillId="23" borderId="5" xfId="0" applyFont="1" applyFill="1" applyBorder="1" applyAlignment="1" applyProtection="1">
      <alignment horizontal="center" vertical="center"/>
      <protection locked="0"/>
    </xf>
    <xf numFmtId="0" fontId="4" fillId="23" borderId="5" xfId="0" applyFont="1" applyFill="1" applyBorder="1" applyAlignment="1" applyProtection="1">
      <alignment horizontal="center" vertical="center"/>
      <protection locked="0"/>
    </xf>
    <xf numFmtId="0" fontId="4" fillId="23" borderId="6" xfId="0" applyFont="1" applyFill="1" applyBorder="1" applyAlignment="1" applyProtection="1">
      <alignment horizontal="center" vertical="center"/>
      <protection locked="0"/>
    </xf>
    <xf numFmtId="0" fontId="4" fillId="23" borderId="30" xfId="0" applyFont="1" applyFill="1" applyBorder="1" applyAlignment="1" applyProtection="1">
      <alignment horizontal="left" vertical="center"/>
      <protection locked="0"/>
    </xf>
    <xf numFmtId="0" fontId="4" fillId="23" borderId="2" xfId="0" applyFont="1" applyFill="1" applyBorder="1" applyAlignment="1" applyProtection="1">
      <alignment horizontal="center" vertical="center"/>
      <protection locked="0"/>
    </xf>
    <xf numFmtId="0" fontId="5" fillId="23" borderId="2" xfId="0" applyFont="1" applyFill="1" applyBorder="1" applyAlignment="1" applyProtection="1">
      <alignment horizontal="center" vertical="center"/>
      <protection locked="0"/>
    </xf>
    <xf numFmtId="0" fontId="4" fillId="23" borderId="31" xfId="0" applyFont="1" applyFill="1" applyBorder="1" applyAlignment="1" applyProtection="1">
      <alignment horizontal="center" vertical="center"/>
      <protection locked="0"/>
    </xf>
    <xf numFmtId="49" fontId="4" fillId="23" borderId="30" xfId="0" applyNumberFormat="1" applyFont="1" applyFill="1" applyBorder="1" applyAlignment="1" applyProtection="1">
      <alignment horizontal="left" vertical="center"/>
      <protection locked="0"/>
    </xf>
    <xf numFmtId="0" fontId="5" fillId="23" borderId="31" xfId="0" applyFont="1" applyFill="1" applyBorder="1" applyAlignment="1" applyProtection="1">
      <alignment horizontal="center" vertical="center"/>
      <protection locked="0"/>
    </xf>
    <xf numFmtId="0" fontId="5" fillId="23" borderId="30" xfId="0" applyFont="1" applyFill="1" applyBorder="1" applyAlignment="1" applyProtection="1">
      <alignment horizontal="left" vertical="center"/>
      <protection locked="0"/>
    </xf>
    <xf numFmtId="0" fontId="5" fillId="23" borderId="2" xfId="0" applyFont="1" applyFill="1" applyBorder="1" applyAlignment="1" applyProtection="1">
      <alignment horizontal="left" vertical="center"/>
      <protection locked="0"/>
    </xf>
    <xf numFmtId="0" fontId="5" fillId="23" borderId="31" xfId="0" applyFont="1" applyFill="1" applyBorder="1" applyAlignment="1" applyProtection="1">
      <alignment horizontal="left" vertical="center"/>
      <protection locked="0"/>
    </xf>
    <xf numFmtId="0" fontId="5" fillId="23" borderId="20" xfId="0" applyFont="1" applyFill="1" applyBorder="1" applyAlignment="1" applyProtection="1">
      <alignment horizontal="center" vertical="center"/>
      <protection locked="0"/>
    </xf>
    <xf numFmtId="0" fontId="5" fillId="23" borderId="23" xfId="0" applyFont="1" applyFill="1" applyBorder="1" applyAlignment="1" applyProtection="1">
      <alignment horizontal="left" vertical="center"/>
      <protection locked="0"/>
    </xf>
    <xf numFmtId="0" fontId="4" fillId="23" borderId="2" xfId="0" applyFont="1" applyFill="1" applyBorder="1"/>
    <xf numFmtId="0" fontId="4" fillId="23" borderId="2" xfId="0" applyFont="1" applyFill="1" applyBorder="1" applyAlignment="1">
      <alignment horizontal="center"/>
    </xf>
    <xf numFmtId="0" fontId="5" fillId="23" borderId="12" xfId="0" applyFont="1" applyFill="1" applyBorder="1" applyAlignment="1" applyProtection="1">
      <alignment horizontal="left" vertical="center"/>
      <protection locked="0"/>
    </xf>
    <xf numFmtId="0" fontId="5" fillId="23" borderId="13" xfId="0" applyFont="1" applyFill="1" applyBorder="1" applyAlignment="1" applyProtection="1">
      <alignment horizontal="center" vertical="center"/>
      <protection locked="0"/>
    </xf>
    <xf numFmtId="0" fontId="5" fillId="23" borderId="14" xfId="0" applyFont="1" applyFill="1" applyBorder="1" applyAlignment="1" applyProtection="1">
      <alignment horizontal="center" vertical="center"/>
      <protection locked="0"/>
    </xf>
    <xf numFmtId="0" fontId="5" fillId="23" borderId="34" xfId="0" applyFont="1" applyFill="1" applyBorder="1" applyAlignment="1" applyProtection="1">
      <alignment horizontal="left" vertical="center"/>
      <protection locked="0"/>
    </xf>
    <xf numFmtId="0" fontId="5" fillId="23" borderId="30" xfId="0" applyFont="1" applyFill="1" applyBorder="1" applyAlignment="1" applyProtection="1">
      <alignment horizontal="left" vertical="center" wrapText="1"/>
      <protection locked="0"/>
    </xf>
    <xf numFmtId="0" fontId="5" fillId="23" borderId="40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4" fillId="23" borderId="30" xfId="0" applyFont="1" applyFill="1" applyBorder="1" applyAlignment="1" applyProtection="1">
      <alignment horizontal="left" vertical="center" wrapText="1"/>
      <protection locked="0"/>
    </xf>
    <xf numFmtId="0" fontId="4" fillId="23" borderId="2" xfId="0" applyFont="1" applyFill="1" applyBorder="1" applyAlignment="1">
      <alignment wrapText="1"/>
    </xf>
    <xf numFmtId="0" fontId="0" fillId="8" borderId="9" xfId="0" applyFill="1" applyBorder="1" applyAlignment="1" applyProtection="1">
      <alignment horizontal="center" vertical="center"/>
    </xf>
    <xf numFmtId="0" fontId="0" fillId="8" borderId="11" xfId="0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 wrapText="1"/>
    </xf>
    <xf numFmtId="0" fontId="5" fillId="11" borderId="8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4" borderId="16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13" borderId="2" xfId="0" applyFont="1" applyFill="1" applyBorder="1" applyAlignment="1">
      <alignment horizontal="left" vertical="center"/>
    </xf>
    <xf numFmtId="0" fontId="38" fillId="13" borderId="16" xfId="0" applyFont="1" applyFill="1" applyBorder="1" applyAlignment="1">
      <alignment horizontal="center" vertical="center"/>
    </xf>
    <xf numFmtId="0" fontId="38" fillId="13" borderId="9" xfId="0" applyFont="1" applyFill="1" applyBorder="1" applyAlignment="1">
      <alignment horizontal="center" vertical="center"/>
    </xf>
    <xf numFmtId="0" fontId="38" fillId="13" borderId="11" xfId="0" applyFont="1" applyFill="1" applyBorder="1" applyAlignment="1">
      <alignment horizontal="center" vertical="center"/>
    </xf>
    <xf numFmtId="0" fontId="38" fillId="13" borderId="16" xfId="0" applyFont="1" applyFill="1" applyBorder="1" applyAlignment="1">
      <alignment horizontal="center" vertical="center" wrapText="1"/>
    </xf>
    <xf numFmtId="0" fontId="38" fillId="13" borderId="11" xfId="0" applyFont="1" applyFill="1" applyBorder="1" applyAlignment="1">
      <alignment horizontal="center" vertical="center" wrapText="1"/>
    </xf>
    <xf numFmtId="0" fontId="38" fillId="13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readingOrder="1"/>
    </xf>
    <xf numFmtId="0" fontId="43" fillId="0" borderId="0" xfId="0" applyFont="1" applyAlignment="1">
      <alignment horizontal="left" readingOrder="1"/>
    </xf>
    <xf numFmtId="0" fontId="43" fillId="0" borderId="0" xfId="0" applyFont="1" applyAlignment="1"/>
    <xf numFmtId="0" fontId="4" fillId="8" borderId="6" xfId="0" applyFont="1" applyFill="1" applyBorder="1" applyAlignment="1" applyProtection="1">
      <alignment horizontal="center" vertical="center"/>
    </xf>
    <xf numFmtId="0" fontId="0" fillId="13" borderId="1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18" fillId="0" borderId="0" xfId="0" applyFont="1" applyAlignment="1">
      <alignment horizontal="left" vertical="center" readingOrder="1"/>
    </xf>
    <xf numFmtId="0" fontId="0" fillId="0" borderId="0" xfId="0" applyAlignment="1">
      <alignment horizontal="left" readingOrder="1"/>
    </xf>
    <xf numFmtId="0" fontId="18" fillId="0" borderId="0" xfId="0" applyFont="1" applyAlignment="1"/>
    <xf numFmtId="0" fontId="0" fillId="0" borderId="9" xfId="0" applyBorder="1" applyAlignment="1"/>
    <xf numFmtId="0" fontId="0" fillId="0" borderId="11" xfId="0" applyBorder="1" applyAlignment="1"/>
    <xf numFmtId="0" fontId="43" fillId="14" borderId="16" xfId="0" applyFont="1" applyFill="1" applyBorder="1" applyAlignment="1">
      <alignment horizontal="center" vertical="center"/>
    </xf>
    <xf numFmtId="0" fontId="43" fillId="14" borderId="9" xfId="0" applyFont="1" applyFill="1" applyBorder="1" applyAlignment="1"/>
    <xf numFmtId="0" fontId="43" fillId="14" borderId="11" xfId="0" applyFont="1" applyFill="1" applyBorder="1" applyAlignment="1"/>
    <xf numFmtId="0" fontId="5" fillId="22" borderId="16" xfId="0" applyFont="1" applyFill="1" applyBorder="1" applyAlignment="1">
      <alignment horizontal="center" vertical="center" wrapText="1"/>
    </xf>
    <xf numFmtId="0" fontId="0" fillId="22" borderId="7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/>
    </xf>
    <xf numFmtId="0" fontId="0" fillId="22" borderId="9" xfId="0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0" fillId="22" borderId="9" xfId="0" applyFill="1" applyBorder="1" applyAlignment="1">
      <alignment vertical="center"/>
    </xf>
    <xf numFmtId="0" fontId="5" fillId="22" borderId="9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 wrapText="1"/>
    </xf>
    <xf numFmtId="0" fontId="5" fillId="22" borderId="5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0" borderId="8" xfId="0" applyBorder="1" applyAlignment="1"/>
    <xf numFmtId="0" fontId="0" fillId="13" borderId="4" xfId="0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22" borderId="9" xfId="0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13" borderId="24" xfId="0" applyFont="1" applyFill="1" applyBorder="1" applyAlignment="1" applyProtection="1">
      <alignment horizontal="center" vertical="center" textRotation="180"/>
    </xf>
    <xf numFmtId="0" fontId="0" fillId="13" borderId="37" xfId="0" applyFill="1" applyBorder="1" applyAlignment="1">
      <alignment horizontal="center" vertical="center"/>
    </xf>
    <xf numFmtId="0" fontId="4" fillId="13" borderId="24" xfId="0" applyFont="1" applyFill="1" applyBorder="1" applyAlignment="1" applyProtection="1">
      <alignment horizontal="center" vertical="center" textRotation="180" wrapText="1"/>
    </xf>
    <xf numFmtId="0" fontId="5" fillId="13" borderId="16" xfId="0" applyFont="1" applyFill="1" applyBorder="1" applyAlignment="1" applyProtection="1">
      <alignment horizontal="center" vertical="center" wrapText="1"/>
      <protection hidden="1"/>
    </xf>
    <xf numFmtId="0" fontId="0" fillId="13" borderId="7" xfId="0" applyFill="1" applyBorder="1" applyAlignment="1">
      <alignment horizontal="center" vertical="center"/>
    </xf>
    <xf numFmtId="0" fontId="4" fillId="13" borderId="51" xfId="0" applyFont="1" applyFill="1" applyBorder="1" applyAlignment="1" applyProtection="1">
      <alignment horizontal="center" vertical="center"/>
    </xf>
    <xf numFmtId="0" fontId="0" fillId="13" borderId="52" xfId="0" applyFill="1" applyBorder="1" applyAlignment="1">
      <alignment horizontal="center" vertical="center"/>
    </xf>
    <xf numFmtId="0" fontId="0" fillId="13" borderId="53" xfId="0" applyFill="1" applyBorder="1" applyAlignment="1">
      <alignment horizontal="center" vertical="center"/>
    </xf>
    <xf numFmtId="14" fontId="0" fillId="13" borderId="4" xfId="0" applyNumberForma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16" xfId="0" applyFill="1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4" fillId="13" borderId="4" xfId="0" applyFont="1" applyFill="1" applyBorder="1" applyAlignment="1" applyProtection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5" fillId="13" borderId="4" xfId="0" applyFont="1" applyFill="1" applyBorder="1" applyAlignment="1" applyProtection="1">
      <alignment horizontal="center" vertical="center"/>
    </xf>
    <xf numFmtId="0" fontId="0" fillId="13" borderId="5" xfId="0" applyFill="1" applyBorder="1" applyAlignment="1">
      <alignment vertical="center"/>
    </xf>
    <xf numFmtId="0" fontId="0" fillId="13" borderId="6" xfId="0" applyFill="1" applyBorder="1" applyAlignment="1">
      <alignment vertical="center"/>
    </xf>
    <xf numFmtId="0" fontId="4" fillId="13" borderId="16" xfId="0" applyFont="1" applyFill="1" applyBorder="1" applyAlignment="1" applyProtection="1">
      <alignment horizontal="center" vertical="center"/>
    </xf>
    <xf numFmtId="0" fontId="5" fillId="13" borderId="16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vertical="center"/>
    </xf>
    <xf numFmtId="0" fontId="4" fillId="13" borderId="24" xfId="0" applyFont="1" applyFill="1" applyBorder="1" applyAlignment="1" applyProtection="1">
      <alignment horizontal="center" vertical="center" wrapText="1"/>
    </xf>
    <xf numFmtId="0" fontId="0" fillId="13" borderId="37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8" borderId="16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 wrapText="1"/>
      <protection hidden="1"/>
    </xf>
    <xf numFmtId="0" fontId="0" fillId="13" borderId="8" xfId="0" applyFill="1" applyBorder="1" applyAlignment="1">
      <alignment horizontal="center" vertical="center"/>
    </xf>
    <xf numFmtId="14" fontId="0" fillId="13" borderId="16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13" borderId="27" xfId="0" applyFont="1" applyFill="1" applyBorder="1" applyAlignment="1">
      <alignment horizontal="center" vertical="center"/>
    </xf>
    <xf numFmtId="0" fontId="5" fillId="13" borderId="4" xfId="0" applyFont="1" applyFill="1" applyBorder="1" applyAlignment="1" applyProtection="1">
      <alignment horizontal="center" vertical="center" wrapText="1"/>
      <protection hidden="1"/>
    </xf>
    <xf numFmtId="0" fontId="0" fillId="13" borderId="8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40" fillId="13" borderId="16" xfId="0" applyFont="1" applyFill="1" applyBorder="1" applyAlignment="1">
      <alignment horizontal="center" vertical="center"/>
    </xf>
    <xf numFmtId="0" fontId="40" fillId="13" borderId="9" xfId="0" applyFont="1" applyFill="1" applyBorder="1" applyAlignment="1"/>
    <xf numFmtId="0" fontId="40" fillId="13" borderId="11" xfId="0" applyFont="1" applyFill="1" applyBorder="1" applyAlignment="1"/>
    <xf numFmtId="0" fontId="40" fillId="13" borderId="4" xfId="0" applyFont="1" applyFill="1" applyBorder="1" applyAlignment="1">
      <alignment horizontal="center" vertical="center"/>
    </xf>
    <xf numFmtId="0" fontId="40" fillId="13" borderId="5" xfId="0" applyFont="1" applyFill="1" applyBorder="1" applyAlignment="1"/>
    <xf numFmtId="0" fontId="40" fillId="0" borderId="6" xfId="0" applyFont="1" applyBorder="1" applyAlignment="1"/>
    <xf numFmtId="0" fontId="40" fillId="13" borderId="1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1" fillId="13" borderId="16" xfId="0" applyFont="1" applyFill="1" applyBorder="1" applyAlignment="1" applyProtection="1">
      <alignment horizontal="center" vertical="center" wrapText="1"/>
      <protection hidden="1"/>
    </xf>
    <xf numFmtId="0" fontId="40" fillId="13" borderId="46" xfId="0" applyFont="1" applyFill="1" applyBorder="1" applyAlignment="1" applyProtection="1">
      <alignment vertical="center" wrapText="1"/>
      <protection hidden="1"/>
    </xf>
    <xf numFmtId="0" fontId="0" fillId="0" borderId="75" xfId="0" applyBorder="1" applyAlignment="1">
      <alignment wrapText="1"/>
    </xf>
    <xf numFmtId="0" fontId="0" fillId="0" borderId="35" xfId="0" applyBorder="1" applyAlignment="1">
      <alignment wrapText="1"/>
    </xf>
    <xf numFmtId="0" fontId="43" fillId="14" borderId="9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44" fillId="14" borderId="16" xfId="0" applyFont="1" applyFill="1" applyBorder="1" applyAlignment="1" applyProtection="1">
      <alignment horizontal="center" vertical="center" wrapText="1"/>
      <protection hidden="1"/>
    </xf>
    <xf numFmtId="0" fontId="43" fillId="14" borderId="9" xfId="0" applyFont="1" applyFill="1" applyBorder="1" applyAlignment="1">
      <alignment vertical="center"/>
    </xf>
    <xf numFmtId="0" fontId="5" fillId="13" borderId="51" xfId="0" applyFont="1" applyFill="1" applyBorder="1" applyAlignment="1">
      <alignment horizontal="center" vertical="center" wrapText="1"/>
    </xf>
    <xf numFmtId="0" fontId="0" fillId="13" borderId="52" xfId="0" applyFill="1" applyBorder="1" applyAlignment="1">
      <alignment vertical="center"/>
    </xf>
    <xf numFmtId="0" fontId="0" fillId="13" borderId="52" xfId="0" applyFill="1" applyBorder="1" applyAlignment="1">
      <alignment horizontal="center" vertical="center" wrapText="1"/>
    </xf>
    <xf numFmtId="0" fontId="0" fillId="13" borderId="53" xfId="0" applyFill="1" applyBorder="1" applyAlignment="1">
      <alignment horizontal="center" vertical="center" wrapText="1"/>
    </xf>
    <xf numFmtId="0" fontId="0" fillId="13" borderId="53" xfId="0" applyFill="1" applyBorder="1" applyAlignment="1">
      <alignment vertical="center"/>
    </xf>
    <xf numFmtId="0" fontId="43" fillId="14" borderId="4" xfId="0" applyFont="1" applyFill="1" applyBorder="1" applyAlignment="1">
      <alignment horizontal="center" vertical="center" wrapText="1"/>
    </xf>
    <xf numFmtId="0" fontId="43" fillId="14" borderId="5" xfId="0" applyFont="1" applyFill="1" applyBorder="1" applyAlignment="1">
      <alignment horizontal="center" vertical="center" wrapText="1"/>
    </xf>
    <xf numFmtId="0" fontId="43" fillId="14" borderId="6" xfId="0" applyFont="1" applyFill="1" applyBorder="1" applyAlignment="1">
      <alignment horizontal="center" vertical="center" wrapText="1"/>
    </xf>
    <xf numFmtId="0" fontId="44" fillId="14" borderId="9" xfId="0" applyFont="1" applyFill="1" applyBorder="1" applyAlignment="1" applyProtection="1">
      <alignment horizontal="center" vertical="center" wrapText="1"/>
      <protection hidden="1"/>
    </xf>
    <xf numFmtId="0" fontId="43" fillId="14" borderId="9" xfId="0" applyFont="1" applyFill="1" applyBorder="1" applyAlignment="1">
      <alignment horizontal="center" vertical="center" wrapText="1"/>
    </xf>
    <xf numFmtId="0" fontId="43" fillId="14" borderId="11" xfId="0" applyFont="1" applyFill="1" applyBorder="1" applyAlignment="1">
      <alignment horizontal="center" vertical="center" wrapText="1"/>
    </xf>
    <xf numFmtId="0" fontId="4" fillId="13" borderId="51" xfId="0" applyFont="1" applyFill="1" applyBorder="1" applyAlignment="1">
      <alignment horizontal="center" vertical="center"/>
    </xf>
    <xf numFmtId="0" fontId="40" fillId="0" borderId="11" xfId="0" applyFont="1" applyBorder="1" applyAlignment="1"/>
    <xf numFmtId="0" fontId="41" fillId="13" borderId="9" xfId="0" applyFont="1" applyFill="1" applyBorder="1" applyAlignment="1" applyProtection="1">
      <alignment horizontal="center" vertical="center" wrapText="1"/>
      <protection hidden="1"/>
    </xf>
    <xf numFmtId="0" fontId="40" fillId="13" borderId="9" xfId="0" applyFont="1" applyFill="1" applyBorder="1" applyAlignment="1">
      <alignment horizontal="center" vertical="center" wrapText="1"/>
    </xf>
    <xf numFmtId="0" fontId="40" fillId="13" borderId="11" xfId="0" applyFont="1" applyFill="1" applyBorder="1" applyAlignment="1">
      <alignment horizontal="center" vertical="center" wrapText="1"/>
    </xf>
    <xf numFmtId="0" fontId="40" fillId="13" borderId="9" xfId="0" applyFont="1" applyFill="1" applyBorder="1" applyAlignment="1">
      <alignment vertical="center"/>
    </xf>
    <xf numFmtId="0" fontId="5" fillId="8" borderId="16" xfId="0" applyFont="1" applyFill="1" applyBorder="1" applyAlignment="1" applyProtection="1">
      <alignment horizontal="center" vertical="center" wrapText="1"/>
      <protection hidden="1"/>
    </xf>
    <xf numFmtId="0" fontId="40" fillId="13" borderId="51" xfId="0" applyFont="1" applyFill="1" applyBorder="1" applyAlignment="1" applyProtection="1">
      <alignment vertical="center" wrapText="1"/>
      <protection hidden="1"/>
    </xf>
    <xf numFmtId="0" fontId="0" fillId="0" borderId="52" xfId="0" applyBorder="1" applyAlignment="1">
      <alignment wrapText="1"/>
    </xf>
    <xf numFmtId="0" fontId="0" fillId="0" borderId="53" xfId="0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vertical="center"/>
    </xf>
    <xf numFmtId="0" fontId="4" fillId="4" borderId="8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vertical="center"/>
    </xf>
    <xf numFmtId="0" fontId="5" fillId="9" borderId="46" xfId="0" applyFont="1" applyFill="1" applyBorder="1" applyAlignment="1">
      <alignment horizontal="center" vertical="center" textRotation="180"/>
    </xf>
    <xf numFmtId="0" fontId="0" fillId="0" borderId="38" xfId="0" applyBorder="1" applyAlignment="1">
      <alignment horizontal="center" vertical="center" textRotation="180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5" fillId="11" borderId="35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9" borderId="5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11" borderId="24" xfId="0" applyFont="1" applyFill="1" applyBorder="1" applyAlignment="1">
      <alignment horizontal="center" vertical="center" textRotation="180"/>
    </xf>
    <xf numFmtId="0" fontId="5" fillId="0" borderId="27" xfId="0" applyFont="1" applyBorder="1" applyAlignment="1">
      <alignment horizontal="center" vertical="center" textRotation="180"/>
    </xf>
    <xf numFmtId="0" fontId="6" fillId="11" borderId="5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textRotation="180"/>
    </xf>
    <xf numFmtId="0" fontId="5" fillId="0" borderId="34" xfId="0" applyFont="1" applyBorder="1" applyAlignment="1">
      <alignment horizontal="center" vertical="center" textRotation="180"/>
    </xf>
    <xf numFmtId="0" fontId="5" fillId="11" borderId="46" xfId="0" applyFont="1" applyFill="1" applyBorder="1" applyAlignment="1">
      <alignment horizontal="center" vertical="center"/>
    </xf>
    <xf numFmtId="0" fontId="5" fillId="11" borderId="3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textRotation="180"/>
    </xf>
    <xf numFmtId="0" fontId="5" fillId="3" borderId="43" xfId="0" applyFont="1" applyFill="1" applyBorder="1" applyAlignment="1">
      <alignment horizontal="center" vertical="center" textRotation="180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</cellXfs>
  <cellStyles count="20">
    <cellStyle name="Dobrá" xfId="3" builtinId="26"/>
    <cellStyle name="Dobrá 2" xfId="8"/>
    <cellStyle name="Kontrolná bunka 2" xfId="2"/>
    <cellStyle name="Kontrolná bunka 3" xfId="9"/>
    <cellStyle name="Mena 2" xfId="6"/>
    <cellStyle name="Nadpis 1 2" xfId="10"/>
    <cellStyle name="Nadpis 2 2" xfId="11"/>
    <cellStyle name="Nadpis 3 2" xfId="12"/>
    <cellStyle name="Nadpis 4 2" xfId="13"/>
    <cellStyle name="Neutrálna 2" xfId="14"/>
    <cellStyle name="Normálna" xfId="0" builtinId="0"/>
    <cellStyle name="Normálna 2" xfId="1"/>
    <cellStyle name="Normálne 2" xfId="4"/>
    <cellStyle name="Normálne 3" xfId="5"/>
    <cellStyle name="Normálne 4" xfId="7"/>
    <cellStyle name="Poznámka 2" xfId="15"/>
    <cellStyle name="Prepojená bunka 2" xfId="16"/>
    <cellStyle name="Vstup 2" xfId="17"/>
    <cellStyle name="Výpočet 2" xfId="18"/>
    <cellStyle name="Výstup 2" xfId="19"/>
  </cellStyles>
  <dxfs count="6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C025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7" name="AutoShape 1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8" name="AutoShape 2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9" name="AutoShape 3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10" name="AutoShape 4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11" name="AutoShape 5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12" name="AutoShape 6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13" name="AutoShape 7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14" name="AutoShape 8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15" name="AutoShape 9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16" name="AutoShape 10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104775" cy="104775"/>
    <xdr:sp macro="" textlink="">
      <xdr:nvSpPr>
        <xdr:cNvPr id="17" name="AutoShape 11" descr="*"/>
        <xdr:cNvSpPr>
          <a:spLocks noChangeAspect="1" noChangeArrowheads="1"/>
        </xdr:cNvSpPr>
      </xdr:nvSpPr>
      <xdr:spPr bwMode="auto">
        <a:xfrm>
          <a:off x="609600" y="190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ursky\Desktop\Evidencia_VTZ%20jezi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videncia_VTZ%20vzor%20naplnen&#253;%20T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ursky\Desktop\evidencia%20VTZ%20spolu\Evidencia_VTZ%20jezik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Mesačné hlásenie"/>
      <sheetName val="Príloha požiadavky"/>
      <sheetName val="CISEL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CISELNIK"/>
      <sheetName val="Príloha požiadav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Mesačné hlásenie"/>
      <sheetName val="Príloha požiadavky"/>
      <sheetName val="CISEL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S546"/>
  <sheetViews>
    <sheetView tabSelected="1" zoomScale="112" zoomScaleNormal="112" workbookViewId="0">
      <pane xSplit="1" ySplit="3" topLeftCell="B50" activePane="bottomRight" state="frozen"/>
      <selection pane="topRight" activeCell="E1" sqref="E1"/>
      <selection pane="bottomLeft" activeCell="A3" sqref="A3"/>
      <selection pane="bottomRight" activeCell="T55" sqref="T55"/>
    </sheetView>
  </sheetViews>
  <sheetFormatPr defaultColWidth="9.109375" defaultRowHeight="10.199999999999999" x14ac:dyDescent="0.3"/>
  <cols>
    <col min="1" max="1" width="18" style="12" customWidth="1"/>
    <col min="2" max="2" width="28.77734375" style="12" customWidth="1"/>
    <col min="3" max="3" width="5.33203125" style="11" customWidth="1"/>
    <col min="4" max="6" width="5" style="11" customWidth="1"/>
    <col min="7" max="7" width="8.44140625" style="11" customWidth="1"/>
    <col min="8" max="8" width="7.6640625" style="11" customWidth="1"/>
    <col min="9" max="9" width="9.44140625" style="11" customWidth="1"/>
    <col min="10" max="10" width="5.88671875" style="11" customWidth="1"/>
    <col min="11" max="11" width="30.33203125" style="12" customWidth="1"/>
    <col min="12" max="12" width="5.33203125" style="13" hidden="1" customWidth="1"/>
    <col min="13" max="13" width="38.44140625" style="37" hidden="1" customWidth="1"/>
    <col min="14" max="16" width="6.109375" style="37" hidden="1" customWidth="1"/>
    <col min="17" max="17" width="19" style="12" hidden="1" customWidth="1"/>
    <col min="18" max="18" width="12.5546875" style="12" customWidth="1"/>
    <col min="19" max="19" width="0" style="12" hidden="1" customWidth="1"/>
    <col min="20" max="16384" width="9.109375" style="12"/>
  </cols>
  <sheetData>
    <row r="1" spans="1:17" ht="30.6" customHeight="1" thickBot="1" x14ac:dyDescent="0.35">
      <c r="A1" s="1269" t="s">
        <v>2493</v>
      </c>
      <c r="K1" s="12" t="s">
        <v>2494</v>
      </c>
    </row>
    <row r="2" spans="1:17" s="11" customFormat="1" ht="62.25" customHeight="1" x14ac:dyDescent="0.3">
      <c r="A2" s="105" t="s">
        <v>2492</v>
      </c>
      <c r="B2" s="1274" t="s">
        <v>205</v>
      </c>
      <c r="C2" s="1275"/>
      <c r="D2" s="1275"/>
      <c r="E2" s="1275"/>
      <c r="F2" s="1275"/>
      <c r="G2" s="1276"/>
      <c r="H2" s="1276"/>
      <c r="I2" s="1276"/>
      <c r="J2" s="1277"/>
      <c r="K2" s="1272" t="s">
        <v>18</v>
      </c>
      <c r="L2" s="1273"/>
      <c r="M2" s="1234"/>
      <c r="N2" s="1240"/>
      <c r="O2" s="1240"/>
      <c r="P2" s="1240"/>
    </row>
    <row r="3" spans="1:17" s="142" customFormat="1" ht="108.9" customHeight="1" thickBot="1" x14ac:dyDescent="0.35">
      <c r="A3" s="200" t="s">
        <v>34</v>
      </c>
      <c r="B3" s="203" t="s">
        <v>305</v>
      </c>
      <c r="C3" s="268" t="s">
        <v>87</v>
      </c>
      <c r="D3" s="269" t="s">
        <v>306</v>
      </c>
      <c r="E3" s="269" t="s">
        <v>331</v>
      </c>
      <c r="F3" s="268" t="s">
        <v>330</v>
      </c>
      <c r="G3" s="268" t="s">
        <v>307</v>
      </c>
      <c r="H3" s="270" t="s">
        <v>328</v>
      </c>
      <c r="I3" s="268" t="s">
        <v>308</v>
      </c>
      <c r="J3" s="271" t="s">
        <v>289</v>
      </c>
      <c r="K3" s="204" t="s">
        <v>16</v>
      </c>
      <c r="L3" s="369"/>
      <c r="M3" s="1235" t="s">
        <v>309</v>
      </c>
      <c r="N3" s="1241" t="s">
        <v>2489</v>
      </c>
      <c r="O3" s="1241" t="s">
        <v>2490</v>
      </c>
      <c r="P3" s="1241" t="s">
        <v>2491</v>
      </c>
    </row>
    <row r="4" spans="1:17" s="21" customFormat="1" x14ac:dyDescent="0.3">
      <c r="A4" s="1244" t="s">
        <v>355</v>
      </c>
      <c r="B4" s="1245" t="s">
        <v>482</v>
      </c>
      <c r="C4" s="1246" t="s">
        <v>19</v>
      </c>
      <c r="D4" s="1247">
        <v>1</v>
      </c>
      <c r="E4" s="1247">
        <v>1</v>
      </c>
      <c r="F4" s="1248">
        <v>1</v>
      </c>
      <c r="G4" s="1246">
        <v>1</v>
      </c>
      <c r="H4" s="1246" t="s">
        <v>691</v>
      </c>
      <c r="I4" s="1248">
        <v>6</v>
      </c>
      <c r="J4" s="1249">
        <v>150</v>
      </c>
      <c r="K4" s="1245" t="s">
        <v>495</v>
      </c>
      <c r="L4" s="370"/>
      <c r="M4" s="1236" t="s">
        <v>2334</v>
      </c>
      <c r="N4" s="758"/>
      <c r="O4" s="758">
        <v>1</v>
      </c>
      <c r="P4" s="758">
        <v>2</v>
      </c>
      <c r="Q4" s="21" t="s">
        <v>2335</v>
      </c>
    </row>
    <row r="5" spans="1:17" s="21" customFormat="1" x14ac:dyDescent="0.3">
      <c r="A5" s="1250" t="s">
        <v>355</v>
      </c>
      <c r="B5" s="1250" t="s">
        <v>482</v>
      </c>
      <c r="C5" s="1251" t="s">
        <v>19</v>
      </c>
      <c r="D5" s="1252">
        <v>1</v>
      </c>
      <c r="E5" s="1252">
        <v>1</v>
      </c>
      <c r="F5" s="1251">
        <v>1</v>
      </c>
      <c r="G5" s="1251">
        <v>1</v>
      </c>
      <c r="H5" s="1251"/>
      <c r="I5" s="1251">
        <v>3</v>
      </c>
      <c r="J5" s="1253">
        <v>120</v>
      </c>
      <c r="K5" s="1250" t="s">
        <v>496</v>
      </c>
      <c r="L5" s="89"/>
      <c r="M5" s="628" t="s">
        <v>2336</v>
      </c>
      <c r="N5" s="758"/>
      <c r="O5" s="758">
        <v>1</v>
      </c>
      <c r="P5" s="758">
        <v>6.5</v>
      </c>
      <c r="Q5" s="21" t="s">
        <v>2337</v>
      </c>
    </row>
    <row r="6" spans="1:17" s="21" customFormat="1" x14ac:dyDescent="0.3">
      <c r="A6" s="1250" t="s">
        <v>355</v>
      </c>
      <c r="B6" s="1250" t="s">
        <v>483</v>
      </c>
      <c r="C6" s="1251" t="s">
        <v>19</v>
      </c>
      <c r="D6" s="1252">
        <v>1</v>
      </c>
      <c r="E6" s="1252">
        <v>1</v>
      </c>
      <c r="F6" s="1251">
        <v>1</v>
      </c>
      <c r="G6" s="1251">
        <v>2</v>
      </c>
      <c r="H6" s="1251" t="s">
        <v>690</v>
      </c>
      <c r="I6" s="1251">
        <v>8</v>
      </c>
      <c r="J6" s="1253">
        <v>160</v>
      </c>
      <c r="K6" s="1250" t="s">
        <v>497</v>
      </c>
      <c r="L6" s="89"/>
      <c r="M6" s="628" t="s">
        <v>2338</v>
      </c>
      <c r="N6" s="758">
        <v>1</v>
      </c>
      <c r="O6" s="758"/>
      <c r="P6" s="758">
        <v>3</v>
      </c>
      <c r="Q6" s="21" t="s">
        <v>2339</v>
      </c>
    </row>
    <row r="7" spans="1:17" s="21" customFormat="1" ht="20.399999999999999" x14ac:dyDescent="0.3">
      <c r="A7" s="1250" t="s">
        <v>355</v>
      </c>
      <c r="B7" s="1270" t="s">
        <v>2251</v>
      </c>
      <c r="C7" s="1251" t="s">
        <v>19</v>
      </c>
      <c r="D7" s="1252">
        <v>1</v>
      </c>
      <c r="E7" s="1252">
        <v>1</v>
      </c>
      <c r="F7" s="1251">
        <v>2</v>
      </c>
      <c r="G7" s="1252">
        <v>1</v>
      </c>
      <c r="H7" s="1251" t="s">
        <v>2223</v>
      </c>
      <c r="I7" s="1251" t="s">
        <v>2252</v>
      </c>
      <c r="J7" s="1253">
        <v>250</v>
      </c>
      <c r="K7" s="1250" t="s">
        <v>2327</v>
      </c>
      <c r="L7" s="89"/>
      <c r="M7" s="628" t="s">
        <v>2340</v>
      </c>
      <c r="N7" s="758"/>
      <c r="O7" s="758">
        <v>1</v>
      </c>
      <c r="P7" s="758">
        <v>1</v>
      </c>
      <c r="Q7" s="21" t="s">
        <v>2341</v>
      </c>
    </row>
    <row r="8" spans="1:17" s="21" customFormat="1" ht="20.399999999999999" x14ac:dyDescent="0.3">
      <c r="A8" s="1250" t="s">
        <v>355</v>
      </c>
      <c r="B8" s="1270" t="s">
        <v>2251</v>
      </c>
      <c r="C8" s="1251" t="s">
        <v>19</v>
      </c>
      <c r="D8" s="1251">
        <v>1</v>
      </c>
      <c r="E8" s="1251">
        <v>2</v>
      </c>
      <c r="F8" s="1251">
        <v>2</v>
      </c>
      <c r="G8" s="1251">
        <v>1</v>
      </c>
      <c r="H8" s="1251" t="s">
        <v>2223</v>
      </c>
      <c r="I8" s="1251" t="s">
        <v>2252</v>
      </c>
      <c r="J8" s="1253">
        <v>250</v>
      </c>
      <c r="K8" s="1250" t="s">
        <v>2328</v>
      </c>
      <c r="L8" s="89"/>
      <c r="M8" s="628" t="s">
        <v>2340</v>
      </c>
      <c r="N8" s="758"/>
      <c r="O8" s="758">
        <v>1</v>
      </c>
      <c r="P8" s="758">
        <v>1</v>
      </c>
      <c r="Q8" s="21" t="s">
        <v>2341</v>
      </c>
    </row>
    <row r="9" spans="1:17" s="21" customFormat="1" x14ac:dyDescent="0.3">
      <c r="A9" s="1250" t="s">
        <v>346</v>
      </c>
      <c r="B9" s="1250" t="s">
        <v>479</v>
      </c>
      <c r="C9" s="1251" t="s">
        <v>19</v>
      </c>
      <c r="D9" s="1252">
        <v>1</v>
      </c>
      <c r="E9" s="1252">
        <v>1</v>
      </c>
      <c r="F9" s="1251">
        <v>1</v>
      </c>
      <c r="G9" s="1251">
        <v>2</v>
      </c>
      <c r="H9" s="1251" t="s">
        <v>685</v>
      </c>
      <c r="I9" s="1251">
        <v>10</v>
      </c>
      <c r="J9" s="1253">
        <v>300</v>
      </c>
      <c r="K9" s="1250" t="s">
        <v>492</v>
      </c>
      <c r="L9" s="89"/>
      <c r="M9" s="628" t="s">
        <v>2330</v>
      </c>
      <c r="N9" s="758">
        <v>1</v>
      </c>
      <c r="O9" s="758"/>
      <c r="P9" s="758">
        <v>5</v>
      </c>
      <c r="Q9" s="21" t="s">
        <v>2331</v>
      </c>
    </row>
    <row r="10" spans="1:17" s="21" customFormat="1" ht="20.399999999999999" x14ac:dyDescent="0.3">
      <c r="A10" s="1250" t="s">
        <v>346</v>
      </c>
      <c r="B10" s="1270" t="s">
        <v>2253</v>
      </c>
      <c r="C10" s="1251" t="s">
        <v>19</v>
      </c>
      <c r="D10" s="1252">
        <v>1</v>
      </c>
      <c r="E10" s="1252">
        <v>1</v>
      </c>
      <c r="F10" s="1251">
        <v>1</v>
      </c>
      <c r="G10" s="1252">
        <v>3</v>
      </c>
      <c r="H10" s="1251" t="s">
        <v>2254</v>
      </c>
      <c r="I10" s="1251" t="s">
        <v>2196</v>
      </c>
      <c r="J10" s="1253">
        <v>250</v>
      </c>
      <c r="K10" s="1250" t="s">
        <v>2329</v>
      </c>
      <c r="L10" s="89"/>
      <c r="M10" s="628" t="s">
        <v>2332</v>
      </c>
      <c r="N10" s="758">
        <v>1</v>
      </c>
      <c r="O10" s="758"/>
      <c r="P10" s="758">
        <v>5</v>
      </c>
      <c r="Q10" s="21" t="s">
        <v>2333</v>
      </c>
    </row>
    <row r="11" spans="1:17" s="21" customFormat="1" x14ac:dyDescent="0.3">
      <c r="A11" s="1254" t="s">
        <v>1346</v>
      </c>
      <c r="B11" s="1250" t="s">
        <v>2191</v>
      </c>
      <c r="C11" s="1251" t="s">
        <v>19</v>
      </c>
      <c r="D11" s="1251">
        <v>1</v>
      </c>
      <c r="E11" s="1251">
        <v>1</v>
      </c>
      <c r="F11" s="1251">
        <v>1</v>
      </c>
      <c r="G11" s="1251">
        <v>3</v>
      </c>
      <c r="H11" s="1251" t="s">
        <v>2205</v>
      </c>
      <c r="I11" s="1251" t="s">
        <v>2196</v>
      </c>
      <c r="J11" s="1253">
        <v>120</v>
      </c>
      <c r="K11" s="1250" t="s">
        <v>2206</v>
      </c>
      <c r="L11" s="372"/>
      <c r="M11" s="520"/>
      <c r="N11" s="758">
        <v>1</v>
      </c>
      <c r="O11" s="760"/>
      <c r="P11" s="760">
        <v>2</v>
      </c>
    </row>
    <row r="12" spans="1:17" s="21" customFormat="1" x14ac:dyDescent="0.3">
      <c r="A12" s="1254" t="s">
        <v>427</v>
      </c>
      <c r="B12" s="1250" t="s">
        <v>2191</v>
      </c>
      <c r="C12" s="1251" t="s">
        <v>19</v>
      </c>
      <c r="D12" s="1251">
        <v>1</v>
      </c>
      <c r="E12" s="1251">
        <v>1</v>
      </c>
      <c r="F12" s="1251">
        <v>2</v>
      </c>
      <c r="G12" s="1251">
        <v>1</v>
      </c>
      <c r="H12" s="1251" t="s">
        <v>296</v>
      </c>
      <c r="I12" s="1251" t="s">
        <v>2196</v>
      </c>
      <c r="J12" s="1253">
        <v>250</v>
      </c>
      <c r="K12" s="1250" t="s">
        <v>2147</v>
      </c>
      <c r="L12" s="372"/>
      <c r="M12" s="520"/>
      <c r="N12" s="758">
        <v>1</v>
      </c>
      <c r="O12" s="760"/>
      <c r="P12" s="760">
        <v>1</v>
      </c>
    </row>
    <row r="13" spans="1:17" s="21" customFormat="1" x14ac:dyDescent="0.3">
      <c r="A13" s="1254" t="s">
        <v>427</v>
      </c>
      <c r="B13" s="1250" t="s">
        <v>2191</v>
      </c>
      <c r="C13" s="1251" t="s">
        <v>19</v>
      </c>
      <c r="D13" s="1251">
        <v>1</v>
      </c>
      <c r="E13" s="1251">
        <v>2</v>
      </c>
      <c r="F13" s="1251">
        <v>2</v>
      </c>
      <c r="G13" s="1251">
        <v>1</v>
      </c>
      <c r="H13" s="1251" t="s">
        <v>296</v>
      </c>
      <c r="I13" s="1251" t="s">
        <v>2196</v>
      </c>
      <c r="J13" s="1253"/>
      <c r="K13" s="1250" t="s">
        <v>2147</v>
      </c>
      <c r="L13" s="372"/>
      <c r="M13" s="520"/>
      <c r="N13" s="760"/>
      <c r="O13" s="760"/>
      <c r="P13" s="760">
        <v>1</v>
      </c>
    </row>
    <row r="14" spans="1:17" s="21" customFormat="1" x14ac:dyDescent="0.3">
      <c r="A14" s="1254" t="s">
        <v>427</v>
      </c>
      <c r="B14" s="1250" t="s">
        <v>2191</v>
      </c>
      <c r="C14" s="1251" t="s">
        <v>19</v>
      </c>
      <c r="D14" s="1252">
        <v>1</v>
      </c>
      <c r="E14" s="1252">
        <v>1</v>
      </c>
      <c r="F14" s="1252">
        <v>2</v>
      </c>
      <c r="G14" s="1252">
        <v>1</v>
      </c>
      <c r="H14" s="1252" t="s">
        <v>2220</v>
      </c>
      <c r="I14" s="1251" t="s">
        <v>2201</v>
      </c>
      <c r="J14" s="1253">
        <v>120</v>
      </c>
      <c r="K14" s="1250" t="s">
        <v>2134</v>
      </c>
      <c r="L14" s="372"/>
      <c r="M14" s="520"/>
      <c r="N14" s="758">
        <v>1</v>
      </c>
      <c r="O14" s="760"/>
      <c r="P14" s="760">
        <v>1</v>
      </c>
    </row>
    <row r="15" spans="1:17" s="21" customFormat="1" x14ac:dyDescent="0.3">
      <c r="A15" s="1254" t="s">
        <v>427</v>
      </c>
      <c r="B15" s="1250" t="s">
        <v>2191</v>
      </c>
      <c r="C15" s="1252" t="s">
        <v>19</v>
      </c>
      <c r="D15" s="1252">
        <v>1</v>
      </c>
      <c r="E15" s="1252">
        <v>2</v>
      </c>
      <c r="F15" s="1252">
        <v>2</v>
      </c>
      <c r="G15" s="1252">
        <v>2</v>
      </c>
      <c r="H15" s="1252" t="s">
        <v>2202</v>
      </c>
      <c r="I15" s="1252" t="s">
        <v>2201</v>
      </c>
      <c r="J15" s="1255">
        <v>300</v>
      </c>
      <c r="K15" s="1256" t="s">
        <v>2133</v>
      </c>
      <c r="L15" s="372"/>
      <c r="M15" s="520"/>
      <c r="N15" s="758">
        <v>1</v>
      </c>
      <c r="O15" s="760"/>
      <c r="P15" s="760">
        <v>1</v>
      </c>
    </row>
    <row r="16" spans="1:17" x14ac:dyDescent="0.3">
      <c r="A16" s="1254" t="s">
        <v>1344</v>
      </c>
      <c r="B16" s="1256" t="s">
        <v>2191</v>
      </c>
      <c r="C16" s="1252" t="s">
        <v>19</v>
      </c>
      <c r="D16" s="1252">
        <v>1</v>
      </c>
      <c r="E16" s="1252">
        <v>1</v>
      </c>
      <c r="F16" s="1252">
        <v>2</v>
      </c>
      <c r="G16" s="1252">
        <v>1</v>
      </c>
      <c r="H16" s="1252" t="s">
        <v>2203</v>
      </c>
      <c r="I16" s="1252" t="s">
        <v>2204</v>
      </c>
      <c r="J16" s="1255">
        <v>200</v>
      </c>
      <c r="K16" s="1256" t="s">
        <v>2135</v>
      </c>
      <c r="L16" s="372"/>
      <c r="M16" s="520"/>
      <c r="N16" s="758">
        <v>1</v>
      </c>
      <c r="O16" s="760"/>
      <c r="P16" s="760">
        <v>1</v>
      </c>
    </row>
    <row r="17" spans="1:17" x14ac:dyDescent="0.3">
      <c r="A17" s="1254" t="s">
        <v>1344</v>
      </c>
      <c r="B17" s="1256" t="s">
        <v>2191</v>
      </c>
      <c r="C17" s="1252" t="s">
        <v>19</v>
      </c>
      <c r="D17" s="1252">
        <v>1</v>
      </c>
      <c r="E17" s="1252">
        <v>2</v>
      </c>
      <c r="F17" s="1252">
        <v>2</v>
      </c>
      <c r="G17" s="1252">
        <v>1</v>
      </c>
      <c r="H17" s="1252" t="s">
        <v>2203</v>
      </c>
      <c r="I17" s="1252" t="s">
        <v>2204</v>
      </c>
      <c r="J17" s="1255">
        <v>200</v>
      </c>
      <c r="K17" s="1256" t="s">
        <v>2135</v>
      </c>
      <c r="L17" s="372"/>
      <c r="M17" s="520"/>
      <c r="N17" s="758">
        <v>1</v>
      </c>
      <c r="O17" s="760"/>
      <c r="P17" s="760">
        <v>1</v>
      </c>
    </row>
    <row r="18" spans="1:17" s="1239" customFormat="1" hidden="1" x14ac:dyDescent="0.3">
      <c r="A18" s="1254"/>
      <c r="B18" s="1256"/>
      <c r="C18" s="1252"/>
      <c r="D18" s="1252"/>
      <c r="E18" s="1252"/>
      <c r="F18" s="1252"/>
      <c r="G18" s="1252"/>
      <c r="H18" s="1252"/>
      <c r="I18" s="1252"/>
      <c r="J18" s="1255"/>
      <c r="K18" s="1256"/>
      <c r="L18" s="1237"/>
      <c r="M18" s="1238"/>
      <c r="N18" s="1242"/>
      <c r="O18" s="1242"/>
      <c r="P18" s="1242"/>
    </row>
    <row r="19" spans="1:17" x14ac:dyDescent="0.3">
      <c r="A19" s="1254" t="s">
        <v>36</v>
      </c>
      <c r="B19" s="1256" t="s">
        <v>677</v>
      </c>
      <c r="C19" s="1252" t="s">
        <v>19</v>
      </c>
      <c r="D19" s="1252">
        <v>1</v>
      </c>
      <c r="E19" s="1252">
        <v>2</v>
      </c>
      <c r="F19" s="1252">
        <v>4</v>
      </c>
      <c r="G19" s="1252">
        <v>1</v>
      </c>
      <c r="H19" s="1252" t="s">
        <v>1310</v>
      </c>
      <c r="I19" s="1252">
        <v>7</v>
      </c>
      <c r="J19" s="1255">
        <v>180</v>
      </c>
      <c r="K19" s="1256" t="s">
        <v>2486</v>
      </c>
      <c r="L19" s="89"/>
      <c r="M19" s="223" t="s">
        <v>2344</v>
      </c>
      <c r="N19" s="1243"/>
      <c r="O19" s="758">
        <v>1</v>
      </c>
      <c r="P19" s="758">
        <v>2.5</v>
      </c>
    </row>
    <row r="20" spans="1:17" x14ac:dyDescent="0.3">
      <c r="A20" s="1254" t="s">
        <v>36</v>
      </c>
      <c r="B20" s="1256" t="s">
        <v>677</v>
      </c>
      <c r="C20" s="1252" t="s">
        <v>19</v>
      </c>
      <c r="D20" s="1252">
        <v>1</v>
      </c>
      <c r="E20" s="1252">
        <v>3</v>
      </c>
      <c r="F20" s="1252">
        <v>4</v>
      </c>
      <c r="G20" s="1257">
        <v>1</v>
      </c>
      <c r="H20" s="1252" t="s">
        <v>1310</v>
      </c>
      <c r="I20" s="1257">
        <v>7</v>
      </c>
      <c r="J20" s="1258">
        <v>180</v>
      </c>
      <c r="K20" s="1256" t="s">
        <v>2487</v>
      </c>
      <c r="L20" s="89"/>
      <c r="M20" s="223" t="s">
        <v>2344</v>
      </c>
      <c r="N20" s="1243"/>
      <c r="O20" s="758">
        <v>1</v>
      </c>
      <c r="P20" s="758">
        <v>2.5</v>
      </c>
    </row>
    <row r="21" spans="1:17" hidden="1" x14ac:dyDescent="0.3">
      <c r="A21" s="1250"/>
      <c r="B21" s="1256"/>
      <c r="C21" s="1251"/>
      <c r="D21" s="1251"/>
      <c r="E21" s="1251"/>
      <c r="F21" s="1251"/>
      <c r="G21" s="1251"/>
      <c r="H21" s="1251"/>
      <c r="I21" s="1251"/>
      <c r="J21" s="1253"/>
      <c r="K21" s="1250"/>
      <c r="L21" s="89"/>
      <c r="M21" s="628"/>
      <c r="N21" s="758"/>
      <c r="O21" s="758"/>
      <c r="P21" s="758"/>
    </row>
    <row r="22" spans="1:17" x14ac:dyDescent="0.3">
      <c r="A22" s="1250" t="s">
        <v>36</v>
      </c>
      <c r="B22" s="1256" t="s">
        <v>687</v>
      </c>
      <c r="C22" s="1251" t="s">
        <v>19</v>
      </c>
      <c r="D22" s="1251">
        <v>1</v>
      </c>
      <c r="E22" s="1251">
        <v>1</v>
      </c>
      <c r="F22" s="1251">
        <v>1</v>
      </c>
      <c r="G22" s="1251">
        <v>1</v>
      </c>
      <c r="H22" s="1251" t="s">
        <v>686</v>
      </c>
      <c r="I22" s="1251">
        <v>9</v>
      </c>
      <c r="J22" s="1253">
        <v>250</v>
      </c>
      <c r="K22" s="1250" t="s">
        <v>688</v>
      </c>
      <c r="L22" s="89"/>
      <c r="M22" s="628" t="s">
        <v>2345</v>
      </c>
      <c r="N22" s="758">
        <v>1</v>
      </c>
      <c r="O22" s="758"/>
      <c r="P22" s="758">
        <v>4</v>
      </c>
      <c r="Q22" s="12" t="s">
        <v>2346</v>
      </c>
    </row>
    <row r="23" spans="1:17" x14ac:dyDescent="0.3">
      <c r="A23" s="1250" t="s">
        <v>36</v>
      </c>
      <c r="B23" s="1256" t="s">
        <v>687</v>
      </c>
      <c r="C23" s="1251" t="s">
        <v>19</v>
      </c>
      <c r="D23" s="1251">
        <v>2</v>
      </c>
      <c r="E23" s="1251">
        <v>1</v>
      </c>
      <c r="F23" s="1251">
        <v>1</v>
      </c>
      <c r="G23" s="1251">
        <v>1</v>
      </c>
      <c r="H23" s="1251" t="s">
        <v>686</v>
      </c>
      <c r="I23" s="1251">
        <v>9</v>
      </c>
      <c r="J23" s="1253">
        <v>250</v>
      </c>
      <c r="K23" s="1250" t="s">
        <v>688</v>
      </c>
      <c r="L23" s="89"/>
      <c r="M23" s="628" t="s">
        <v>2347</v>
      </c>
      <c r="N23" s="758">
        <v>1</v>
      </c>
      <c r="O23" s="758"/>
      <c r="P23" s="758">
        <v>6</v>
      </c>
      <c r="Q23" s="12" t="s">
        <v>2346</v>
      </c>
    </row>
    <row r="24" spans="1:17" x14ac:dyDescent="0.3">
      <c r="A24" s="1256" t="s">
        <v>36</v>
      </c>
      <c r="B24" s="1250" t="s">
        <v>206</v>
      </c>
      <c r="C24" s="1251" t="s">
        <v>19</v>
      </c>
      <c r="D24" s="1251">
        <v>1</v>
      </c>
      <c r="E24" s="1251">
        <v>1</v>
      </c>
      <c r="F24" s="1251">
        <v>3</v>
      </c>
      <c r="G24" s="1251">
        <v>1</v>
      </c>
      <c r="H24" s="1257" t="s">
        <v>372</v>
      </c>
      <c r="I24" s="1251">
        <v>25</v>
      </c>
      <c r="J24" s="1253">
        <v>400</v>
      </c>
      <c r="K24" s="1256" t="s">
        <v>377</v>
      </c>
      <c r="L24" s="89"/>
      <c r="M24" s="628" t="s">
        <v>2348</v>
      </c>
      <c r="N24" s="758">
        <v>1</v>
      </c>
      <c r="O24" s="758"/>
      <c r="P24" s="758">
        <v>2</v>
      </c>
      <c r="Q24" s="12" t="s">
        <v>2349</v>
      </c>
    </row>
    <row r="25" spans="1:17" x14ac:dyDescent="0.3">
      <c r="A25" s="1256" t="s">
        <v>36</v>
      </c>
      <c r="B25" s="1250" t="s">
        <v>206</v>
      </c>
      <c r="C25" s="1251" t="s">
        <v>19</v>
      </c>
      <c r="D25" s="1251">
        <v>1</v>
      </c>
      <c r="E25" s="1251">
        <v>2</v>
      </c>
      <c r="F25" s="1251">
        <v>3</v>
      </c>
      <c r="G25" s="1251">
        <v>1</v>
      </c>
      <c r="H25" s="1257" t="s">
        <v>372</v>
      </c>
      <c r="I25" s="1251">
        <v>25</v>
      </c>
      <c r="J25" s="1253">
        <v>400</v>
      </c>
      <c r="K25" s="1256" t="s">
        <v>377</v>
      </c>
      <c r="L25" s="89"/>
      <c r="M25" s="628" t="s">
        <v>2348</v>
      </c>
      <c r="N25" s="758">
        <v>1</v>
      </c>
      <c r="O25" s="758"/>
      <c r="P25" s="758">
        <v>2</v>
      </c>
      <c r="Q25" s="12" t="s">
        <v>2349</v>
      </c>
    </row>
    <row r="26" spans="1:17" x14ac:dyDescent="0.3">
      <c r="A26" s="1256" t="s">
        <v>36</v>
      </c>
      <c r="B26" s="1250" t="s">
        <v>206</v>
      </c>
      <c r="C26" s="1251" t="s">
        <v>19</v>
      </c>
      <c r="D26" s="1251">
        <v>1</v>
      </c>
      <c r="E26" s="1251">
        <v>3</v>
      </c>
      <c r="F26" s="1251">
        <v>3</v>
      </c>
      <c r="G26" s="1251">
        <v>1</v>
      </c>
      <c r="H26" s="1257" t="s">
        <v>379</v>
      </c>
      <c r="I26" s="1251">
        <v>25</v>
      </c>
      <c r="J26" s="1253">
        <v>300</v>
      </c>
      <c r="K26" s="1256" t="s">
        <v>378</v>
      </c>
      <c r="L26" s="89"/>
      <c r="M26" s="628" t="s">
        <v>2350</v>
      </c>
      <c r="N26" s="758">
        <v>1</v>
      </c>
      <c r="O26" s="758"/>
      <c r="P26" s="758">
        <v>3</v>
      </c>
      <c r="Q26" s="12" t="s">
        <v>2349</v>
      </c>
    </row>
    <row r="27" spans="1:17" x14ac:dyDescent="0.3">
      <c r="A27" s="1250" t="s">
        <v>36</v>
      </c>
      <c r="B27" s="1250" t="s">
        <v>206</v>
      </c>
      <c r="C27" s="1251" t="s">
        <v>19</v>
      </c>
      <c r="D27" s="1251">
        <v>1</v>
      </c>
      <c r="E27" s="1251">
        <v>1</v>
      </c>
      <c r="F27" s="1251">
        <v>2</v>
      </c>
      <c r="G27" s="1251">
        <v>3</v>
      </c>
      <c r="H27" s="1251" t="s">
        <v>1310</v>
      </c>
      <c r="I27" s="1251">
        <v>10</v>
      </c>
      <c r="J27" s="1253">
        <v>150</v>
      </c>
      <c r="K27" s="1250" t="s">
        <v>2342</v>
      </c>
      <c r="L27" s="89"/>
      <c r="M27" s="83" t="s">
        <v>2351</v>
      </c>
      <c r="N27" s="758">
        <v>1</v>
      </c>
      <c r="O27" s="368"/>
      <c r="P27" s="368">
        <v>3</v>
      </c>
      <c r="Q27" s="12" t="s">
        <v>2464</v>
      </c>
    </row>
    <row r="28" spans="1:17" x14ac:dyDescent="0.3">
      <c r="A28" s="1250" t="s">
        <v>36</v>
      </c>
      <c r="B28" s="1250" t="s">
        <v>206</v>
      </c>
      <c r="C28" s="1251" t="s">
        <v>19</v>
      </c>
      <c r="D28" s="1251">
        <v>1</v>
      </c>
      <c r="E28" s="1251">
        <v>2</v>
      </c>
      <c r="F28" s="1251">
        <v>2</v>
      </c>
      <c r="G28" s="1251">
        <v>3</v>
      </c>
      <c r="H28" s="1251" t="s">
        <v>1310</v>
      </c>
      <c r="I28" s="1251">
        <v>10</v>
      </c>
      <c r="J28" s="1253">
        <v>180</v>
      </c>
      <c r="K28" s="1250" t="s">
        <v>2343</v>
      </c>
      <c r="L28" s="89"/>
      <c r="M28" s="83" t="s">
        <v>2353</v>
      </c>
      <c r="N28" s="758">
        <v>1</v>
      </c>
      <c r="O28" s="368"/>
      <c r="P28" s="368">
        <v>5</v>
      </c>
      <c r="Q28" s="12" t="s">
        <v>2464</v>
      </c>
    </row>
    <row r="29" spans="1:17" ht="11.25" customHeight="1" x14ac:dyDescent="0.3">
      <c r="A29" s="1250" t="s">
        <v>36</v>
      </c>
      <c r="B29" s="1250" t="s">
        <v>2191</v>
      </c>
      <c r="C29" s="1251" t="s">
        <v>19</v>
      </c>
      <c r="D29" s="1251">
        <v>1</v>
      </c>
      <c r="E29" s="1251">
        <v>1</v>
      </c>
      <c r="F29" s="1251">
        <v>1</v>
      </c>
      <c r="G29" s="1251">
        <v>1</v>
      </c>
      <c r="H29" s="1251" t="s">
        <v>2192</v>
      </c>
      <c r="I29" s="1251" t="s">
        <v>2193</v>
      </c>
      <c r="J29" s="1253">
        <v>200</v>
      </c>
      <c r="K29" s="1250" t="s">
        <v>2126</v>
      </c>
      <c r="L29" s="89"/>
      <c r="M29" s="83"/>
      <c r="N29" s="758">
        <v>1</v>
      </c>
      <c r="O29" s="368"/>
      <c r="P29" s="368">
        <v>2</v>
      </c>
    </row>
    <row r="30" spans="1:17" x14ac:dyDescent="0.3">
      <c r="A30" s="1250" t="s">
        <v>36</v>
      </c>
      <c r="B30" s="1250" t="s">
        <v>2191</v>
      </c>
      <c r="C30" s="1251" t="s">
        <v>19</v>
      </c>
      <c r="D30" s="1251">
        <v>1</v>
      </c>
      <c r="E30" s="1251">
        <v>1</v>
      </c>
      <c r="F30" s="1251">
        <v>1</v>
      </c>
      <c r="G30" s="1251">
        <v>1</v>
      </c>
      <c r="H30" s="1251" t="s">
        <v>2192</v>
      </c>
      <c r="I30" s="1251" t="s">
        <v>2193</v>
      </c>
      <c r="J30" s="1253">
        <v>200</v>
      </c>
      <c r="K30" s="1250" t="s">
        <v>2126</v>
      </c>
      <c r="L30" s="75"/>
      <c r="M30" s="928"/>
      <c r="N30" s="758">
        <v>1</v>
      </c>
      <c r="O30" s="368"/>
      <c r="P30" s="368">
        <v>2</v>
      </c>
    </row>
    <row r="31" spans="1:17" x14ac:dyDescent="0.3">
      <c r="A31" s="1256" t="s">
        <v>36</v>
      </c>
      <c r="B31" s="1250" t="s">
        <v>2191</v>
      </c>
      <c r="C31" s="1251" t="s">
        <v>19</v>
      </c>
      <c r="D31" s="1251">
        <v>1</v>
      </c>
      <c r="E31" s="1251">
        <v>1</v>
      </c>
      <c r="F31" s="1251">
        <v>1</v>
      </c>
      <c r="G31" s="1251">
        <v>1</v>
      </c>
      <c r="H31" s="1251" t="s">
        <v>2194</v>
      </c>
      <c r="I31" s="1251" t="s">
        <v>2193</v>
      </c>
      <c r="J31" s="1255">
        <v>180</v>
      </c>
      <c r="K31" s="1256" t="s">
        <v>2126</v>
      </c>
      <c r="L31" s="75"/>
      <c r="M31" s="83"/>
      <c r="N31" s="758">
        <v>1</v>
      </c>
      <c r="O31" s="368"/>
      <c r="P31" s="368">
        <v>2</v>
      </c>
    </row>
    <row r="32" spans="1:17" x14ac:dyDescent="0.3">
      <c r="A32" s="1256" t="s">
        <v>36</v>
      </c>
      <c r="B32" s="1250" t="s">
        <v>2455</v>
      </c>
      <c r="C32" s="1251" t="s">
        <v>19</v>
      </c>
      <c r="D32" s="1251">
        <v>1</v>
      </c>
      <c r="E32" s="1251">
        <v>1</v>
      </c>
      <c r="F32" s="1251">
        <v>2</v>
      </c>
      <c r="G32" s="1251">
        <v>1</v>
      </c>
      <c r="H32" s="1251" t="s">
        <v>2195</v>
      </c>
      <c r="I32" s="1251" t="s">
        <v>2208</v>
      </c>
      <c r="J32" s="1255">
        <v>130</v>
      </c>
      <c r="K32" s="1256" t="s">
        <v>2197</v>
      </c>
      <c r="L32" s="75"/>
      <c r="M32" s="83" t="s">
        <v>2456</v>
      </c>
      <c r="N32" s="758">
        <v>1</v>
      </c>
      <c r="O32" s="368"/>
      <c r="P32" s="368">
        <v>4</v>
      </c>
    </row>
    <row r="33" spans="1:17" x14ac:dyDescent="0.3">
      <c r="A33" s="1256" t="s">
        <v>36</v>
      </c>
      <c r="B33" s="1256" t="s">
        <v>2455</v>
      </c>
      <c r="C33" s="1251" t="s">
        <v>19</v>
      </c>
      <c r="D33" s="1251">
        <v>1</v>
      </c>
      <c r="E33" s="1251">
        <v>2</v>
      </c>
      <c r="F33" s="1251">
        <v>2</v>
      </c>
      <c r="G33" s="1251">
        <v>1</v>
      </c>
      <c r="H33" s="1251" t="s">
        <v>2198</v>
      </c>
      <c r="I33" s="1251" t="s">
        <v>2208</v>
      </c>
      <c r="J33" s="1255">
        <v>130</v>
      </c>
      <c r="K33" s="1256" t="s">
        <v>2199</v>
      </c>
      <c r="L33" s="300"/>
      <c r="M33" s="83" t="s">
        <v>2456</v>
      </c>
      <c r="N33" s="758">
        <v>1</v>
      </c>
      <c r="O33" s="368"/>
      <c r="P33" s="368">
        <v>4</v>
      </c>
    </row>
    <row r="34" spans="1:17" x14ac:dyDescent="0.3">
      <c r="A34" s="1256" t="s">
        <v>36</v>
      </c>
      <c r="B34" s="1256" t="s">
        <v>2191</v>
      </c>
      <c r="C34" s="1251" t="s">
        <v>19</v>
      </c>
      <c r="D34" s="1251">
        <v>1</v>
      </c>
      <c r="E34" s="1251">
        <v>1</v>
      </c>
      <c r="F34" s="1251">
        <v>1</v>
      </c>
      <c r="G34" s="1251">
        <v>2</v>
      </c>
      <c r="H34" s="1251" t="s">
        <v>686</v>
      </c>
      <c r="I34" s="1251" t="s">
        <v>2196</v>
      </c>
      <c r="J34" s="1255">
        <v>200</v>
      </c>
      <c r="K34" s="1256" t="s">
        <v>2200</v>
      </c>
      <c r="L34" s="300"/>
      <c r="M34" s="83"/>
      <c r="N34" s="758">
        <v>1</v>
      </c>
      <c r="O34" s="368"/>
      <c r="P34" s="368">
        <v>2</v>
      </c>
    </row>
    <row r="35" spans="1:17" ht="20.399999999999999" x14ac:dyDescent="0.3">
      <c r="A35" s="1254" t="s">
        <v>37</v>
      </c>
      <c r="B35" s="1256" t="s">
        <v>478</v>
      </c>
      <c r="C35" s="1251" t="s">
        <v>19</v>
      </c>
      <c r="D35" s="1251">
        <v>1</v>
      </c>
      <c r="E35" s="1251">
        <v>1</v>
      </c>
      <c r="F35" s="1251">
        <v>1</v>
      </c>
      <c r="G35" s="1251">
        <v>2</v>
      </c>
      <c r="H35" s="1251" t="s">
        <v>2470</v>
      </c>
      <c r="I35" s="1251">
        <v>8</v>
      </c>
      <c r="J35" s="1255">
        <v>200</v>
      </c>
      <c r="K35" s="1267" t="s">
        <v>2469</v>
      </c>
      <c r="L35" s="300"/>
      <c r="M35" s="83" t="s">
        <v>2355</v>
      </c>
      <c r="N35" s="758">
        <v>1</v>
      </c>
      <c r="O35" s="368"/>
      <c r="P35" s="368">
        <v>1</v>
      </c>
      <c r="Q35" s="12" t="s">
        <v>2463</v>
      </c>
    </row>
    <row r="36" spans="1:17" x14ac:dyDescent="0.3">
      <c r="A36" s="1254" t="s">
        <v>369</v>
      </c>
      <c r="B36" s="1256" t="s">
        <v>487</v>
      </c>
      <c r="C36" s="1251" t="s">
        <v>19</v>
      </c>
      <c r="D36" s="1251">
        <v>1</v>
      </c>
      <c r="E36" s="1251">
        <v>1</v>
      </c>
      <c r="F36" s="1251">
        <v>1</v>
      </c>
      <c r="G36" s="1251">
        <v>1</v>
      </c>
      <c r="H36" s="1251" t="s">
        <v>372</v>
      </c>
      <c r="I36" s="1251">
        <v>24</v>
      </c>
      <c r="J36" s="1255">
        <v>350</v>
      </c>
      <c r="K36" s="1267" t="s">
        <v>2471</v>
      </c>
      <c r="L36" s="300"/>
      <c r="M36" s="83" t="s">
        <v>2356</v>
      </c>
      <c r="N36" s="758">
        <v>1</v>
      </c>
      <c r="O36" s="368"/>
      <c r="P36" s="368">
        <v>1.5</v>
      </c>
      <c r="Q36" s="12" t="s">
        <v>2357</v>
      </c>
    </row>
    <row r="37" spans="1:17" x14ac:dyDescent="0.3">
      <c r="A37" s="1254" t="s">
        <v>369</v>
      </c>
      <c r="B37" s="1256" t="s">
        <v>487</v>
      </c>
      <c r="C37" s="1252" t="s">
        <v>19</v>
      </c>
      <c r="D37" s="1252">
        <v>1</v>
      </c>
      <c r="E37" s="1252">
        <v>1</v>
      </c>
      <c r="F37" s="1252">
        <v>1</v>
      </c>
      <c r="G37" s="1252">
        <v>1</v>
      </c>
      <c r="H37" s="1252" t="s">
        <v>372</v>
      </c>
      <c r="I37" s="1252">
        <v>24</v>
      </c>
      <c r="J37" s="1255">
        <v>350</v>
      </c>
      <c r="K37" s="1267" t="s">
        <v>2471</v>
      </c>
      <c r="L37" s="300"/>
      <c r="M37" s="83" t="s">
        <v>2358</v>
      </c>
      <c r="N37" s="758">
        <v>1</v>
      </c>
      <c r="O37" s="368"/>
      <c r="P37" s="368">
        <v>1.5</v>
      </c>
      <c r="Q37" s="12" t="s">
        <v>2357</v>
      </c>
    </row>
    <row r="38" spans="1:17" x14ac:dyDescent="0.3">
      <c r="A38" s="1256" t="s">
        <v>369</v>
      </c>
      <c r="B38" s="1256" t="s">
        <v>2191</v>
      </c>
      <c r="C38" s="1252" t="s">
        <v>19</v>
      </c>
      <c r="D38" s="1252">
        <v>1</v>
      </c>
      <c r="E38" s="1252">
        <v>1</v>
      </c>
      <c r="F38" s="1252">
        <v>1</v>
      </c>
      <c r="G38" s="1252">
        <v>2</v>
      </c>
      <c r="H38" s="1252" t="s">
        <v>2207</v>
      </c>
      <c r="I38" s="1252" t="s">
        <v>2208</v>
      </c>
      <c r="J38" s="1255">
        <v>250</v>
      </c>
      <c r="K38" s="1256" t="s">
        <v>2209</v>
      </c>
      <c r="L38" s="300"/>
      <c r="M38" s="83"/>
      <c r="N38" s="758">
        <v>1</v>
      </c>
      <c r="O38" s="368"/>
      <c r="P38" s="368">
        <v>2</v>
      </c>
    </row>
    <row r="39" spans="1:17" x14ac:dyDescent="0.3">
      <c r="A39" s="1256" t="s">
        <v>1349</v>
      </c>
      <c r="B39" s="1256" t="s">
        <v>2450</v>
      </c>
      <c r="C39" s="1252" t="s">
        <v>19</v>
      </c>
      <c r="D39" s="1252">
        <v>1</v>
      </c>
      <c r="E39" s="1252">
        <v>1</v>
      </c>
      <c r="F39" s="1252">
        <v>2</v>
      </c>
      <c r="G39" s="1252">
        <v>1</v>
      </c>
      <c r="H39" s="1252" t="s">
        <v>2451</v>
      </c>
      <c r="I39" s="1252" t="s">
        <v>2211</v>
      </c>
      <c r="J39" s="1255">
        <v>80</v>
      </c>
      <c r="K39" s="1256" t="s">
        <v>2462</v>
      </c>
      <c r="L39" s="300"/>
      <c r="M39" s="83"/>
      <c r="N39" s="758">
        <v>1</v>
      </c>
      <c r="O39" s="368"/>
      <c r="P39" s="368">
        <v>2</v>
      </c>
    </row>
    <row r="40" spans="1:17" hidden="1" x14ac:dyDescent="0.3">
      <c r="A40" s="1256"/>
      <c r="B40" s="1256"/>
      <c r="C40" s="1252"/>
      <c r="D40" s="1252"/>
      <c r="E40" s="1252"/>
      <c r="F40" s="1252"/>
      <c r="G40" s="1252"/>
      <c r="H40" s="1252"/>
      <c r="I40" s="1252"/>
      <c r="J40" s="1255"/>
      <c r="K40" s="1256"/>
      <c r="L40" s="300"/>
      <c r="M40" s="520"/>
      <c r="N40" s="760"/>
      <c r="O40" s="760"/>
      <c r="P40" s="760"/>
    </row>
    <row r="41" spans="1:17" x14ac:dyDescent="0.3">
      <c r="A41" s="1256" t="s">
        <v>341</v>
      </c>
      <c r="B41" s="1256" t="s">
        <v>1309</v>
      </c>
      <c r="C41" s="1252" t="s">
        <v>19</v>
      </c>
      <c r="D41" s="1252">
        <v>1</v>
      </c>
      <c r="E41" s="1252">
        <v>1</v>
      </c>
      <c r="F41" s="1252">
        <v>1</v>
      </c>
      <c r="G41" s="1252">
        <v>2</v>
      </c>
      <c r="H41" s="1252" t="s">
        <v>683</v>
      </c>
      <c r="I41" s="1252">
        <v>10</v>
      </c>
      <c r="J41" s="1255">
        <v>180</v>
      </c>
      <c r="K41" s="1256" t="s">
        <v>735</v>
      </c>
      <c r="L41" s="300"/>
      <c r="M41" s="520" t="s">
        <v>2359</v>
      </c>
      <c r="N41" s="758">
        <v>1</v>
      </c>
      <c r="O41" s="760"/>
      <c r="P41" s="760">
        <v>2</v>
      </c>
      <c r="Q41" s="12" t="s">
        <v>2360</v>
      </c>
    </row>
    <row r="42" spans="1:17" x14ac:dyDescent="0.3">
      <c r="A42" s="1256" t="s">
        <v>341</v>
      </c>
      <c r="B42" s="1256" t="s">
        <v>2191</v>
      </c>
      <c r="C42" s="1252" t="s">
        <v>19</v>
      </c>
      <c r="D42" s="1252">
        <v>1</v>
      </c>
      <c r="E42" s="1252">
        <v>1</v>
      </c>
      <c r="F42" s="1252">
        <v>1</v>
      </c>
      <c r="G42" s="1252">
        <v>2</v>
      </c>
      <c r="H42" s="1252" t="s">
        <v>2212</v>
      </c>
      <c r="I42" s="1252" t="s">
        <v>2213</v>
      </c>
      <c r="J42" s="1255">
        <v>200</v>
      </c>
      <c r="K42" s="1256" t="s">
        <v>2214</v>
      </c>
      <c r="L42" s="300"/>
      <c r="M42" s="520"/>
      <c r="N42" s="758">
        <v>1</v>
      </c>
      <c r="O42" s="760"/>
      <c r="P42" s="760">
        <v>1</v>
      </c>
    </row>
    <row r="43" spans="1:17" x14ac:dyDescent="0.3">
      <c r="A43" s="1256" t="s">
        <v>38</v>
      </c>
      <c r="B43" s="1256" t="s">
        <v>2472</v>
      </c>
      <c r="C43" s="1252" t="s">
        <v>19</v>
      </c>
      <c r="D43" s="1252">
        <v>1</v>
      </c>
      <c r="E43" s="1252">
        <v>1</v>
      </c>
      <c r="F43" s="1252">
        <v>1</v>
      </c>
      <c r="G43" s="1252">
        <v>3</v>
      </c>
      <c r="H43" s="1252" t="s">
        <v>379</v>
      </c>
      <c r="I43" s="1252">
        <v>8</v>
      </c>
      <c r="J43" s="1255">
        <v>200</v>
      </c>
      <c r="K43" s="1267" t="s">
        <v>490</v>
      </c>
      <c r="L43" s="300"/>
      <c r="M43" s="83" t="s">
        <v>2364</v>
      </c>
      <c r="N43" s="758">
        <v>1</v>
      </c>
      <c r="O43" s="368"/>
      <c r="P43" s="368">
        <v>1.5</v>
      </c>
      <c r="Q43" s="12" t="s">
        <v>2365</v>
      </c>
    </row>
    <row r="44" spans="1:17" x14ac:dyDescent="0.3">
      <c r="A44" s="1256" t="s">
        <v>38</v>
      </c>
      <c r="B44" s="1256" t="s">
        <v>485</v>
      </c>
      <c r="C44" s="1252" t="s">
        <v>19</v>
      </c>
      <c r="D44" s="1252">
        <v>1</v>
      </c>
      <c r="E44" s="1252">
        <v>1</v>
      </c>
      <c r="F44" s="1252">
        <v>3</v>
      </c>
      <c r="G44" s="1252">
        <v>1</v>
      </c>
      <c r="H44" s="1252" t="s">
        <v>367</v>
      </c>
      <c r="I44" s="1252">
        <v>15</v>
      </c>
      <c r="J44" s="1255">
        <v>150</v>
      </c>
      <c r="K44" s="1256" t="s">
        <v>2361</v>
      </c>
      <c r="L44" s="300"/>
      <c r="M44" s="83" t="s">
        <v>2366</v>
      </c>
      <c r="N44" s="758">
        <v>1</v>
      </c>
      <c r="O44" s="368"/>
      <c r="P44" s="368">
        <v>3.5</v>
      </c>
      <c r="Q44" s="12" t="s">
        <v>2367</v>
      </c>
    </row>
    <row r="45" spans="1:17" x14ac:dyDescent="0.3">
      <c r="A45" s="1256" t="s">
        <v>38</v>
      </c>
      <c r="B45" s="1256" t="s">
        <v>485</v>
      </c>
      <c r="C45" s="1252" t="s">
        <v>19</v>
      </c>
      <c r="D45" s="1252">
        <v>1</v>
      </c>
      <c r="E45" s="1252">
        <v>2</v>
      </c>
      <c r="F45" s="1252">
        <v>3</v>
      </c>
      <c r="G45" s="1252">
        <v>1</v>
      </c>
      <c r="H45" s="1252" t="s">
        <v>365</v>
      </c>
      <c r="I45" s="1252">
        <v>15</v>
      </c>
      <c r="J45" s="1255">
        <v>250</v>
      </c>
      <c r="K45" s="1256" t="s">
        <v>2473</v>
      </c>
      <c r="L45" s="300"/>
      <c r="M45" s="83" t="s">
        <v>2368</v>
      </c>
      <c r="N45" s="758">
        <v>1</v>
      </c>
      <c r="O45" s="368"/>
      <c r="P45" s="368">
        <v>2.8</v>
      </c>
      <c r="Q45" s="12" t="s">
        <v>2352</v>
      </c>
    </row>
    <row r="46" spans="1:17" x14ac:dyDescent="0.3">
      <c r="A46" s="1256" t="s">
        <v>38</v>
      </c>
      <c r="B46" s="1256" t="s">
        <v>485</v>
      </c>
      <c r="C46" s="1252" t="s">
        <v>19</v>
      </c>
      <c r="D46" s="1252">
        <v>1</v>
      </c>
      <c r="E46" s="1252">
        <v>3</v>
      </c>
      <c r="F46" s="1252">
        <v>3</v>
      </c>
      <c r="G46" s="1252">
        <v>1</v>
      </c>
      <c r="H46" s="1252" t="s">
        <v>365</v>
      </c>
      <c r="I46" s="1252">
        <v>15</v>
      </c>
      <c r="J46" s="1255">
        <v>250</v>
      </c>
      <c r="K46" s="1256" t="s">
        <v>2473</v>
      </c>
      <c r="L46" s="300"/>
      <c r="M46" s="83" t="s">
        <v>2368</v>
      </c>
      <c r="N46" s="758">
        <v>1</v>
      </c>
      <c r="O46" s="368"/>
      <c r="P46" s="368">
        <v>2.8</v>
      </c>
      <c r="Q46" s="12" t="s">
        <v>2352</v>
      </c>
    </row>
    <row r="47" spans="1:17" x14ac:dyDescent="0.3">
      <c r="A47" s="1256" t="s">
        <v>38</v>
      </c>
      <c r="B47" s="1256" t="s">
        <v>486</v>
      </c>
      <c r="C47" s="1252" t="s">
        <v>19</v>
      </c>
      <c r="D47" s="1252">
        <v>1</v>
      </c>
      <c r="E47" s="1252">
        <v>1</v>
      </c>
      <c r="F47" s="1252">
        <v>1</v>
      </c>
      <c r="G47" s="1252">
        <v>1</v>
      </c>
      <c r="H47" s="1252" t="s">
        <v>1310</v>
      </c>
      <c r="I47" s="1252">
        <v>12</v>
      </c>
      <c r="J47" s="1255">
        <v>80</v>
      </c>
      <c r="K47" s="1256" t="s">
        <v>2362</v>
      </c>
      <c r="L47" s="300"/>
      <c r="M47" s="83" t="s">
        <v>2369</v>
      </c>
      <c r="N47" s="758">
        <v>1</v>
      </c>
      <c r="O47" s="368"/>
      <c r="P47" s="368">
        <v>1</v>
      </c>
      <c r="Q47" s="12" t="s">
        <v>2339</v>
      </c>
    </row>
    <row r="48" spans="1:17" ht="20.399999999999999" x14ac:dyDescent="0.3">
      <c r="A48" s="1256" t="s">
        <v>38</v>
      </c>
      <c r="B48" s="1267" t="s">
        <v>2255</v>
      </c>
      <c r="C48" s="1252" t="s">
        <v>19</v>
      </c>
      <c r="D48" s="1252">
        <v>1</v>
      </c>
      <c r="E48" s="1252">
        <v>1</v>
      </c>
      <c r="F48" s="1252">
        <v>1</v>
      </c>
      <c r="G48" s="1252">
        <v>2</v>
      </c>
      <c r="H48" s="1252" t="s">
        <v>619</v>
      </c>
      <c r="I48" s="1252" t="s">
        <v>2204</v>
      </c>
      <c r="J48" s="1255">
        <v>160</v>
      </c>
      <c r="K48" s="1256" t="s">
        <v>2363</v>
      </c>
      <c r="L48" s="300"/>
      <c r="M48" s="83" t="s">
        <v>2370</v>
      </c>
      <c r="N48" s="758">
        <v>1</v>
      </c>
      <c r="O48" s="368"/>
      <c r="P48" s="368">
        <v>3.5</v>
      </c>
      <c r="Q48" s="12" t="s">
        <v>2371</v>
      </c>
    </row>
    <row r="49" spans="1:19" x14ac:dyDescent="0.3">
      <c r="A49" s="1256" t="s">
        <v>430</v>
      </c>
      <c r="B49" s="1256" t="s">
        <v>480</v>
      </c>
      <c r="C49" s="1252" t="s">
        <v>333</v>
      </c>
      <c r="D49" s="1252">
        <v>1</v>
      </c>
      <c r="E49" s="1252">
        <v>1</v>
      </c>
      <c r="F49" s="1252">
        <v>1</v>
      </c>
      <c r="G49" s="1252">
        <v>1</v>
      </c>
      <c r="H49" s="1252" t="s">
        <v>506</v>
      </c>
      <c r="I49" s="1252">
        <v>9</v>
      </c>
      <c r="J49" s="1255">
        <v>200</v>
      </c>
      <c r="K49" s="1256" t="s">
        <v>493</v>
      </c>
      <c r="L49" s="300"/>
      <c r="M49" s="83" t="s">
        <v>2372</v>
      </c>
      <c r="N49" s="758">
        <v>1</v>
      </c>
      <c r="O49" s="368"/>
      <c r="P49" s="368">
        <v>1</v>
      </c>
      <c r="Q49" s="12" t="s">
        <v>2373</v>
      </c>
    </row>
    <row r="50" spans="1:19" x14ac:dyDescent="0.3">
      <c r="A50" s="1256" t="s">
        <v>357</v>
      </c>
      <c r="B50" s="1256" t="s">
        <v>481</v>
      </c>
      <c r="C50" s="1252" t="s">
        <v>19</v>
      </c>
      <c r="D50" s="1252">
        <v>1</v>
      </c>
      <c r="E50" s="1252">
        <v>1</v>
      </c>
      <c r="F50" s="1252">
        <v>1</v>
      </c>
      <c r="G50" s="1252">
        <v>2</v>
      </c>
      <c r="H50" s="1252" t="s">
        <v>689</v>
      </c>
      <c r="I50" s="1252">
        <v>17</v>
      </c>
      <c r="J50" s="1255">
        <v>300</v>
      </c>
      <c r="K50" s="1256" t="s">
        <v>494</v>
      </c>
      <c r="L50" s="300"/>
      <c r="M50" s="83" t="s">
        <v>2378</v>
      </c>
      <c r="N50" s="758">
        <v>1</v>
      </c>
      <c r="O50" s="368"/>
      <c r="P50" s="368">
        <v>5</v>
      </c>
      <c r="Q50" s="12" t="s">
        <v>2339</v>
      </c>
    </row>
    <row r="51" spans="1:19" x14ac:dyDescent="0.3">
      <c r="A51" s="1256" t="s">
        <v>357</v>
      </c>
      <c r="B51" s="1256" t="s">
        <v>1305</v>
      </c>
      <c r="C51" s="1252" t="s">
        <v>19</v>
      </c>
      <c r="D51" s="1252">
        <v>1</v>
      </c>
      <c r="E51" s="1252">
        <v>1</v>
      </c>
      <c r="F51" s="1252">
        <v>1</v>
      </c>
      <c r="G51" s="1252">
        <v>2</v>
      </c>
      <c r="H51" s="1252" t="s">
        <v>509</v>
      </c>
      <c r="I51" s="1252">
        <v>9</v>
      </c>
      <c r="J51" s="1255">
        <v>125</v>
      </c>
      <c r="K51" s="1256" t="s">
        <v>501</v>
      </c>
      <c r="L51" s="300"/>
      <c r="M51" s="83" t="s">
        <v>2379</v>
      </c>
      <c r="N51" s="758">
        <v>1</v>
      </c>
      <c r="O51" s="368"/>
      <c r="P51" s="368">
        <v>2</v>
      </c>
      <c r="Q51" s="12" t="s">
        <v>2380</v>
      </c>
    </row>
    <row r="52" spans="1:19" x14ac:dyDescent="0.3">
      <c r="A52" s="1256" t="s">
        <v>357</v>
      </c>
      <c r="B52" s="1256" t="s">
        <v>1306</v>
      </c>
      <c r="C52" s="1252" t="s">
        <v>19</v>
      </c>
      <c r="D52" s="1252">
        <v>1</v>
      </c>
      <c r="E52" s="1252">
        <v>1</v>
      </c>
      <c r="F52" s="1252">
        <v>2</v>
      </c>
      <c r="G52" s="1252">
        <v>1</v>
      </c>
      <c r="H52" s="1252" t="s">
        <v>375</v>
      </c>
      <c r="I52" s="1252">
        <v>12</v>
      </c>
      <c r="J52" s="1255">
        <v>200</v>
      </c>
      <c r="K52" s="1256" t="s">
        <v>2474</v>
      </c>
      <c r="L52" s="300"/>
      <c r="M52" s="83" t="s">
        <v>2381</v>
      </c>
      <c r="N52" s="758">
        <v>1</v>
      </c>
      <c r="O52" s="368"/>
      <c r="P52" s="368">
        <v>2.8</v>
      </c>
      <c r="Q52" s="12" t="s">
        <v>2354</v>
      </c>
      <c r="S52" s="12" t="s">
        <v>2465</v>
      </c>
    </row>
    <row r="53" spans="1:19" x14ac:dyDescent="0.3">
      <c r="A53" s="1256" t="s">
        <v>357</v>
      </c>
      <c r="B53" s="1256" t="s">
        <v>1306</v>
      </c>
      <c r="C53" s="1252" t="s">
        <v>19</v>
      </c>
      <c r="D53" s="1252">
        <v>1</v>
      </c>
      <c r="E53" s="1252">
        <v>2</v>
      </c>
      <c r="F53" s="1252">
        <v>2</v>
      </c>
      <c r="G53" s="1252">
        <v>1</v>
      </c>
      <c r="H53" s="1252" t="s">
        <v>375</v>
      </c>
      <c r="I53" s="1252">
        <v>12</v>
      </c>
      <c r="J53" s="1255">
        <v>200</v>
      </c>
      <c r="K53" s="1256" t="s">
        <v>2475</v>
      </c>
      <c r="L53" s="300"/>
      <c r="M53" s="83" t="s">
        <v>2382</v>
      </c>
      <c r="N53" s="758">
        <v>1</v>
      </c>
      <c r="O53" s="368"/>
      <c r="P53" s="368">
        <v>2.5</v>
      </c>
      <c r="Q53" s="12" t="s">
        <v>2383</v>
      </c>
      <c r="S53" s="12" t="s">
        <v>2466</v>
      </c>
    </row>
    <row r="54" spans="1:19" ht="20.399999999999999" x14ac:dyDescent="0.3">
      <c r="A54" s="1256" t="s">
        <v>357</v>
      </c>
      <c r="B54" s="1267" t="s">
        <v>1308</v>
      </c>
      <c r="C54" s="1252" t="s">
        <v>19</v>
      </c>
      <c r="D54" s="1252">
        <v>1</v>
      </c>
      <c r="E54" s="1252">
        <v>1</v>
      </c>
      <c r="F54" s="1252">
        <v>1</v>
      </c>
      <c r="G54" s="1252">
        <v>1</v>
      </c>
      <c r="H54" s="1252" t="s">
        <v>691</v>
      </c>
      <c r="I54" s="1252">
        <v>0</v>
      </c>
      <c r="J54" s="1255">
        <v>60</v>
      </c>
      <c r="K54" s="1256" t="s">
        <v>1307</v>
      </c>
      <c r="L54" s="300"/>
      <c r="M54" s="83" t="s">
        <v>2384</v>
      </c>
      <c r="N54" s="368"/>
      <c r="O54" s="758">
        <v>1</v>
      </c>
      <c r="P54" s="758">
        <v>1</v>
      </c>
      <c r="Q54" s="12" t="s">
        <v>2385</v>
      </c>
    </row>
    <row r="55" spans="1:19" ht="20.399999999999999" x14ac:dyDescent="0.3">
      <c r="A55" s="1256" t="s">
        <v>524</v>
      </c>
      <c r="B55" s="1267" t="s">
        <v>2262</v>
      </c>
      <c r="C55" s="1252" t="s">
        <v>19</v>
      </c>
      <c r="D55" s="1252">
        <v>1</v>
      </c>
      <c r="E55" s="1252">
        <v>1</v>
      </c>
      <c r="F55" s="1252">
        <v>1</v>
      </c>
      <c r="G55" s="1252">
        <v>4</v>
      </c>
      <c r="H55" s="1252" t="s">
        <v>2263</v>
      </c>
      <c r="I55" s="1252">
        <v>2.5</v>
      </c>
      <c r="J55" s="1255">
        <v>250</v>
      </c>
      <c r="K55" s="1256" t="s">
        <v>2374</v>
      </c>
      <c r="L55" s="300"/>
      <c r="M55" s="83" t="s">
        <v>2386</v>
      </c>
      <c r="N55" s="368"/>
      <c r="O55" s="758">
        <v>1</v>
      </c>
      <c r="P55" s="758">
        <v>10</v>
      </c>
      <c r="Q55" s="12" t="s">
        <v>2387</v>
      </c>
    </row>
    <row r="56" spans="1:19" ht="20.399999999999999" x14ac:dyDescent="0.3">
      <c r="A56" s="1256" t="s">
        <v>524</v>
      </c>
      <c r="B56" s="1267" t="s">
        <v>2264</v>
      </c>
      <c r="C56" s="1252" t="s">
        <v>19</v>
      </c>
      <c r="D56" s="1252">
        <v>1</v>
      </c>
      <c r="E56" s="1252">
        <v>1</v>
      </c>
      <c r="F56" s="1252">
        <v>1</v>
      </c>
      <c r="G56" s="1252">
        <v>2</v>
      </c>
      <c r="H56" s="1252" t="s">
        <v>2288</v>
      </c>
      <c r="I56" s="1252" t="s">
        <v>2204</v>
      </c>
      <c r="J56" s="1255">
        <v>125</v>
      </c>
      <c r="K56" s="1256" t="s">
        <v>2375</v>
      </c>
      <c r="L56" s="300"/>
      <c r="M56" s="83" t="s">
        <v>2388</v>
      </c>
      <c r="N56" s="758">
        <v>1</v>
      </c>
      <c r="O56" s="368"/>
      <c r="P56" s="368">
        <v>2</v>
      </c>
      <c r="Q56" s="12" t="s">
        <v>2389</v>
      </c>
    </row>
    <row r="57" spans="1:19" ht="20.399999999999999" x14ac:dyDescent="0.3">
      <c r="A57" s="1256" t="s">
        <v>524</v>
      </c>
      <c r="B57" s="1267" t="s">
        <v>2265</v>
      </c>
      <c r="C57" s="1252" t="s">
        <v>19</v>
      </c>
      <c r="D57" s="1252">
        <v>2</v>
      </c>
      <c r="E57" s="1252">
        <v>1</v>
      </c>
      <c r="F57" s="1252">
        <v>1</v>
      </c>
      <c r="G57" s="1252">
        <v>1</v>
      </c>
      <c r="H57" s="1252" t="s">
        <v>2218</v>
      </c>
      <c r="I57" s="1252" t="s">
        <v>2204</v>
      </c>
      <c r="J57" s="1255">
        <v>125</v>
      </c>
      <c r="K57" s="1256" t="s">
        <v>2376</v>
      </c>
      <c r="L57" s="300"/>
      <c r="M57" s="83" t="s">
        <v>2390</v>
      </c>
      <c r="N57" s="758">
        <v>1</v>
      </c>
      <c r="O57" s="368"/>
      <c r="P57" s="368">
        <v>1</v>
      </c>
      <c r="Q57" s="12" t="s">
        <v>2352</v>
      </c>
    </row>
    <row r="58" spans="1:19" x14ac:dyDescent="0.3">
      <c r="A58" s="1256" t="s">
        <v>524</v>
      </c>
      <c r="B58" s="1256" t="s">
        <v>2259</v>
      </c>
      <c r="C58" s="1252" t="s">
        <v>19</v>
      </c>
      <c r="D58" s="1252">
        <v>3</v>
      </c>
      <c r="E58" s="1252"/>
      <c r="F58" s="1252"/>
      <c r="G58" s="1252">
        <v>1</v>
      </c>
      <c r="H58" s="1252" t="s">
        <v>2260</v>
      </c>
      <c r="I58" s="1252" t="s">
        <v>2289</v>
      </c>
      <c r="J58" s="1255">
        <v>70</v>
      </c>
      <c r="K58" s="1256" t="s">
        <v>2377</v>
      </c>
      <c r="L58" s="300"/>
      <c r="M58" s="83"/>
      <c r="N58" s="368"/>
      <c r="O58" s="758">
        <v>1</v>
      </c>
      <c r="P58" s="758">
        <v>1</v>
      </c>
    </row>
    <row r="59" spans="1:19" x14ac:dyDescent="0.3">
      <c r="A59" s="1256" t="s">
        <v>524</v>
      </c>
      <c r="B59" s="1256" t="s">
        <v>2259</v>
      </c>
      <c r="C59" s="1252" t="s">
        <v>19</v>
      </c>
      <c r="D59" s="1252">
        <v>4</v>
      </c>
      <c r="E59" s="1252"/>
      <c r="F59" s="1252"/>
      <c r="G59" s="1252">
        <v>1</v>
      </c>
      <c r="H59" s="1252" t="s">
        <v>2260</v>
      </c>
      <c r="I59" s="1252" t="s">
        <v>2289</v>
      </c>
      <c r="J59" s="1255">
        <v>70</v>
      </c>
      <c r="K59" s="1256" t="s">
        <v>2377</v>
      </c>
      <c r="L59" s="300"/>
      <c r="M59" s="83"/>
      <c r="N59" s="368"/>
      <c r="O59" s="758">
        <v>1</v>
      </c>
      <c r="P59" s="758">
        <v>1</v>
      </c>
    </row>
    <row r="60" spans="1:19" x14ac:dyDescent="0.3">
      <c r="A60" s="1256" t="s">
        <v>524</v>
      </c>
      <c r="B60" s="1256" t="s">
        <v>2259</v>
      </c>
      <c r="C60" s="1252" t="s">
        <v>19</v>
      </c>
      <c r="D60" s="1252">
        <v>5</v>
      </c>
      <c r="E60" s="1252"/>
      <c r="F60" s="1252"/>
      <c r="G60" s="1252">
        <v>1</v>
      </c>
      <c r="H60" s="1252" t="s">
        <v>2260</v>
      </c>
      <c r="I60" s="1252" t="s">
        <v>2289</v>
      </c>
      <c r="J60" s="1255">
        <v>70</v>
      </c>
      <c r="K60" s="1256" t="s">
        <v>2377</v>
      </c>
      <c r="L60" s="300"/>
      <c r="M60" s="83"/>
      <c r="N60" s="368"/>
      <c r="O60" s="758">
        <v>1</v>
      </c>
      <c r="P60" s="758">
        <v>1</v>
      </c>
    </row>
    <row r="61" spans="1:19" x14ac:dyDescent="0.3">
      <c r="A61" s="1256" t="s">
        <v>524</v>
      </c>
      <c r="B61" s="1256" t="s">
        <v>2259</v>
      </c>
      <c r="C61" s="1252" t="s">
        <v>19</v>
      </c>
      <c r="D61" s="1252">
        <v>6</v>
      </c>
      <c r="E61" s="1252"/>
      <c r="F61" s="1252"/>
      <c r="G61" s="1252">
        <v>1</v>
      </c>
      <c r="H61" s="1252" t="s">
        <v>2260</v>
      </c>
      <c r="I61" s="1252" t="s">
        <v>2289</v>
      </c>
      <c r="J61" s="1255">
        <v>70</v>
      </c>
      <c r="K61" s="1256" t="s">
        <v>2377</v>
      </c>
      <c r="L61" s="300"/>
      <c r="M61" s="83"/>
      <c r="N61" s="368"/>
      <c r="O61" s="758">
        <v>1</v>
      </c>
      <c r="P61" s="758">
        <v>1</v>
      </c>
    </row>
    <row r="62" spans="1:19" ht="20.399999999999999" x14ac:dyDescent="0.3">
      <c r="A62" s="1256" t="s">
        <v>409</v>
      </c>
      <c r="B62" s="1267" t="s">
        <v>2266</v>
      </c>
      <c r="C62" s="1252" t="s">
        <v>19</v>
      </c>
      <c r="D62" s="1252">
        <v>1</v>
      </c>
      <c r="E62" s="1252">
        <v>1</v>
      </c>
      <c r="F62" s="1252">
        <v>3</v>
      </c>
      <c r="G62" s="1252">
        <v>1</v>
      </c>
      <c r="H62" s="1252" t="s">
        <v>2293</v>
      </c>
      <c r="I62" s="1252" t="s">
        <v>2267</v>
      </c>
      <c r="J62" s="1255">
        <v>200</v>
      </c>
      <c r="K62" s="1256" t="s">
        <v>2391</v>
      </c>
      <c r="L62" s="300"/>
      <c r="M62" s="83" t="s">
        <v>2392</v>
      </c>
      <c r="N62" s="758">
        <v>1</v>
      </c>
      <c r="O62" s="368"/>
      <c r="P62" s="368">
        <v>2</v>
      </c>
      <c r="Q62" s="12" t="s">
        <v>2383</v>
      </c>
    </row>
    <row r="63" spans="1:19" ht="20.399999999999999" x14ac:dyDescent="0.3">
      <c r="A63" s="1256" t="s">
        <v>409</v>
      </c>
      <c r="B63" s="1267" t="s">
        <v>2268</v>
      </c>
      <c r="C63" s="1252" t="s">
        <v>19</v>
      </c>
      <c r="D63" s="1252">
        <v>1</v>
      </c>
      <c r="E63" s="1252">
        <v>2</v>
      </c>
      <c r="F63" s="1252">
        <v>3</v>
      </c>
      <c r="G63" s="1252">
        <v>1</v>
      </c>
      <c r="H63" s="1252" t="s">
        <v>2293</v>
      </c>
      <c r="I63" s="1252" t="s">
        <v>2267</v>
      </c>
      <c r="J63" s="1255">
        <v>200</v>
      </c>
      <c r="K63" s="1256" t="s">
        <v>2391</v>
      </c>
      <c r="L63" s="300"/>
      <c r="M63" s="83" t="s">
        <v>2393</v>
      </c>
      <c r="N63" s="758">
        <v>1</v>
      </c>
      <c r="O63" s="368"/>
      <c r="P63" s="368">
        <v>4</v>
      </c>
      <c r="Q63" s="12" t="s">
        <v>2383</v>
      </c>
    </row>
    <row r="64" spans="1:19" x14ac:dyDescent="0.3">
      <c r="A64" s="1256" t="s">
        <v>382</v>
      </c>
      <c r="B64" s="1256" t="s">
        <v>1304</v>
      </c>
      <c r="C64" s="1252" t="s">
        <v>19</v>
      </c>
      <c r="D64" s="1252">
        <v>1</v>
      </c>
      <c r="E64" s="1252">
        <v>1</v>
      </c>
      <c r="F64" s="1252">
        <v>2</v>
      </c>
      <c r="G64" s="1252">
        <v>1</v>
      </c>
      <c r="H64" s="1252" t="s">
        <v>387</v>
      </c>
      <c r="I64" s="1252">
        <v>8</v>
      </c>
      <c r="J64" s="1255">
        <v>200</v>
      </c>
      <c r="K64" s="1256" t="s">
        <v>693</v>
      </c>
      <c r="L64" s="300"/>
      <c r="M64" s="83" t="s">
        <v>2401</v>
      </c>
      <c r="N64" s="758">
        <v>1</v>
      </c>
      <c r="O64" s="368"/>
      <c r="P64" s="368">
        <v>2</v>
      </c>
      <c r="Q64" s="12" t="s">
        <v>2461</v>
      </c>
    </row>
    <row r="65" spans="1:17" x14ac:dyDescent="0.3">
      <c r="A65" s="1256" t="s">
        <v>382</v>
      </c>
      <c r="B65" s="1256" t="s">
        <v>1304</v>
      </c>
      <c r="C65" s="1252" t="s">
        <v>19</v>
      </c>
      <c r="D65" s="1252">
        <v>1</v>
      </c>
      <c r="E65" s="1252">
        <v>2</v>
      </c>
      <c r="F65" s="1252">
        <v>2</v>
      </c>
      <c r="G65" s="1252">
        <v>1</v>
      </c>
      <c r="H65" s="1252" t="s">
        <v>385</v>
      </c>
      <c r="I65" s="1252">
        <v>8</v>
      </c>
      <c r="J65" s="1255">
        <v>200</v>
      </c>
      <c r="K65" s="1256" t="s">
        <v>692</v>
      </c>
      <c r="L65" s="300"/>
      <c r="M65" s="83" t="s">
        <v>2402</v>
      </c>
      <c r="N65" s="758">
        <v>1</v>
      </c>
      <c r="O65" s="368"/>
      <c r="P65" s="368">
        <v>2.2999999999999998</v>
      </c>
      <c r="Q65" s="12" t="s">
        <v>2460</v>
      </c>
    </row>
    <row r="66" spans="1:17" x14ac:dyDescent="0.3">
      <c r="A66" s="1256" t="s">
        <v>351</v>
      </c>
      <c r="B66" s="1256" t="s">
        <v>484</v>
      </c>
      <c r="C66" s="1252" t="s">
        <v>19</v>
      </c>
      <c r="D66" s="1252">
        <v>1</v>
      </c>
      <c r="E66" s="1252">
        <v>1</v>
      </c>
      <c r="F66" s="1252">
        <v>1</v>
      </c>
      <c r="G66" s="1252">
        <v>1</v>
      </c>
      <c r="H66" s="1252" t="s">
        <v>505</v>
      </c>
      <c r="I66" s="1252">
        <v>9</v>
      </c>
      <c r="J66" s="1255">
        <v>160</v>
      </c>
      <c r="K66" s="1256" t="s">
        <v>2476</v>
      </c>
      <c r="L66" s="300"/>
      <c r="M66" s="83" t="s">
        <v>2397</v>
      </c>
      <c r="N66" s="758">
        <v>1</v>
      </c>
      <c r="O66" s="368"/>
      <c r="P66" s="368">
        <v>3</v>
      </c>
      <c r="Q66" s="12" t="s">
        <v>2398</v>
      </c>
    </row>
    <row r="67" spans="1:17" x14ac:dyDescent="0.3">
      <c r="A67" s="1256" t="s">
        <v>351</v>
      </c>
      <c r="B67" s="1256" t="s">
        <v>613</v>
      </c>
      <c r="C67" s="1252" t="s">
        <v>19</v>
      </c>
      <c r="D67" s="1252">
        <v>2</v>
      </c>
      <c r="E67" s="1252">
        <v>1</v>
      </c>
      <c r="F67" s="1252">
        <v>1</v>
      </c>
      <c r="G67" s="1252">
        <v>1</v>
      </c>
      <c r="H67" s="1252" t="s">
        <v>614</v>
      </c>
      <c r="I67" s="1252">
        <v>9</v>
      </c>
      <c r="J67" s="1255"/>
      <c r="K67" s="1256" t="s">
        <v>615</v>
      </c>
      <c r="L67" s="300"/>
      <c r="M67" s="83"/>
      <c r="N67" s="368"/>
      <c r="O67" s="368"/>
      <c r="P67" s="368">
        <v>1</v>
      </c>
    </row>
    <row r="68" spans="1:17" ht="20.399999999999999" x14ac:dyDescent="0.3">
      <c r="A68" s="1256" t="s">
        <v>351</v>
      </c>
      <c r="B68" s="1267" t="s">
        <v>2256</v>
      </c>
      <c r="C68" s="1252" t="s">
        <v>19</v>
      </c>
      <c r="D68" s="1252">
        <v>1</v>
      </c>
      <c r="E68" s="1252">
        <v>1</v>
      </c>
      <c r="F68" s="1252">
        <v>2</v>
      </c>
      <c r="G68" s="1252">
        <v>1</v>
      </c>
      <c r="H68" s="1252" t="s">
        <v>2228</v>
      </c>
      <c r="I68" s="1252" t="s">
        <v>2257</v>
      </c>
      <c r="J68" s="1255">
        <v>200</v>
      </c>
      <c r="K68" s="1256" t="s">
        <v>2394</v>
      </c>
      <c r="L68" s="300"/>
      <c r="M68" s="83" t="s">
        <v>2340</v>
      </c>
      <c r="N68" s="758">
        <v>1</v>
      </c>
      <c r="O68" s="368"/>
      <c r="P68" s="368">
        <v>1</v>
      </c>
      <c r="Q68" s="12" t="s">
        <v>2352</v>
      </c>
    </row>
    <row r="69" spans="1:17" ht="20.399999999999999" x14ac:dyDescent="0.3">
      <c r="A69" s="1256" t="s">
        <v>351</v>
      </c>
      <c r="B69" s="1267" t="s">
        <v>2258</v>
      </c>
      <c r="C69" s="1252" t="s">
        <v>19</v>
      </c>
      <c r="D69" s="1252">
        <v>1</v>
      </c>
      <c r="E69" s="1252">
        <v>2</v>
      </c>
      <c r="F69" s="1252">
        <v>2</v>
      </c>
      <c r="G69" s="1252">
        <v>1</v>
      </c>
      <c r="H69" s="1252" t="s">
        <v>2228</v>
      </c>
      <c r="I69" s="1252" t="s">
        <v>2257</v>
      </c>
      <c r="J69" s="1255">
        <v>200</v>
      </c>
      <c r="K69" s="1256" t="s">
        <v>2394</v>
      </c>
      <c r="L69" s="300"/>
      <c r="M69" s="83" t="s">
        <v>2399</v>
      </c>
      <c r="N69" s="758">
        <v>1</v>
      </c>
      <c r="O69" s="368"/>
      <c r="P69" s="368">
        <v>2</v>
      </c>
      <c r="Q69" s="12" t="s">
        <v>2352</v>
      </c>
    </row>
    <row r="70" spans="1:17" x14ac:dyDescent="0.3">
      <c r="A70" s="1256" t="s">
        <v>351</v>
      </c>
      <c r="B70" s="1256" t="s">
        <v>2259</v>
      </c>
      <c r="C70" s="1252" t="s">
        <v>19</v>
      </c>
      <c r="D70" s="1252">
        <v>2</v>
      </c>
      <c r="E70" s="1252">
        <v>1</v>
      </c>
      <c r="F70" s="1252">
        <v>1</v>
      </c>
      <c r="G70" s="1252">
        <v>1</v>
      </c>
      <c r="H70" s="1252" t="s">
        <v>2260</v>
      </c>
      <c r="I70" s="1252" t="s">
        <v>2261</v>
      </c>
      <c r="J70" s="1255">
        <v>70</v>
      </c>
      <c r="K70" s="1256" t="s">
        <v>2395</v>
      </c>
      <c r="L70" s="300"/>
      <c r="M70" s="83" t="s">
        <v>2400</v>
      </c>
      <c r="N70" s="368"/>
      <c r="O70" s="758">
        <v>1</v>
      </c>
      <c r="P70" s="758">
        <v>1</v>
      </c>
    </row>
    <row r="71" spans="1:17" x14ac:dyDescent="0.3">
      <c r="A71" s="1256" t="s">
        <v>351</v>
      </c>
      <c r="B71" s="1256" t="s">
        <v>2259</v>
      </c>
      <c r="C71" s="1252" t="s">
        <v>19</v>
      </c>
      <c r="D71" s="1252">
        <v>3</v>
      </c>
      <c r="E71" s="1252">
        <v>1</v>
      </c>
      <c r="F71" s="1252">
        <v>1</v>
      </c>
      <c r="G71" s="1252">
        <v>1</v>
      </c>
      <c r="H71" s="1252" t="s">
        <v>2260</v>
      </c>
      <c r="I71" s="1252" t="s">
        <v>2261</v>
      </c>
      <c r="J71" s="1255">
        <v>70</v>
      </c>
      <c r="K71" s="1256" t="s">
        <v>2396</v>
      </c>
      <c r="L71" s="300"/>
      <c r="M71" s="83" t="s">
        <v>2400</v>
      </c>
      <c r="N71" s="368"/>
      <c r="O71" s="758">
        <v>1</v>
      </c>
      <c r="P71" s="758">
        <v>1</v>
      </c>
    </row>
    <row r="72" spans="1:17" x14ac:dyDescent="0.3">
      <c r="A72" s="1256" t="s">
        <v>36</v>
      </c>
      <c r="B72" s="1256" t="s">
        <v>2457</v>
      </c>
      <c r="C72" s="1259" t="s">
        <v>19</v>
      </c>
      <c r="D72" s="1252">
        <v>1</v>
      </c>
      <c r="E72" s="1252">
        <v>1</v>
      </c>
      <c r="F72" s="1252">
        <v>2</v>
      </c>
      <c r="G72" s="1252"/>
      <c r="H72" s="1252" t="s">
        <v>2325</v>
      </c>
      <c r="I72" s="1252" t="s">
        <v>2459</v>
      </c>
      <c r="J72" s="1255">
        <v>60</v>
      </c>
      <c r="K72" s="1260" t="s">
        <v>2468</v>
      </c>
      <c r="L72" s="300"/>
      <c r="M72" s="83" t="s">
        <v>2458</v>
      </c>
      <c r="N72" s="368"/>
      <c r="O72" s="758">
        <v>1</v>
      </c>
      <c r="P72" s="758">
        <v>2</v>
      </c>
    </row>
    <row r="73" spans="1:17" x14ac:dyDescent="0.3">
      <c r="A73" s="1256" t="s">
        <v>36</v>
      </c>
      <c r="B73" s="1256" t="s">
        <v>2457</v>
      </c>
      <c r="C73" s="1259" t="s">
        <v>19</v>
      </c>
      <c r="D73" s="1252">
        <v>1</v>
      </c>
      <c r="E73" s="1252">
        <v>2</v>
      </c>
      <c r="F73" s="1252">
        <v>2</v>
      </c>
      <c r="G73" s="1252"/>
      <c r="H73" s="1252" t="s">
        <v>2325</v>
      </c>
      <c r="I73" s="1252" t="s">
        <v>2459</v>
      </c>
      <c r="J73" s="1255">
        <v>60</v>
      </c>
      <c r="K73" s="1260"/>
      <c r="L73" s="300"/>
      <c r="M73" s="83" t="s">
        <v>2458</v>
      </c>
      <c r="N73" s="368"/>
      <c r="O73" s="758">
        <v>1</v>
      </c>
      <c r="P73" s="758">
        <v>2</v>
      </c>
    </row>
    <row r="74" spans="1:17" x14ac:dyDescent="0.2">
      <c r="A74" s="1261" t="s">
        <v>2477</v>
      </c>
      <c r="B74" s="1261" t="s">
        <v>2478</v>
      </c>
      <c r="C74" s="1261" t="s">
        <v>19</v>
      </c>
      <c r="D74" s="1262">
        <v>1</v>
      </c>
      <c r="E74" s="1262">
        <v>1</v>
      </c>
      <c r="F74" s="1262">
        <v>1</v>
      </c>
      <c r="G74" s="1262">
        <v>1</v>
      </c>
      <c r="H74" s="1261" t="s">
        <v>2479</v>
      </c>
      <c r="I74" s="1262" t="s">
        <v>2480</v>
      </c>
      <c r="J74" s="1262"/>
      <c r="K74" s="1261" t="s">
        <v>2481</v>
      </c>
      <c r="L74" s="300"/>
      <c r="M74" s="83"/>
      <c r="N74" s="368"/>
      <c r="O74" s="758">
        <v>1</v>
      </c>
      <c r="P74" s="758">
        <v>1</v>
      </c>
    </row>
    <row r="75" spans="1:17" ht="20.399999999999999" x14ac:dyDescent="0.2">
      <c r="A75" s="1261" t="s">
        <v>430</v>
      </c>
      <c r="B75" s="1271" t="s">
        <v>2482</v>
      </c>
      <c r="C75" s="1261" t="s">
        <v>19</v>
      </c>
      <c r="D75" s="1262">
        <v>1</v>
      </c>
      <c r="E75" s="1262">
        <v>1</v>
      </c>
      <c r="F75" s="1262">
        <v>1</v>
      </c>
      <c r="G75" s="1262">
        <v>1</v>
      </c>
      <c r="H75" s="1261" t="s">
        <v>2467</v>
      </c>
      <c r="I75" s="1262" t="s">
        <v>2483</v>
      </c>
      <c r="J75" s="1262" t="s">
        <v>2484</v>
      </c>
      <c r="K75" s="1261" t="s">
        <v>2485</v>
      </c>
      <c r="L75" s="300"/>
      <c r="M75" s="83"/>
      <c r="N75" s="368"/>
      <c r="O75" s="758">
        <v>1</v>
      </c>
      <c r="P75" s="758">
        <v>1</v>
      </c>
    </row>
    <row r="76" spans="1:17" hidden="1" x14ac:dyDescent="0.3">
      <c r="A76" s="1256"/>
      <c r="B76" s="1256"/>
      <c r="C76" s="1252"/>
      <c r="D76" s="1252"/>
      <c r="E76" s="1252"/>
      <c r="F76" s="1252"/>
      <c r="G76" s="1252"/>
      <c r="H76" s="1252"/>
      <c r="I76" s="1252"/>
      <c r="J76" s="1255"/>
      <c r="K76" s="1260"/>
      <c r="L76" s="300"/>
      <c r="M76" s="83"/>
      <c r="N76" s="368"/>
      <c r="O76" s="368"/>
      <c r="P76" s="368"/>
    </row>
    <row r="77" spans="1:17" hidden="1" x14ac:dyDescent="0.3">
      <c r="A77" s="1256"/>
      <c r="B77" s="1256"/>
      <c r="C77" s="1252"/>
      <c r="D77" s="1252"/>
      <c r="E77" s="1252"/>
      <c r="F77" s="1252"/>
      <c r="G77" s="1252"/>
      <c r="H77" s="1252"/>
      <c r="I77" s="1252"/>
      <c r="J77" s="1255"/>
      <c r="K77" s="1260"/>
      <c r="L77" s="300"/>
      <c r="M77" s="83"/>
      <c r="N77" s="368"/>
      <c r="O77" s="368"/>
      <c r="P77" s="368"/>
    </row>
    <row r="78" spans="1:17" hidden="1" x14ac:dyDescent="0.3">
      <c r="A78" s="1256"/>
      <c r="B78" s="1256"/>
      <c r="C78" s="1252"/>
      <c r="D78" s="1252"/>
      <c r="E78" s="1252"/>
      <c r="F78" s="1252"/>
      <c r="G78" s="1252"/>
      <c r="H78" s="1252"/>
      <c r="I78" s="1252"/>
      <c r="J78" s="1255"/>
      <c r="K78" s="1260"/>
      <c r="L78" s="300"/>
      <c r="M78" s="83"/>
      <c r="N78" s="368"/>
      <c r="O78" s="368"/>
      <c r="P78" s="368"/>
    </row>
    <row r="79" spans="1:17" hidden="1" x14ac:dyDescent="0.3">
      <c r="A79" s="1256"/>
      <c r="B79" s="1256"/>
      <c r="C79" s="1252"/>
      <c r="D79" s="1252"/>
      <c r="E79" s="1252"/>
      <c r="F79" s="1252"/>
      <c r="G79" s="1252"/>
      <c r="H79" s="1252"/>
      <c r="I79" s="1252"/>
      <c r="J79" s="1255"/>
      <c r="K79" s="1260"/>
      <c r="L79" s="300"/>
      <c r="M79" s="83"/>
      <c r="N79" s="368"/>
      <c r="O79" s="368"/>
      <c r="P79" s="368"/>
    </row>
    <row r="80" spans="1:17" hidden="1" x14ac:dyDescent="0.3">
      <c r="A80" s="1256"/>
      <c r="B80" s="1256"/>
      <c r="C80" s="1252"/>
      <c r="D80" s="1252"/>
      <c r="E80" s="1252"/>
      <c r="F80" s="1252"/>
      <c r="G80" s="1252"/>
      <c r="H80" s="1252"/>
      <c r="I80" s="1252"/>
      <c r="J80" s="1255"/>
      <c r="K80" s="1260"/>
      <c r="L80" s="300"/>
      <c r="M80" s="83"/>
      <c r="N80" s="368"/>
      <c r="O80" s="368"/>
      <c r="P80" s="368"/>
    </row>
    <row r="81" spans="1:16" hidden="1" x14ac:dyDescent="0.3">
      <c r="A81" s="1256"/>
      <c r="B81" s="1256"/>
      <c r="C81" s="1252"/>
      <c r="D81" s="1252"/>
      <c r="E81" s="1252"/>
      <c r="F81" s="1252"/>
      <c r="G81" s="1252"/>
      <c r="H81" s="1252"/>
      <c r="I81" s="1252"/>
      <c r="J81" s="1255"/>
      <c r="K81" s="1260"/>
      <c r="L81" s="300"/>
      <c r="M81" s="83"/>
      <c r="N81" s="368"/>
      <c r="O81" s="368"/>
      <c r="P81" s="368"/>
    </row>
    <row r="82" spans="1:16" hidden="1" x14ac:dyDescent="0.3">
      <c r="A82" s="1256"/>
      <c r="B82" s="1256"/>
      <c r="C82" s="1252"/>
      <c r="D82" s="1252"/>
      <c r="E82" s="1252"/>
      <c r="F82" s="1252"/>
      <c r="G82" s="1252"/>
      <c r="H82" s="1252"/>
      <c r="I82" s="1252"/>
      <c r="J82" s="1255"/>
      <c r="K82" s="1260"/>
      <c r="L82" s="300"/>
      <c r="M82" s="83"/>
      <c r="N82" s="368"/>
      <c r="O82" s="368"/>
      <c r="P82" s="368"/>
    </row>
    <row r="83" spans="1:16" hidden="1" x14ac:dyDescent="0.3">
      <c r="A83" s="1256"/>
      <c r="B83" s="1256"/>
      <c r="C83" s="1252"/>
      <c r="D83" s="1252"/>
      <c r="E83" s="1252"/>
      <c r="F83" s="1252"/>
      <c r="G83" s="1252"/>
      <c r="H83" s="1252"/>
      <c r="I83" s="1252"/>
      <c r="J83" s="1255"/>
      <c r="K83" s="1260"/>
      <c r="L83" s="300"/>
      <c r="M83" s="83"/>
      <c r="N83" s="368"/>
      <c r="O83" s="368"/>
      <c r="P83" s="368"/>
    </row>
    <row r="84" spans="1:16" hidden="1" x14ac:dyDescent="0.3">
      <c r="A84" s="1256"/>
      <c r="B84" s="1256"/>
      <c r="C84" s="1252"/>
      <c r="D84" s="1252"/>
      <c r="E84" s="1252"/>
      <c r="F84" s="1252"/>
      <c r="G84" s="1252"/>
      <c r="H84" s="1252"/>
      <c r="I84" s="1252"/>
      <c r="J84" s="1255"/>
      <c r="K84" s="1260"/>
      <c r="L84" s="300"/>
      <c r="M84" s="83"/>
      <c r="N84" s="368"/>
      <c r="O84" s="368"/>
      <c r="P84" s="368"/>
    </row>
    <row r="85" spans="1:16" hidden="1" x14ac:dyDescent="0.3">
      <c r="A85" s="1256"/>
      <c r="B85" s="1256"/>
      <c r="C85" s="1252"/>
      <c r="D85" s="1252"/>
      <c r="E85" s="1252"/>
      <c r="F85" s="1252"/>
      <c r="G85" s="1252"/>
      <c r="H85" s="1252"/>
      <c r="I85" s="1252"/>
      <c r="J85" s="1255"/>
      <c r="K85" s="1260"/>
      <c r="L85" s="300"/>
      <c r="M85" s="83"/>
      <c r="N85" s="368"/>
      <c r="O85" s="368"/>
      <c r="P85" s="368"/>
    </row>
    <row r="86" spans="1:16" hidden="1" x14ac:dyDescent="0.3">
      <c r="A86" s="1256"/>
      <c r="B86" s="1256"/>
      <c r="C86" s="1252"/>
      <c r="D86" s="1252"/>
      <c r="E86" s="1252"/>
      <c r="F86" s="1252"/>
      <c r="G86" s="1252"/>
      <c r="H86" s="1252"/>
      <c r="I86" s="1252"/>
      <c r="J86" s="1255"/>
      <c r="K86" s="1260"/>
      <c r="L86" s="300"/>
      <c r="M86" s="83"/>
      <c r="N86" s="368"/>
      <c r="O86" s="368"/>
      <c r="P86" s="368"/>
    </row>
    <row r="87" spans="1:16" hidden="1" x14ac:dyDescent="0.3">
      <c r="A87" s="1256"/>
      <c r="B87" s="1256"/>
      <c r="C87" s="1252"/>
      <c r="D87" s="1252"/>
      <c r="E87" s="1252"/>
      <c r="F87" s="1252"/>
      <c r="G87" s="1252"/>
      <c r="H87" s="1252"/>
      <c r="I87" s="1252"/>
      <c r="J87" s="1255"/>
      <c r="K87" s="1260"/>
      <c r="L87" s="300"/>
      <c r="M87" s="83"/>
      <c r="N87" s="368"/>
      <c r="O87" s="368"/>
      <c r="P87" s="368"/>
    </row>
    <row r="88" spans="1:16" hidden="1" x14ac:dyDescent="0.3">
      <c r="A88" s="1256"/>
      <c r="B88" s="1256"/>
      <c r="C88" s="1252"/>
      <c r="D88" s="1252"/>
      <c r="E88" s="1252"/>
      <c r="F88" s="1252"/>
      <c r="G88" s="1252"/>
      <c r="H88" s="1252"/>
      <c r="I88" s="1252"/>
      <c r="J88" s="1255"/>
      <c r="K88" s="1260"/>
      <c r="L88" s="300"/>
      <c r="M88" s="83"/>
      <c r="N88" s="368"/>
      <c r="O88" s="368"/>
      <c r="P88" s="368"/>
    </row>
    <row r="89" spans="1:16" hidden="1" x14ac:dyDescent="0.3">
      <c r="A89" s="1256"/>
      <c r="B89" s="1256"/>
      <c r="C89" s="1252"/>
      <c r="D89" s="1252"/>
      <c r="E89" s="1252"/>
      <c r="F89" s="1252"/>
      <c r="G89" s="1252"/>
      <c r="H89" s="1252"/>
      <c r="I89" s="1252"/>
      <c r="J89" s="1255"/>
      <c r="K89" s="1260"/>
      <c r="L89" s="300"/>
      <c r="M89" s="83"/>
      <c r="N89" s="368"/>
      <c r="O89" s="368"/>
      <c r="P89" s="368"/>
    </row>
    <row r="90" spans="1:16" hidden="1" x14ac:dyDescent="0.3">
      <c r="A90" s="1256"/>
      <c r="B90" s="1256"/>
      <c r="C90" s="1252"/>
      <c r="D90" s="1252"/>
      <c r="E90" s="1252"/>
      <c r="F90" s="1252"/>
      <c r="G90" s="1252"/>
      <c r="H90" s="1252"/>
      <c r="I90" s="1252"/>
      <c r="J90" s="1255"/>
      <c r="K90" s="1260"/>
      <c r="L90" s="300"/>
      <c r="M90" s="83"/>
      <c r="N90" s="368"/>
      <c r="O90" s="368"/>
      <c r="P90" s="368"/>
    </row>
    <row r="91" spans="1:16" hidden="1" x14ac:dyDescent="0.3">
      <c r="A91" s="1256"/>
      <c r="B91" s="1256"/>
      <c r="C91" s="1252"/>
      <c r="D91" s="1252"/>
      <c r="E91" s="1252"/>
      <c r="F91" s="1252"/>
      <c r="G91" s="1252"/>
      <c r="H91" s="1252"/>
      <c r="I91" s="1252"/>
      <c r="J91" s="1255"/>
      <c r="K91" s="1260"/>
      <c r="L91" s="300"/>
      <c r="M91" s="83"/>
      <c r="N91" s="368"/>
      <c r="O91" s="368"/>
      <c r="P91" s="368"/>
    </row>
    <row r="92" spans="1:16" hidden="1" x14ac:dyDescent="0.3">
      <c r="A92" s="1256"/>
      <c r="B92" s="1256"/>
      <c r="C92" s="1252"/>
      <c r="D92" s="1252"/>
      <c r="E92" s="1252"/>
      <c r="F92" s="1252"/>
      <c r="G92" s="1252"/>
      <c r="H92" s="1252"/>
      <c r="I92" s="1252"/>
      <c r="J92" s="1255"/>
      <c r="K92" s="1260"/>
      <c r="L92" s="300"/>
      <c r="M92" s="83"/>
      <c r="N92" s="368"/>
      <c r="O92" s="368"/>
      <c r="P92" s="368"/>
    </row>
    <row r="93" spans="1:16" hidden="1" x14ac:dyDescent="0.3">
      <c r="A93" s="1256"/>
      <c r="B93" s="1256"/>
      <c r="C93" s="1252"/>
      <c r="D93" s="1252"/>
      <c r="E93" s="1252"/>
      <c r="F93" s="1252"/>
      <c r="G93" s="1252"/>
      <c r="H93" s="1252"/>
      <c r="I93" s="1252"/>
      <c r="J93" s="1255"/>
      <c r="K93" s="1260"/>
      <c r="L93" s="300"/>
      <c r="M93" s="83"/>
      <c r="N93" s="368"/>
      <c r="O93" s="368"/>
      <c r="P93" s="368"/>
    </row>
    <row r="94" spans="1:16" hidden="1" x14ac:dyDescent="0.3">
      <c r="A94" s="1256"/>
      <c r="B94" s="1256"/>
      <c r="C94" s="1252"/>
      <c r="D94" s="1252"/>
      <c r="E94" s="1252"/>
      <c r="F94" s="1252"/>
      <c r="G94" s="1252"/>
      <c r="H94" s="1252"/>
      <c r="I94" s="1252"/>
      <c r="J94" s="1255"/>
      <c r="K94" s="1260"/>
      <c r="L94" s="300"/>
      <c r="M94" s="83"/>
      <c r="N94" s="368"/>
      <c r="O94" s="368"/>
      <c r="P94" s="368"/>
    </row>
    <row r="95" spans="1:16" hidden="1" x14ac:dyDescent="0.3">
      <c r="A95" s="1256"/>
      <c r="B95" s="1256"/>
      <c r="C95" s="1252"/>
      <c r="D95" s="1252"/>
      <c r="E95" s="1252"/>
      <c r="F95" s="1252"/>
      <c r="G95" s="1252"/>
      <c r="H95" s="1252"/>
      <c r="I95" s="1252"/>
      <c r="J95" s="1255"/>
      <c r="K95" s="1260"/>
      <c r="L95" s="300"/>
      <c r="M95" s="83"/>
      <c r="N95" s="368"/>
      <c r="O95" s="368"/>
      <c r="P95" s="368"/>
    </row>
    <row r="96" spans="1:16" hidden="1" x14ac:dyDescent="0.3">
      <c r="A96" s="1256"/>
      <c r="B96" s="1256"/>
      <c r="C96" s="1252"/>
      <c r="D96" s="1252"/>
      <c r="E96" s="1252"/>
      <c r="F96" s="1252"/>
      <c r="G96" s="1252"/>
      <c r="H96" s="1252"/>
      <c r="I96" s="1252"/>
      <c r="J96" s="1255"/>
      <c r="K96" s="1260"/>
      <c r="L96" s="300"/>
      <c r="M96" s="83"/>
      <c r="N96" s="368"/>
      <c r="O96" s="368"/>
      <c r="P96" s="368"/>
    </row>
    <row r="97" spans="1:16" hidden="1" x14ac:dyDescent="0.3">
      <c r="A97" s="1256"/>
      <c r="B97" s="1256"/>
      <c r="C97" s="1252"/>
      <c r="D97" s="1252"/>
      <c r="E97" s="1252"/>
      <c r="F97" s="1252"/>
      <c r="G97" s="1252"/>
      <c r="H97" s="1252"/>
      <c r="I97" s="1252"/>
      <c r="J97" s="1255"/>
      <c r="K97" s="1260"/>
      <c r="L97" s="300"/>
      <c r="M97" s="83"/>
      <c r="N97" s="368"/>
      <c r="O97" s="368"/>
      <c r="P97" s="368"/>
    </row>
    <row r="98" spans="1:16" hidden="1" x14ac:dyDescent="0.3">
      <c r="A98" s="1256"/>
      <c r="B98" s="1256"/>
      <c r="C98" s="1252"/>
      <c r="D98" s="1252"/>
      <c r="E98" s="1252"/>
      <c r="F98" s="1252"/>
      <c r="G98" s="1252"/>
      <c r="H98" s="1252"/>
      <c r="I98" s="1252"/>
      <c r="J98" s="1255"/>
      <c r="K98" s="1260"/>
      <c r="L98" s="300"/>
      <c r="M98" s="83"/>
      <c r="N98" s="368"/>
      <c r="O98" s="368"/>
      <c r="P98" s="368"/>
    </row>
    <row r="99" spans="1:16" hidden="1" x14ac:dyDescent="0.3">
      <c r="A99" s="1256"/>
      <c r="B99" s="1256"/>
      <c r="C99" s="1252"/>
      <c r="D99" s="1252"/>
      <c r="E99" s="1252"/>
      <c r="F99" s="1252"/>
      <c r="G99" s="1252"/>
      <c r="H99" s="1252"/>
      <c r="I99" s="1252"/>
      <c r="J99" s="1255"/>
      <c r="K99" s="1260"/>
      <c r="L99" s="300"/>
      <c r="M99" s="83"/>
      <c r="N99" s="368"/>
      <c r="O99" s="368"/>
      <c r="P99" s="368"/>
    </row>
    <row r="100" spans="1:16" hidden="1" x14ac:dyDescent="0.3">
      <c r="A100" s="1256"/>
      <c r="B100" s="1256"/>
      <c r="C100" s="1252"/>
      <c r="D100" s="1252"/>
      <c r="E100" s="1252"/>
      <c r="F100" s="1252"/>
      <c r="G100" s="1252"/>
      <c r="H100" s="1252"/>
      <c r="I100" s="1252"/>
      <c r="J100" s="1255"/>
      <c r="K100" s="1260"/>
      <c r="L100" s="300"/>
      <c r="M100" s="83"/>
      <c r="N100" s="368"/>
      <c r="O100" s="368"/>
      <c r="P100" s="368"/>
    </row>
    <row r="101" spans="1:16" hidden="1" x14ac:dyDescent="0.3">
      <c r="A101" s="1256"/>
      <c r="B101" s="1256"/>
      <c r="C101" s="1252"/>
      <c r="D101" s="1252"/>
      <c r="E101" s="1252"/>
      <c r="F101" s="1252"/>
      <c r="G101" s="1252"/>
      <c r="H101" s="1252"/>
      <c r="I101" s="1252"/>
      <c r="J101" s="1255"/>
      <c r="K101" s="1260"/>
      <c r="L101" s="300"/>
      <c r="M101" s="83"/>
      <c r="N101" s="368"/>
      <c r="O101" s="368"/>
      <c r="P101" s="368"/>
    </row>
    <row r="102" spans="1:16" hidden="1" x14ac:dyDescent="0.3">
      <c r="A102" s="1256"/>
      <c r="B102" s="1256"/>
      <c r="C102" s="1252"/>
      <c r="D102" s="1252"/>
      <c r="E102" s="1252"/>
      <c r="F102" s="1252"/>
      <c r="G102" s="1252"/>
      <c r="H102" s="1252"/>
      <c r="I102" s="1252"/>
      <c r="J102" s="1255"/>
      <c r="K102" s="1260"/>
      <c r="L102" s="300"/>
      <c r="M102" s="83"/>
      <c r="N102" s="368"/>
      <c r="O102" s="368"/>
      <c r="P102" s="368"/>
    </row>
    <row r="103" spans="1:16" hidden="1" x14ac:dyDescent="0.3">
      <c r="A103" s="1256"/>
      <c r="B103" s="1256"/>
      <c r="C103" s="1252"/>
      <c r="D103" s="1252"/>
      <c r="E103" s="1252"/>
      <c r="F103" s="1252"/>
      <c r="G103" s="1252"/>
      <c r="H103" s="1252"/>
      <c r="I103" s="1252"/>
      <c r="J103" s="1255"/>
      <c r="K103" s="1260"/>
      <c r="L103" s="300"/>
      <c r="M103" s="83"/>
      <c r="N103" s="368"/>
      <c r="O103" s="368"/>
      <c r="P103" s="368"/>
    </row>
    <row r="104" spans="1:16" hidden="1" x14ac:dyDescent="0.3">
      <c r="A104" s="1256"/>
      <c r="B104" s="1256"/>
      <c r="C104" s="1252"/>
      <c r="D104" s="1252"/>
      <c r="E104" s="1252"/>
      <c r="F104" s="1252"/>
      <c r="G104" s="1252"/>
      <c r="H104" s="1252"/>
      <c r="I104" s="1252"/>
      <c r="J104" s="1255"/>
      <c r="K104" s="1260"/>
      <c r="L104" s="300"/>
      <c r="M104" s="83"/>
      <c r="N104" s="368"/>
      <c r="O104" s="368"/>
      <c r="P104" s="368"/>
    </row>
    <row r="105" spans="1:16" hidden="1" x14ac:dyDescent="0.3">
      <c r="A105" s="1256"/>
      <c r="B105" s="1256"/>
      <c r="C105" s="1252"/>
      <c r="D105" s="1252"/>
      <c r="E105" s="1252"/>
      <c r="F105" s="1252"/>
      <c r="G105" s="1252"/>
      <c r="H105" s="1252"/>
      <c r="I105" s="1252"/>
      <c r="J105" s="1255"/>
      <c r="K105" s="1260"/>
      <c r="L105" s="300"/>
      <c r="M105" s="83"/>
      <c r="N105" s="368"/>
      <c r="O105" s="368"/>
      <c r="P105" s="368"/>
    </row>
    <row r="106" spans="1:16" hidden="1" x14ac:dyDescent="0.3">
      <c r="A106" s="1256"/>
      <c r="B106" s="1256"/>
      <c r="C106" s="1252"/>
      <c r="D106" s="1252"/>
      <c r="E106" s="1252"/>
      <c r="F106" s="1252"/>
      <c r="G106" s="1252"/>
      <c r="H106" s="1252"/>
      <c r="I106" s="1252"/>
      <c r="J106" s="1255"/>
      <c r="K106" s="1260"/>
      <c r="L106" s="300"/>
      <c r="M106" s="83"/>
      <c r="N106" s="368"/>
      <c r="O106" s="368"/>
      <c r="P106" s="368"/>
    </row>
    <row r="107" spans="1:16" hidden="1" x14ac:dyDescent="0.3">
      <c r="A107" s="1256"/>
      <c r="B107" s="1256"/>
      <c r="C107" s="1252"/>
      <c r="D107" s="1252"/>
      <c r="E107" s="1252"/>
      <c r="F107" s="1252"/>
      <c r="G107" s="1252"/>
      <c r="H107" s="1252"/>
      <c r="I107" s="1252"/>
      <c r="J107" s="1255"/>
      <c r="K107" s="1260"/>
      <c r="L107" s="300"/>
      <c r="M107" s="83"/>
      <c r="N107" s="368"/>
      <c r="O107" s="368"/>
      <c r="P107" s="368"/>
    </row>
    <row r="108" spans="1:16" hidden="1" x14ac:dyDescent="0.3">
      <c r="A108" s="1256"/>
      <c r="B108" s="1256"/>
      <c r="C108" s="1252"/>
      <c r="D108" s="1252"/>
      <c r="E108" s="1252"/>
      <c r="F108" s="1252"/>
      <c r="G108" s="1252"/>
      <c r="H108" s="1252"/>
      <c r="I108" s="1252"/>
      <c r="J108" s="1255"/>
      <c r="K108" s="1260"/>
      <c r="L108" s="300"/>
      <c r="M108" s="83"/>
      <c r="N108" s="368"/>
      <c r="O108" s="368"/>
      <c r="P108" s="368"/>
    </row>
    <row r="109" spans="1:16" hidden="1" x14ac:dyDescent="0.3">
      <c r="A109" s="1256"/>
      <c r="B109" s="1256"/>
      <c r="C109" s="1252"/>
      <c r="D109" s="1252"/>
      <c r="E109" s="1252"/>
      <c r="F109" s="1252"/>
      <c r="G109" s="1252"/>
      <c r="H109" s="1252"/>
      <c r="I109" s="1252"/>
      <c r="J109" s="1255"/>
      <c r="K109" s="1260"/>
      <c r="L109" s="300"/>
      <c r="M109" s="83"/>
      <c r="N109" s="368"/>
      <c r="O109" s="368"/>
      <c r="P109" s="368"/>
    </row>
    <row r="110" spans="1:16" hidden="1" x14ac:dyDescent="0.3">
      <c r="A110" s="1256"/>
      <c r="B110" s="1256"/>
      <c r="C110" s="1252"/>
      <c r="D110" s="1252"/>
      <c r="E110" s="1252"/>
      <c r="F110" s="1252"/>
      <c r="G110" s="1252"/>
      <c r="H110" s="1252"/>
      <c r="I110" s="1252"/>
      <c r="J110" s="1255"/>
      <c r="K110" s="1260"/>
      <c r="L110" s="300"/>
      <c r="M110" s="83"/>
      <c r="N110" s="368"/>
      <c r="O110" s="368"/>
      <c r="P110" s="368"/>
    </row>
    <row r="111" spans="1:16" hidden="1" x14ac:dyDescent="0.3">
      <c r="A111" s="1256"/>
      <c r="B111" s="1256"/>
      <c r="C111" s="1252"/>
      <c r="D111" s="1252"/>
      <c r="E111" s="1252"/>
      <c r="F111" s="1252"/>
      <c r="G111" s="1252"/>
      <c r="H111" s="1252"/>
      <c r="I111" s="1252"/>
      <c r="J111" s="1255"/>
      <c r="K111" s="1260"/>
      <c r="L111" s="300"/>
      <c r="M111" s="83"/>
      <c r="N111" s="368"/>
      <c r="O111" s="368"/>
      <c r="P111" s="368"/>
    </row>
    <row r="112" spans="1:16" hidden="1" x14ac:dyDescent="0.3">
      <c r="A112" s="1256"/>
      <c r="B112" s="1256"/>
      <c r="C112" s="1252"/>
      <c r="D112" s="1252"/>
      <c r="E112" s="1252"/>
      <c r="F112" s="1252"/>
      <c r="G112" s="1252"/>
      <c r="H112" s="1252"/>
      <c r="I112" s="1252"/>
      <c r="J112" s="1255"/>
      <c r="K112" s="1260"/>
      <c r="L112" s="300"/>
      <c r="M112" s="83"/>
      <c r="N112" s="368"/>
      <c r="O112" s="368"/>
      <c r="P112" s="368"/>
    </row>
    <row r="113" spans="1:16" hidden="1" x14ac:dyDescent="0.3">
      <c r="A113" s="1256"/>
      <c r="B113" s="1256"/>
      <c r="C113" s="1252"/>
      <c r="D113" s="1252"/>
      <c r="E113" s="1252"/>
      <c r="F113" s="1252"/>
      <c r="G113" s="1252"/>
      <c r="H113" s="1252"/>
      <c r="I113" s="1252"/>
      <c r="J113" s="1255"/>
      <c r="K113" s="1260"/>
      <c r="L113" s="300"/>
      <c r="M113" s="83"/>
      <c r="N113" s="368"/>
      <c r="O113" s="368"/>
      <c r="P113" s="368"/>
    </row>
    <row r="114" spans="1:16" hidden="1" x14ac:dyDescent="0.3">
      <c r="A114" s="1256"/>
      <c r="B114" s="1256"/>
      <c r="C114" s="1252"/>
      <c r="D114" s="1252"/>
      <c r="E114" s="1252"/>
      <c r="F114" s="1252"/>
      <c r="G114" s="1252"/>
      <c r="H114" s="1252"/>
      <c r="I114" s="1252"/>
      <c r="J114" s="1255"/>
      <c r="K114" s="1260"/>
      <c r="L114" s="300"/>
      <c r="M114" s="83"/>
      <c r="N114" s="368"/>
      <c r="O114" s="368"/>
      <c r="P114" s="368"/>
    </row>
    <row r="115" spans="1:16" hidden="1" x14ac:dyDescent="0.3">
      <c r="A115" s="1256"/>
      <c r="B115" s="1256"/>
      <c r="C115" s="1252"/>
      <c r="D115" s="1252"/>
      <c r="E115" s="1252"/>
      <c r="F115" s="1252"/>
      <c r="G115" s="1252"/>
      <c r="H115" s="1252"/>
      <c r="I115" s="1252"/>
      <c r="J115" s="1255"/>
      <c r="K115" s="1260"/>
      <c r="L115" s="300"/>
      <c r="M115" s="83"/>
      <c r="N115" s="368"/>
      <c r="O115" s="368"/>
      <c r="P115" s="368"/>
    </row>
    <row r="116" spans="1:16" hidden="1" x14ac:dyDescent="0.3">
      <c r="A116" s="1256"/>
      <c r="B116" s="1256"/>
      <c r="C116" s="1252"/>
      <c r="D116" s="1252"/>
      <c r="E116" s="1252"/>
      <c r="F116" s="1252"/>
      <c r="G116" s="1252"/>
      <c r="H116" s="1252"/>
      <c r="I116" s="1252"/>
      <c r="J116" s="1255"/>
      <c r="K116" s="1260"/>
      <c r="L116" s="300"/>
      <c r="M116" s="83"/>
      <c r="N116" s="368"/>
      <c r="O116" s="368"/>
      <c r="P116" s="368"/>
    </row>
    <row r="117" spans="1:16" hidden="1" x14ac:dyDescent="0.3">
      <c r="A117" s="1256"/>
      <c r="B117" s="1256"/>
      <c r="C117" s="1252"/>
      <c r="D117" s="1252"/>
      <c r="E117" s="1252"/>
      <c r="F117" s="1252"/>
      <c r="G117" s="1252"/>
      <c r="H117" s="1252"/>
      <c r="I117" s="1252"/>
      <c r="J117" s="1255"/>
      <c r="K117" s="1260"/>
      <c r="L117" s="300"/>
      <c r="M117" s="83"/>
      <c r="N117" s="368"/>
      <c r="O117" s="368"/>
      <c r="P117" s="368"/>
    </row>
    <row r="118" spans="1:16" hidden="1" x14ac:dyDescent="0.3">
      <c r="A118" s="1256"/>
      <c r="B118" s="1256"/>
      <c r="C118" s="1252"/>
      <c r="D118" s="1252"/>
      <c r="E118" s="1252"/>
      <c r="F118" s="1252"/>
      <c r="G118" s="1252"/>
      <c r="H118" s="1252"/>
      <c r="I118" s="1252"/>
      <c r="J118" s="1255"/>
      <c r="K118" s="1260"/>
      <c r="L118" s="300"/>
      <c r="M118" s="83"/>
      <c r="N118" s="368"/>
      <c r="O118" s="368"/>
      <c r="P118" s="368"/>
    </row>
    <row r="119" spans="1:16" hidden="1" x14ac:dyDescent="0.3">
      <c r="A119" s="1256"/>
      <c r="B119" s="1256"/>
      <c r="C119" s="1252"/>
      <c r="D119" s="1252"/>
      <c r="E119" s="1252"/>
      <c r="F119" s="1252"/>
      <c r="G119" s="1252"/>
      <c r="H119" s="1252"/>
      <c r="I119" s="1252"/>
      <c r="J119" s="1255"/>
      <c r="K119" s="1260"/>
      <c r="L119" s="300"/>
      <c r="M119" s="83"/>
      <c r="N119" s="368"/>
      <c r="O119" s="368"/>
      <c r="P119" s="368"/>
    </row>
    <row r="120" spans="1:16" hidden="1" x14ac:dyDescent="0.3">
      <c r="A120" s="1256"/>
      <c r="B120" s="1256"/>
      <c r="C120" s="1252"/>
      <c r="D120" s="1252"/>
      <c r="E120" s="1252"/>
      <c r="F120" s="1252"/>
      <c r="G120" s="1252"/>
      <c r="H120" s="1252"/>
      <c r="I120" s="1252"/>
      <c r="J120" s="1255"/>
      <c r="K120" s="1260"/>
      <c r="L120" s="300"/>
      <c r="M120" s="83"/>
      <c r="N120" s="368"/>
      <c r="O120" s="368"/>
      <c r="P120" s="368"/>
    </row>
    <row r="121" spans="1:16" hidden="1" x14ac:dyDescent="0.3">
      <c r="A121" s="1256"/>
      <c r="B121" s="1256"/>
      <c r="C121" s="1252"/>
      <c r="D121" s="1252"/>
      <c r="E121" s="1252"/>
      <c r="F121" s="1252"/>
      <c r="G121" s="1252"/>
      <c r="H121" s="1252"/>
      <c r="I121" s="1252"/>
      <c r="J121" s="1255"/>
      <c r="K121" s="1260"/>
      <c r="L121" s="300"/>
      <c r="M121" s="83"/>
      <c r="N121" s="368"/>
      <c r="O121" s="368"/>
      <c r="P121" s="368"/>
    </row>
    <row r="122" spans="1:16" hidden="1" x14ac:dyDescent="0.3">
      <c r="A122" s="1256"/>
      <c r="B122" s="1256"/>
      <c r="C122" s="1252"/>
      <c r="D122" s="1252"/>
      <c r="E122" s="1252"/>
      <c r="F122" s="1252"/>
      <c r="G122" s="1252"/>
      <c r="H122" s="1252"/>
      <c r="I122" s="1252"/>
      <c r="J122" s="1255"/>
      <c r="K122" s="1260"/>
      <c r="L122" s="300"/>
      <c r="M122" s="83"/>
      <c r="N122" s="368"/>
      <c r="O122" s="368"/>
      <c r="P122" s="368"/>
    </row>
    <row r="123" spans="1:16" hidden="1" x14ac:dyDescent="0.3">
      <c r="A123" s="1256"/>
      <c r="B123" s="1256"/>
      <c r="C123" s="1252"/>
      <c r="D123" s="1252"/>
      <c r="E123" s="1252"/>
      <c r="F123" s="1252"/>
      <c r="G123" s="1252"/>
      <c r="H123" s="1252"/>
      <c r="I123" s="1252"/>
      <c r="J123" s="1255"/>
      <c r="K123" s="1260"/>
      <c r="L123" s="300"/>
      <c r="M123" s="83"/>
      <c r="N123" s="368"/>
      <c r="O123" s="368"/>
      <c r="P123" s="368"/>
    </row>
    <row r="124" spans="1:16" hidden="1" x14ac:dyDescent="0.3">
      <c r="A124" s="1256"/>
      <c r="B124" s="1256"/>
      <c r="C124" s="1252"/>
      <c r="D124" s="1252"/>
      <c r="E124" s="1252"/>
      <c r="F124" s="1252"/>
      <c r="G124" s="1252"/>
      <c r="H124" s="1252"/>
      <c r="I124" s="1252"/>
      <c r="J124" s="1255"/>
      <c r="K124" s="1260"/>
      <c r="L124" s="300"/>
      <c r="M124" s="83"/>
      <c r="N124" s="368"/>
      <c r="O124" s="368"/>
      <c r="P124" s="368"/>
    </row>
    <row r="125" spans="1:16" hidden="1" x14ac:dyDescent="0.3">
      <c r="A125" s="1256"/>
      <c r="B125" s="1256"/>
      <c r="C125" s="1252"/>
      <c r="D125" s="1252"/>
      <c r="E125" s="1252"/>
      <c r="F125" s="1252"/>
      <c r="G125" s="1252"/>
      <c r="H125" s="1252"/>
      <c r="I125" s="1252"/>
      <c r="J125" s="1255"/>
      <c r="K125" s="1260"/>
      <c r="L125" s="300"/>
      <c r="M125" s="83"/>
      <c r="N125" s="368"/>
      <c r="O125" s="368"/>
      <c r="P125" s="368"/>
    </row>
    <row r="126" spans="1:16" hidden="1" x14ac:dyDescent="0.3">
      <c r="A126" s="1256"/>
      <c r="B126" s="1256"/>
      <c r="C126" s="1252"/>
      <c r="D126" s="1252"/>
      <c r="E126" s="1252"/>
      <c r="F126" s="1252"/>
      <c r="G126" s="1252"/>
      <c r="H126" s="1252"/>
      <c r="I126" s="1252"/>
      <c r="J126" s="1255"/>
      <c r="K126" s="1260"/>
      <c r="L126" s="300"/>
      <c r="M126" s="83"/>
      <c r="N126" s="368"/>
      <c r="O126" s="368"/>
      <c r="P126" s="368"/>
    </row>
    <row r="127" spans="1:16" hidden="1" x14ac:dyDescent="0.3">
      <c r="A127" s="1256"/>
      <c r="B127" s="1256"/>
      <c r="C127" s="1252"/>
      <c r="D127" s="1252"/>
      <c r="E127" s="1252"/>
      <c r="F127" s="1252"/>
      <c r="G127" s="1252"/>
      <c r="H127" s="1252"/>
      <c r="I127" s="1252"/>
      <c r="J127" s="1255"/>
      <c r="K127" s="1260"/>
      <c r="L127" s="300"/>
      <c r="M127" s="83"/>
      <c r="N127" s="368"/>
      <c r="O127" s="368"/>
      <c r="P127" s="368"/>
    </row>
    <row r="128" spans="1:16" hidden="1" x14ac:dyDescent="0.3">
      <c r="A128" s="1256"/>
      <c r="B128" s="1256"/>
      <c r="C128" s="1252"/>
      <c r="D128" s="1252"/>
      <c r="E128" s="1252"/>
      <c r="F128" s="1252"/>
      <c r="G128" s="1252"/>
      <c r="H128" s="1252"/>
      <c r="I128" s="1252"/>
      <c r="J128" s="1255"/>
      <c r="K128" s="1260"/>
      <c r="L128" s="300"/>
      <c r="M128" s="83"/>
      <c r="N128" s="368"/>
      <c r="O128" s="368"/>
      <c r="P128" s="368"/>
    </row>
    <row r="129" spans="1:16" hidden="1" x14ac:dyDescent="0.3">
      <c r="A129" s="1256"/>
      <c r="B129" s="1256"/>
      <c r="C129" s="1252"/>
      <c r="D129" s="1252"/>
      <c r="E129" s="1252"/>
      <c r="F129" s="1252"/>
      <c r="G129" s="1252"/>
      <c r="H129" s="1252"/>
      <c r="I129" s="1252"/>
      <c r="J129" s="1255"/>
      <c r="K129" s="1260"/>
      <c r="L129" s="300"/>
      <c r="M129" s="83"/>
      <c r="N129" s="368"/>
      <c r="O129" s="368"/>
      <c r="P129" s="368"/>
    </row>
    <row r="130" spans="1:16" hidden="1" x14ac:dyDescent="0.3">
      <c r="A130" s="1256"/>
      <c r="B130" s="1256"/>
      <c r="C130" s="1252"/>
      <c r="D130" s="1252"/>
      <c r="E130" s="1252"/>
      <c r="F130" s="1252"/>
      <c r="G130" s="1252"/>
      <c r="H130" s="1252"/>
      <c r="I130" s="1252"/>
      <c r="J130" s="1255"/>
      <c r="K130" s="1260"/>
      <c r="L130" s="300"/>
      <c r="M130" s="83"/>
      <c r="N130" s="368"/>
      <c r="O130" s="368"/>
      <c r="P130" s="368"/>
    </row>
    <row r="131" spans="1:16" hidden="1" x14ac:dyDescent="0.3">
      <c r="A131" s="1256"/>
      <c r="B131" s="1256"/>
      <c r="C131" s="1252"/>
      <c r="D131" s="1252"/>
      <c r="E131" s="1252"/>
      <c r="F131" s="1252"/>
      <c r="G131" s="1252"/>
      <c r="H131" s="1252"/>
      <c r="I131" s="1252"/>
      <c r="J131" s="1255"/>
      <c r="K131" s="1260"/>
      <c r="L131" s="300"/>
      <c r="M131" s="83"/>
      <c r="N131" s="368"/>
      <c r="O131" s="368"/>
      <c r="P131" s="368"/>
    </row>
    <row r="132" spans="1:16" hidden="1" x14ac:dyDescent="0.3">
      <c r="A132" s="1256"/>
      <c r="B132" s="1256"/>
      <c r="C132" s="1252"/>
      <c r="D132" s="1252"/>
      <c r="E132" s="1252"/>
      <c r="F132" s="1252"/>
      <c r="G132" s="1252"/>
      <c r="H132" s="1252"/>
      <c r="I132" s="1252"/>
      <c r="J132" s="1255"/>
      <c r="K132" s="1260"/>
      <c r="L132" s="300"/>
      <c r="M132" s="83"/>
      <c r="N132" s="368"/>
      <c r="O132" s="368"/>
      <c r="P132" s="368"/>
    </row>
    <row r="133" spans="1:16" hidden="1" x14ac:dyDescent="0.3">
      <c r="A133" s="1256"/>
      <c r="B133" s="1256"/>
      <c r="C133" s="1252"/>
      <c r="D133" s="1252"/>
      <c r="E133" s="1252"/>
      <c r="F133" s="1252"/>
      <c r="G133" s="1252"/>
      <c r="H133" s="1252"/>
      <c r="I133" s="1252"/>
      <c r="J133" s="1255"/>
      <c r="K133" s="1260"/>
      <c r="L133" s="300"/>
      <c r="M133" s="83"/>
      <c r="N133" s="368"/>
      <c r="O133" s="368"/>
      <c r="P133" s="368"/>
    </row>
    <row r="134" spans="1:16" hidden="1" x14ac:dyDescent="0.3">
      <c r="A134" s="1256"/>
      <c r="B134" s="1256"/>
      <c r="C134" s="1252"/>
      <c r="D134" s="1252"/>
      <c r="E134" s="1252"/>
      <c r="F134" s="1252"/>
      <c r="G134" s="1252"/>
      <c r="H134" s="1252"/>
      <c r="I134" s="1252"/>
      <c r="J134" s="1255"/>
      <c r="K134" s="1260"/>
      <c r="L134" s="300"/>
      <c r="M134" s="83"/>
      <c r="N134" s="368"/>
      <c r="O134" s="368"/>
      <c r="P134" s="368"/>
    </row>
    <row r="135" spans="1:16" hidden="1" x14ac:dyDescent="0.3">
      <c r="A135" s="1256"/>
      <c r="B135" s="1256"/>
      <c r="C135" s="1252"/>
      <c r="D135" s="1252"/>
      <c r="E135" s="1252"/>
      <c r="F135" s="1252"/>
      <c r="G135" s="1252"/>
      <c r="H135" s="1252"/>
      <c r="I135" s="1252"/>
      <c r="J135" s="1255"/>
      <c r="K135" s="1260"/>
      <c r="L135" s="300"/>
      <c r="M135" s="83"/>
      <c r="N135" s="368"/>
      <c r="O135" s="368"/>
      <c r="P135" s="368"/>
    </row>
    <row r="136" spans="1:16" hidden="1" x14ac:dyDescent="0.3">
      <c r="A136" s="1256"/>
      <c r="B136" s="1256"/>
      <c r="C136" s="1252"/>
      <c r="D136" s="1252"/>
      <c r="E136" s="1252"/>
      <c r="F136" s="1252"/>
      <c r="G136" s="1252"/>
      <c r="H136" s="1252"/>
      <c r="I136" s="1252"/>
      <c r="J136" s="1255"/>
      <c r="K136" s="1260"/>
      <c r="L136" s="300"/>
      <c r="M136" s="83"/>
      <c r="N136" s="368"/>
      <c r="O136" s="368"/>
      <c r="P136" s="368"/>
    </row>
    <row r="137" spans="1:16" hidden="1" x14ac:dyDescent="0.3">
      <c r="A137" s="1256"/>
      <c r="B137" s="1256"/>
      <c r="C137" s="1252"/>
      <c r="D137" s="1252"/>
      <c r="E137" s="1252"/>
      <c r="F137" s="1252"/>
      <c r="G137" s="1252"/>
      <c r="H137" s="1252"/>
      <c r="I137" s="1252"/>
      <c r="J137" s="1255"/>
      <c r="K137" s="1260"/>
      <c r="L137" s="300"/>
      <c r="M137" s="83"/>
      <c r="N137" s="368"/>
      <c r="O137" s="368"/>
      <c r="P137" s="368"/>
    </row>
    <row r="138" spans="1:16" hidden="1" x14ac:dyDescent="0.3">
      <c r="A138" s="1256"/>
      <c r="B138" s="1256"/>
      <c r="C138" s="1252"/>
      <c r="D138" s="1252"/>
      <c r="E138" s="1252"/>
      <c r="F138" s="1252"/>
      <c r="G138" s="1252"/>
      <c r="H138" s="1252"/>
      <c r="I138" s="1252"/>
      <c r="J138" s="1255"/>
      <c r="K138" s="1260"/>
      <c r="L138" s="300"/>
      <c r="M138" s="83"/>
      <c r="N138" s="368"/>
      <c r="O138" s="368"/>
      <c r="P138" s="368"/>
    </row>
    <row r="139" spans="1:16" hidden="1" x14ac:dyDescent="0.3">
      <c r="A139" s="1256"/>
      <c r="B139" s="1256"/>
      <c r="C139" s="1252"/>
      <c r="D139" s="1252"/>
      <c r="E139" s="1252"/>
      <c r="F139" s="1252"/>
      <c r="G139" s="1252"/>
      <c r="H139" s="1252"/>
      <c r="I139" s="1252"/>
      <c r="J139" s="1255"/>
      <c r="K139" s="1260"/>
      <c r="L139" s="300"/>
      <c r="M139" s="83"/>
      <c r="N139" s="368"/>
      <c r="O139" s="368"/>
      <c r="P139" s="368"/>
    </row>
    <row r="140" spans="1:16" hidden="1" x14ac:dyDescent="0.3">
      <c r="A140" s="1256"/>
      <c r="B140" s="1256"/>
      <c r="C140" s="1252"/>
      <c r="D140" s="1252"/>
      <c r="E140" s="1252"/>
      <c r="F140" s="1252"/>
      <c r="G140" s="1252"/>
      <c r="H140" s="1252"/>
      <c r="I140" s="1252"/>
      <c r="J140" s="1255"/>
      <c r="K140" s="1260"/>
      <c r="L140" s="300"/>
      <c r="M140" s="83"/>
      <c r="N140" s="368"/>
      <c r="O140" s="368"/>
      <c r="P140" s="368"/>
    </row>
    <row r="141" spans="1:16" hidden="1" x14ac:dyDescent="0.3">
      <c r="A141" s="1256"/>
      <c r="B141" s="1256"/>
      <c r="C141" s="1252"/>
      <c r="D141" s="1252"/>
      <c r="E141" s="1252"/>
      <c r="F141" s="1252"/>
      <c r="G141" s="1252"/>
      <c r="H141" s="1252"/>
      <c r="I141" s="1252"/>
      <c r="J141" s="1255"/>
      <c r="K141" s="1260"/>
      <c r="L141" s="300"/>
      <c r="M141" s="83"/>
      <c r="N141" s="368"/>
      <c r="O141" s="368"/>
      <c r="P141" s="368"/>
    </row>
    <row r="142" spans="1:16" hidden="1" x14ac:dyDescent="0.3">
      <c r="A142" s="1256"/>
      <c r="B142" s="1256"/>
      <c r="C142" s="1252"/>
      <c r="D142" s="1252"/>
      <c r="E142" s="1252"/>
      <c r="F142" s="1252"/>
      <c r="G142" s="1252"/>
      <c r="H142" s="1252"/>
      <c r="I142" s="1252"/>
      <c r="J142" s="1255"/>
      <c r="K142" s="1260"/>
      <c r="L142" s="300"/>
      <c r="M142" s="83"/>
      <c r="N142" s="368"/>
      <c r="O142" s="368"/>
      <c r="P142" s="368"/>
    </row>
    <row r="143" spans="1:16" hidden="1" x14ac:dyDescent="0.3">
      <c r="A143" s="1256"/>
      <c r="B143" s="1256"/>
      <c r="C143" s="1252"/>
      <c r="D143" s="1252"/>
      <c r="E143" s="1252"/>
      <c r="F143" s="1252"/>
      <c r="G143" s="1252"/>
      <c r="H143" s="1252"/>
      <c r="I143" s="1252"/>
      <c r="J143" s="1255"/>
      <c r="K143" s="1260"/>
      <c r="L143" s="300"/>
      <c r="M143" s="83"/>
      <c r="N143" s="368"/>
      <c r="O143" s="368"/>
      <c r="P143" s="368"/>
    </row>
    <row r="144" spans="1:16" hidden="1" x14ac:dyDescent="0.3">
      <c r="A144" s="1256"/>
      <c r="B144" s="1256"/>
      <c r="C144" s="1252"/>
      <c r="D144" s="1252"/>
      <c r="E144" s="1252"/>
      <c r="F144" s="1252"/>
      <c r="G144" s="1252"/>
      <c r="H144" s="1252"/>
      <c r="I144" s="1252"/>
      <c r="J144" s="1255"/>
      <c r="K144" s="1260"/>
      <c r="L144" s="300"/>
      <c r="M144" s="83"/>
      <c r="N144" s="368"/>
      <c r="O144" s="368"/>
      <c r="P144" s="368"/>
    </row>
    <row r="145" spans="1:16" hidden="1" x14ac:dyDescent="0.3">
      <c r="A145" s="1256"/>
      <c r="B145" s="1256"/>
      <c r="C145" s="1252"/>
      <c r="D145" s="1252"/>
      <c r="E145" s="1252"/>
      <c r="F145" s="1252"/>
      <c r="G145" s="1252"/>
      <c r="H145" s="1252"/>
      <c r="I145" s="1252"/>
      <c r="J145" s="1255"/>
      <c r="K145" s="1260"/>
      <c r="L145" s="300"/>
      <c r="M145" s="83"/>
      <c r="N145" s="368"/>
      <c r="O145" s="368"/>
      <c r="P145" s="368"/>
    </row>
    <row r="146" spans="1:16" hidden="1" x14ac:dyDescent="0.3">
      <c r="A146" s="1256"/>
      <c r="B146" s="1256"/>
      <c r="C146" s="1252"/>
      <c r="D146" s="1252"/>
      <c r="E146" s="1252"/>
      <c r="F146" s="1252"/>
      <c r="G146" s="1252"/>
      <c r="H146" s="1252"/>
      <c r="I146" s="1252"/>
      <c r="J146" s="1255"/>
      <c r="K146" s="1260"/>
      <c r="L146" s="300"/>
      <c r="M146" s="83"/>
      <c r="N146" s="368"/>
      <c r="O146" s="368"/>
      <c r="P146" s="368"/>
    </row>
    <row r="147" spans="1:16" hidden="1" x14ac:dyDescent="0.3">
      <c r="A147" s="1256"/>
      <c r="B147" s="1256"/>
      <c r="C147" s="1252"/>
      <c r="D147" s="1252"/>
      <c r="E147" s="1252"/>
      <c r="F147" s="1252"/>
      <c r="G147" s="1252"/>
      <c r="H147" s="1252"/>
      <c r="I147" s="1252"/>
      <c r="J147" s="1255"/>
      <c r="K147" s="1260"/>
      <c r="L147" s="300"/>
      <c r="M147" s="83"/>
      <c r="N147" s="368"/>
      <c r="O147" s="368"/>
      <c r="P147" s="368"/>
    </row>
    <row r="148" spans="1:16" hidden="1" x14ac:dyDescent="0.3">
      <c r="A148" s="1256"/>
      <c r="B148" s="1256"/>
      <c r="C148" s="1252"/>
      <c r="D148" s="1252"/>
      <c r="E148" s="1252"/>
      <c r="F148" s="1252"/>
      <c r="G148" s="1252"/>
      <c r="H148" s="1252"/>
      <c r="I148" s="1252"/>
      <c r="J148" s="1255"/>
      <c r="K148" s="1260"/>
      <c r="L148" s="300"/>
      <c r="M148" s="83"/>
      <c r="N148" s="368"/>
      <c r="O148" s="368"/>
      <c r="P148" s="368"/>
    </row>
    <row r="149" spans="1:16" hidden="1" x14ac:dyDescent="0.3">
      <c r="A149" s="1256"/>
      <c r="B149" s="1256"/>
      <c r="C149" s="1252"/>
      <c r="D149" s="1252"/>
      <c r="E149" s="1252"/>
      <c r="F149" s="1252"/>
      <c r="G149" s="1252"/>
      <c r="H149" s="1252"/>
      <c r="I149" s="1252"/>
      <c r="J149" s="1255"/>
      <c r="K149" s="1260"/>
      <c r="L149" s="300"/>
      <c r="M149" s="83"/>
      <c r="N149" s="368"/>
      <c r="O149" s="368"/>
      <c r="P149" s="368"/>
    </row>
    <row r="150" spans="1:16" hidden="1" x14ac:dyDescent="0.3">
      <c r="A150" s="1256"/>
      <c r="B150" s="1256"/>
      <c r="C150" s="1252"/>
      <c r="D150" s="1252"/>
      <c r="E150" s="1252"/>
      <c r="F150" s="1252"/>
      <c r="G150" s="1252"/>
      <c r="H150" s="1252"/>
      <c r="I150" s="1252"/>
      <c r="J150" s="1255"/>
      <c r="K150" s="1260"/>
      <c r="L150" s="300"/>
      <c r="M150" s="83"/>
      <c r="N150" s="368"/>
      <c r="O150" s="368"/>
      <c r="P150" s="368"/>
    </row>
    <row r="151" spans="1:16" hidden="1" x14ac:dyDescent="0.3">
      <c r="A151" s="1256"/>
      <c r="B151" s="1256"/>
      <c r="C151" s="1252"/>
      <c r="D151" s="1252"/>
      <c r="E151" s="1252"/>
      <c r="F151" s="1252"/>
      <c r="G151" s="1252"/>
      <c r="H151" s="1252"/>
      <c r="I151" s="1252"/>
      <c r="J151" s="1255"/>
      <c r="K151" s="1260"/>
      <c r="L151" s="300"/>
      <c r="M151" s="83"/>
      <c r="N151" s="368"/>
      <c r="O151" s="368"/>
      <c r="P151" s="368"/>
    </row>
    <row r="152" spans="1:16" hidden="1" x14ac:dyDescent="0.3">
      <c r="A152" s="1256"/>
      <c r="B152" s="1256"/>
      <c r="C152" s="1252"/>
      <c r="D152" s="1252"/>
      <c r="E152" s="1252"/>
      <c r="F152" s="1252"/>
      <c r="G152" s="1252"/>
      <c r="H152" s="1252"/>
      <c r="I152" s="1252"/>
      <c r="J152" s="1255"/>
      <c r="K152" s="1260"/>
      <c r="L152" s="300"/>
      <c r="M152" s="83"/>
      <c r="N152" s="368"/>
      <c r="O152" s="368"/>
      <c r="P152" s="368"/>
    </row>
    <row r="153" spans="1:16" hidden="1" x14ac:dyDescent="0.3">
      <c r="A153" s="1256"/>
      <c r="B153" s="1256"/>
      <c r="C153" s="1252"/>
      <c r="D153" s="1252"/>
      <c r="E153" s="1252"/>
      <c r="F153" s="1252"/>
      <c r="G153" s="1252"/>
      <c r="H153" s="1252"/>
      <c r="I153" s="1252"/>
      <c r="J153" s="1255"/>
      <c r="K153" s="1260"/>
      <c r="L153" s="300"/>
      <c r="M153" s="83"/>
      <c r="N153" s="368"/>
      <c r="O153" s="368"/>
      <c r="P153" s="368"/>
    </row>
    <row r="154" spans="1:16" hidden="1" x14ac:dyDescent="0.3">
      <c r="A154" s="1256"/>
      <c r="B154" s="1256"/>
      <c r="C154" s="1252"/>
      <c r="D154" s="1252"/>
      <c r="E154" s="1252"/>
      <c r="F154" s="1252"/>
      <c r="G154" s="1252"/>
      <c r="H154" s="1252"/>
      <c r="I154" s="1252"/>
      <c r="J154" s="1255"/>
      <c r="K154" s="1260"/>
      <c r="L154" s="300"/>
      <c r="M154" s="83"/>
      <c r="N154" s="368"/>
      <c r="O154" s="368"/>
      <c r="P154" s="368"/>
    </row>
    <row r="155" spans="1:16" hidden="1" x14ac:dyDescent="0.3">
      <c r="A155" s="1256"/>
      <c r="B155" s="1256"/>
      <c r="C155" s="1252"/>
      <c r="D155" s="1252"/>
      <c r="E155" s="1252"/>
      <c r="F155" s="1252"/>
      <c r="G155" s="1252"/>
      <c r="H155" s="1252"/>
      <c r="I155" s="1252"/>
      <c r="J155" s="1255"/>
      <c r="K155" s="1260"/>
      <c r="L155" s="300"/>
      <c r="M155" s="83"/>
      <c r="N155" s="368"/>
      <c r="O155" s="368"/>
      <c r="P155" s="368"/>
    </row>
    <row r="156" spans="1:16" hidden="1" x14ac:dyDescent="0.3">
      <c r="A156" s="1256"/>
      <c r="B156" s="1256"/>
      <c r="C156" s="1252"/>
      <c r="D156" s="1252"/>
      <c r="E156" s="1252"/>
      <c r="F156" s="1252"/>
      <c r="G156" s="1252"/>
      <c r="H156" s="1252"/>
      <c r="I156" s="1252"/>
      <c r="J156" s="1255"/>
      <c r="K156" s="1260"/>
      <c r="L156" s="300"/>
      <c r="M156" s="83"/>
      <c r="N156" s="368"/>
      <c r="O156" s="368"/>
      <c r="P156" s="368"/>
    </row>
    <row r="157" spans="1:16" hidden="1" x14ac:dyDescent="0.3">
      <c r="A157" s="1256"/>
      <c r="B157" s="1256"/>
      <c r="C157" s="1252"/>
      <c r="D157" s="1252"/>
      <c r="E157" s="1252"/>
      <c r="F157" s="1252"/>
      <c r="G157" s="1252"/>
      <c r="H157" s="1252"/>
      <c r="I157" s="1252"/>
      <c r="J157" s="1255"/>
      <c r="K157" s="1260"/>
      <c r="L157" s="300"/>
      <c r="M157" s="83"/>
      <c r="N157" s="368"/>
      <c r="O157" s="368"/>
      <c r="P157" s="368"/>
    </row>
    <row r="158" spans="1:16" hidden="1" x14ac:dyDescent="0.3">
      <c r="A158" s="1256"/>
      <c r="B158" s="1256"/>
      <c r="C158" s="1252"/>
      <c r="D158" s="1252"/>
      <c r="E158" s="1252"/>
      <c r="F158" s="1252"/>
      <c r="G158" s="1252"/>
      <c r="H158" s="1252"/>
      <c r="I158" s="1252"/>
      <c r="J158" s="1255"/>
      <c r="K158" s="1260"/>
      <c r="L158" s="300"/>
      <c r="M158" s="83"/>
      <c r="N158" s="368"/>
      <c r="O158" s="368"/>
      <c r="P158" s="368"/>
    </row>
    <row r="159" spans="1:16" hidden="1" x14ac:dyDescent="0.3">
      <c r="A159" s="1256"/>
      <c r="B159" s="1256"/>
      <c r="C159" s="1252"/>
      <c r="D159" s="1252"/>
      <c r="E159" s="1252"/>
      <c r="F159" s="1252"/>
      <c r="G159" s="1252"/>
      <c r="H159" s="1252"/>
      <c r="I159" s="1252"/>
      <c r="J159" s="1255"/>
      <c r="K159" s="1260"/>
      <c r="L159" s="300"/>
      <c r="M159" s="83"/>
      <c r="N159" s="368"/>
      <c r="O159" s="368"/>
      <c r="P159" s="368"/>
    </row>
    <row r="160" spans="1:16" hidden="1" x14ac:dyDescent="0.3">
      <c r="A160" s="1256"/>
      <c r="B160" s="1256"/>
      <c r="C160" s="1252"/>
      <c r="D160" s="1252"/>
      <c r="E160" s="1252"/>
      <c r="F160" s="1252"/>
      <c r="G160" s="1252"/>
      <c r="H160" s="1252"/>
      <c r="I160" s="1252"/>
      <c r="J160" s="1255"/>
      <c r="K160" s="1260"/>
      <c r="L160" s="300"/>
      <c r="M160" s="83"/>
      <c r="N160" s="368"/>
      <c r="O160" s="368"/>
      <c r="P160" s="368"/>
    </row>
    <row r="161" spans="1:16" hidden="1" x14ac:dyDescent="0.3">
      <c r="A161" s="1256"/>
      <c r="B161" s="1256"/>
      <c r="C161" s="1252"/>
      <c r="D161" s="1252"/>
      <c r="E161" s="1252"/>
      <c r="F161" s="1252"/>
      <c r="G161" s="1252"/>
      <c r="H161" s="1252"/>
      <c r="I161" s="1252"/>
      <c r="J161" s="1255"/>
      <c r="K161" s="1260"/>
      <c r="L161" s="300"/>
      <c r="M161" s="83"/>
      <c r="N161" s="368"/>
      <c r="O161" s="368"/>
      <c r="P161" s="368"/>
    </row>
    <row r="162" spans="1:16" hidden="1" x14ac:dyDescent="0.3">
      <c r="A162" s="1256"/>
      <c r="B162" s="1256"/>
      <c r="C162" s="1252"/>
      <c r="D162" s="1252"/>
      <c r="E162" s="1252"/>
      <c r="F162" s="1252"/>
      <c r="G162" s="1252"/>
      <c r="H162" s="1252"/>
      <c r="I162" s="1252"/>
      <c r="J162" s="1255"/>
      <c r="K162" s="1260"/>
      <c r="L162" s="300"/>
      <c r="M162" s="83"/>
      <c r="N162" s="368"/>
      <c r="O162" s="368"/>
      <c r="P162" s="368"/>
    </row>
    <row r="163" spans="1:16" hidden="1" x14ac:dyDescent="0.3">
      <c r="A163" s="1256"/>
      <c r="B163" s="1256"/>
      <c r="C163" s="1252"/>
      <c r="D163" s="1252"/>
      <c r="E163" s="1252"/>
      <c r="F163" s="1252"/>
      <c r="G163" s="1252"/>
      <c r="H163" s="1252"/>
      <c r="I163" s="1252"/>
      <c r="J163" s="1255"/>
      <c r="K163" s="1260"/>
      <c r="L163" s="300"/>
      <c r="M163" s="83"/>
      <c r="N163" s="368"/>
      <c r="O163" s="368"/>
      <c r="P163" s="368"/>
    </row>
    <row r="164" spans="1:16" hidden="1" x14ac:dyDescent="0.3">
      <c r="A164" s="1256"/>
      <c r="B164" s="1256"/>
      <c r="C164" s="1252"/>
      <c r="D164" s="1252"/>
      <c r="E164" s="1252"/>
      <c r="F164" s="1252"/>
      <c r="G164" s="1252"/>
      <c r="H164" s="1252"/>
      <c r="I164" s="1252"/>
      <c r="J164" s="1255"/>
      <c r="K164" s="1260"/>
      <c r="L164" s="300"/>
      <c r="M164" s="83"/>
      <c r="N164" s="368"/>
      <c r="O164" s="368"/>
      <c r="P164" s="368"/>
    </row>
    <row r="165" spans="1:16" hidden="1" x14ac:dyDescent="0.3">
      <c r="A165" s="1256"/>
      <c r="B165" s="1256"/>
      <c r="C165" s="1252"/>
      <c r="D165" s="1252"/>
      <c r="E165" s="1252"/>
      <c r="F165" s="1252"/>
      <c r="G165" s="1252"/>
      <c r="H165" s="1252"/>
      <c r="I165" s="1252"/>
      <c r="J165" s="1255"/>
      <c r="K165" s="1260"/>
      <c r="L165" s="300"/>
      <c r="M165" s="83"/>
      <c r="N165" s="368"/>
      <c r="O165" s="368"/>
      <c r="P165" s="368"/>
    </row>
    <row r="166" spans="1:16" hidden="1" x14ac:dyDescent="0.3">
      <c r="A166" s="1256"/>
      <c r="B166" s="1256"/>
      <c r="C166" s="1252"/>
      <c r="D166" s="1252"/>
      <c r="E166" s="1252"/>
      <c r="F166" s="1252"/>
      <c r="G166" s="1252"/>
      <c r="H166" s="1252"/>
      <c r="I166" s="1252"/>
      <c r="J166" s="1255"/>
      <c r="K166" s="1260"/>
      <c r="L166" s="300"/>
      <c r="M166" s="83"/>
      <c r="N166" s="368"/>
      <c r="O166" s="368"/>
      <c r="P166" s="368"/>
    </row>
    <row r="167" spans="1:16" hidden="1" x14ac:dyDescent="0.3">
      <c r="A167" s="1256"/>
      <c r="B167" s="1256"/>
      <c r="C167" s="1252"/>
      <c r="D167" s="1252"/>
      <c r="E167" s="1252"/>
      <c r="F167" s="1252"/>
      <c r="G167" s="1252"/>
      <c r="H167" s="1252"/>
      <c r="I167" s="1252"/>
      <c r="J167" s="1255"/>
      <c r="K167" s="1260"/>
      <c r="L167" s="300"/>
      <c r="M167" s="83"/>
      <c r="N167" s="368"/>
      <c r="O167" s="368"/>
      <c r="P167" s="368"/>
    </row>
    <row r="168" spans="1:16" hidden="1" x14ac:dyDescent="0.3">
      <c r="A168" s="1256"/>
      <c r="B168" s="1256"/>
      <c r="C168" s="1252"/>
      <c r="D168" s="1252"/>
      <c r="E168" s="1252"/>
      <c r="F168" s="1252"/>
      <c r="G168" s="1252"/>
      <c r="H168" s="1252"/>
      <c r="I168" s="1252"/>
      <c r="J168" s="1255"/>
      <c r="K168" s="1260"/>
      <c r="L168" s="300"/>
      <c r="M168" s="83"/>
      <c r="N168" s="368"/>
      <c r="O168" s="368"/>
      <c r="P168" s="368"/>
    </row>
    <row r="169" spans="1:16" hidden="1" x14ac:dyDescent="0.3">
      <c r="A169" s="1256"/>
      <c r="B169" s="1256"/>
      <c r="C169" s="1252"/>
      <c r="D169" s="1252"/>
      <c r="E169" s="1252"/>
      <c r="F169" s="1252"/>
      <c r="G169" s="1252"/>
      <c r="H169" s="1252"/>
      <c r="I169" s="1252"/>
      <c r="J169" s="1255"/>
      <c r="K169" s="1260"/>
      <c r="L169" s="300"/>
      <c r="M169" s="83"/>
      <c r="N169" s="368"/>
      <c r="O169" s="368"/>
      <c r="P169" s="368"/>
    </row>
    <row r="170" spans="1:16" hidden="1" x14ac:dyDescent="0.3">
      <c r="A170" s="1256"/>
      <c r="B170" s="1256"/>
      <c r="C170" s="1252"/>
      <c r="D170" s="1252"/>
      <c r="E170" s="1252"/>
      <c r="F170" s="1252"/>
      <c r="G170" s="1252"/>
      <c r="H170" s="1252"/>
      <c r="I170" s="1252"/>
      <c r="J170" s="1255"/>
      <c r="K170" s="1260"/>
      <c r="L170" s="300"/>
      <c r="M170" s="83"/>
      <c r="N170" s="368"/>
      <c r="O170" s="368"/>
      <c r="P170" s="368"/>
    </row>
    <row r="171" spans="1:16" hidden="1" x14ac:dyDescent="0.3">
      <c r="A171" s="1256"/>
      <c r="B171" s="1256"/>
      <c r="C171" s="1252"/>
      <c r="D171" s="1252"/>
      <c r="E171" s="1252"/>
      <c r="F171" s="1252"/>
      <c r="G171" s="1252"/>
      <c r="H171" s="1252"/>
      <c r="I171" s="1252"/>
      <c r="J171" s="1255"/>
      <c r="K171" s="1260"/>
      <c r="L171" s="300"/>
      <c r="M171" s="83"/>
      <c r="N171" s="368"/>
      <c r="O171" s="368"/>
      <c r="P171" s="368"/>
    </row>
    <row r="172" spans="1:16" hidden="1" x14ac:dyDescent="0.3">
      <c r="A172" s="1256"/>
      <c r="B172" s="1256"/>
      <c r="C172" s="1252"/>
      <c r="D172" s="1252"/>
      <c r="E172" s="1252"/>
      <c r="F172" s="1252"/>
      <c r="G172" s="1252"/>
      <c r="H172" s="1252"/>
      <c r="I172" s="1252"/>
      <c r="J172" s="1255"/>
      <c r="K172" s="1260"/>
      <c r="L172" s="300"/>
      <c r="M172" s="83"/>
      <c r="N172" s="368"/>
      <c r="O172" s="368"/>
      <c r="P172" s="368"/>
    </row>
    <row r="173" spans="1:16" hidden="1" x14ac:dyDescent="0.3">
      <c r="A173" s="1256"/>
      <c r="B173" s="1256"/>
      <c r="C173" s="1252"/>
      <c r="D173" s="1252"/>
      <c r="E173" s="1252"/>
      <c r="F173" s="1252"/>
      <c r="G173" s="1252"/>
      <c r="H173" s="1252"/>
      <c r="I173" s="1252"/>
      <c r="J173" s="1255"/>
      <c r="K173" s="1260"/>
      <c r="L173" s="300"/>
      <c r="M173" s="83"/>
      <c r="N173" s="368"/>
      <c r="O173" s="368"/>
      <c r="P173" s="368"/>
    </row>
    <row r="174" spans="1:16" hidden="1" x14ac:dyDescent="0.3">
      <c r="A174" s="1256"/>
      <c r="B174" s="1256"/>
      <c r="C174" s="1252"/>
      <c r="D174" s="1252"/>
      <c r="E174" s="1252"/>
      <c r="F174" s="1252"/>
      <c r="G174" s="1252"/>
      <c r="H174" s="1252"/>
      <c r="I174" s="1252"/>
      <c r="J174" s="1255"/>
      <c r="K174" s="1260"/>
      <c r="L174" s="300"/>
      <c r="M174" s="83"/>
      <c r="N174" s="368"/>
      <c r="O174" s="368"/>
      <c r="P174" s="368"/>
    </row>
    <row r="175" spans="1:16" hidden="1" x14ac:dyDescent="0.3">
      <c r="A175" s="1256"/>
      <c r="B175" s="1256"/>
      <c r="C175" s="1252"/>
      <c r="D175" s="1252"/>
      <c r="E175" s="1252"/>
      <c r="F175" s="1252"/>
      <c r="G175" s="1252"/>
      <c r="H175" s="1252"/>
      <c r="I175" s="1252"/>
      <c r="J175" s="1255"/>
      <c r="K175" s="1260"/>
      <c r="L175" s="300"/>
      <c r="M175" s="83"/>
      <c r="N175" s="368"/>
      <c r="O175" s="368"/>
      <c r="P175" s="368"/>
    </row>
    <row r="176" spans="1:16" hidden="1" x14ac:dyDescent="0.3">
      <c r="A176" s="1256"/>
      <c r="B176" s="1256"/>
      <c r="C176" s="1252"/>
      <c r="D176" s="1252"/>
      <c r="E176" s="1252"/>
      <c r="F176" s="1252"/>
      <c r="G176" s="1252"/>
      <c r="H176" s="1252"/>
      <c r="I176" s="1252"/>
      <c r="J176" s="1255"/>
      <c r="K176" s="1260"/>
      <c r="L176" s="300"/>
      <c r="M176" s="83"/>
      <c r="N176" s="368"/>
      <c r="O176" s="368"/>
      <c r="P176" s="368"/>
    </row>
    <row r="177" spans="1:16" hidden="1" x14ac:dyDescent="0.3">
      <c r="A177" s="1256"/>
      <c r="B177" s="1256"/>
      <c r="C177" s="1252"/>
      <c r="D177" s="1252"/>
      <c r="E177" s="1252"/>
      <c r="F177" s="1252"/>
      <c r="G177" s="1252"/>
      <c r="H177" s="1252"/>
      <c r="I177" s="1252"/>
      <c r="J177" s="1255"/>
      <c r="K177" s="1260"/>
      <c r="L177" s="300"/>
      <c r="M177" s="83"/>
      <c r="N177" s="368"/>
      <c r="O177" s="368"/>
      <c r="P177" s="368"/>
    </row>
    <row r="178" spans="1:16" hidden="1" x14ac:dyDescent="0.3">
      <c r="A178" s="1256"/>
      <c r="B178" s="1256"/>
      <c r="C178" s="1252"/>
      <c r="D178" s="1252"/>
      <c r="E178" s="1252"/>
      <c r="F178" s="1252"/>
      <c r="G178" s="1252"/>
      <c r="H178" s="1252"/>
      <c r="I178" s="1252"/>
      <c r="J178" s="1255"/>
      <c r="K178" s="1260"/>
      <c r="L178" s="300"/>
      <c r="M178" s="83"/>
      <c r="N178" s="368"/>
      <c r="O178" s="368"/>
      <c r="P178" s="368"/>
    </row>
    <row r="179" spans="1:16" hidden="1" x14ac:dyDescent="0.3">
      <c r="A179" s="1256"/>
      <c r="B179" s="1256"/>
      <c r="C179" s="1252"/>
      <c r="D179" s="1252"/>
      <c r="E179" s="1252"/>
      <c r="F179" s="1252"/>
      <c r="G179" s="1252"/>
      <c r="H179" s="1252"/>
      <c r="I179" s="1252"/>
      <c r="J179" s="1255"/>
      <c r="K179" s="1260"/>
      <c r="L179" s="300"/>
      <c r="M179" s="83"/>
      <c r="N179" s="368"/>
      <c r="O179" s="368"/>
      <c r="P179" s="368"/>
    </row>
    <row r="180" spans="1:16" hidden="1" x14ac:dyDescent="0.3">
      <c r="A180" s="1256"/>
      <c r="B180" s="1256"/>
      <c r="C180" s="1252"/>
      <c r="D180" s="1252"/>
      <c r="E180" s="1252"/>
      <c r="F180" s="1252"/>
      <c r="G180" s="1252"/>
      <c r="H180" s="1252"/>
      <c r="I180" s="1252"/>
      <c r="J180" s="1255"/>
      <c r="K180" s="1260"/>
      <c r="L180" s="300"/>
      <c r="M180" s="83"/>
      <c r="N180" s="368"/>
      <c r="O180" s="368"/>
      <c r="P180" s="368"/>
    </row>
    <row r="181" spans="1:16" hidden="1" x14ac:dyDescent="0.3">
      <c r="A181" s="1256"/>
      <c r="B181" s="1256"/>
      <c r="C181" s="1252"/>
      <c r="D181" s="1252"/>
      <c r="E181" s="1252"/>
      <c r="F181" s="1252"/>
      <c r="G181" s="1252"/>
      <c r="H181" s="1252"/>
      <c r="I181" s="1252"/>
      <c r="J181" s="1255"/>
      <c r="K181" s="1260"/>
      <c r="L181" s="300"/>
      <c r="M181" s="83"/>
      <c r="N181" s="368"/>
      <c r="O181" s="368"/>
      <c r="P181" s="368"/>
    </row>
    <row r="182" spans="1:16" hidden="1" x14ac:dyDescent="0.3">
      <c r="A182" s="1256"/>
      <c r="B182" s="1256"/>
      <c r="C182" s="1252"/>
      <c r="D182" s="1252"/>
      <c r="E182" s="1252"/>
      <c r="F182" s="1252"/>
      <c r="G182" s="1252"/>
      <c r="H182" s="1252"/>
      <c r="I182" s="1252"/>
      <c r="J182" s="1255"/>
      <c r="K182" s="1260"/>
      <c r="L182" s="300"/>
      <c r="M182" s="83"/>
      <c r="N182" s="368"/>
      <c r="O182" s="368"/>
      <c r="P182" s="368"/>
    </row>
    <row r="183" spans="1:16" hidden="1" x14ac:dyDescent="0.3">
      <c r="A183" s="1256"/>
      <c r="B183" s="1256"/>
      <c r="C183" s="1252"/>
      <c r="D183" s="1252"/>
      <c r="E183" s="1252"/>
      <c r="F183" s="1252"/>
      <c r="G183" s="1252"/>
      <c r="H183" s="1252"/>
      <c r="I183" s="1252"/>
      <c r="J183" s="1255"/>
      <c r="K183" s="1260"/>
      <c r="L183" s="300"/>
      <c r="M183" s="83"/>
      <c r="N183" s="368"/>
      <c r="O183" s="368"/>
      <c r="P183" s="368"/>
    </row>
    <row r="184" spans="1:16" hidden="1" x14ac:dyDescent="0.3">
      <c r="A184" s="1256"/>
      <c r="B184" s="1256"/>
      <c r="C184" s="1252"/>
      <c r="D184" s="1252"/>
      <c r="E184" s="1252"/>
      <c r="F184" s="1252"/>
      <c r="G184" s="1252"/>
      <c r="H184" s="1252"/>
      <c r="I184" s="1252"/>
      <c r="J184" s="1255"/>
      <c r="K184" s="1260"/>
      <c r="L184" s="300"/>
      <c r="M184" s="83"/>
      <c r="N184" s="368"/>
      <c r="O184" s="368"/>
      <c r="P184" s="368"/>
    </row>
    <row r="185" spans="1:16" hidden="1" x14ac:dyDescent="0.3">
      <c r="A185" s="1256"/>
      <c r="B185" s="1256"/>
      <c r="C185" s="1252"/>
      <c r="D185" s="1252"/>
      <c r="E185" s="1252"/>
      <c r="F185" s="1252"/>
      <c r="G185" s="1252"/>
      <c r="H185" s="1252"/>
      <c r="I185" s="1252"/>
      <c r="J185" s="1255"/>
      <c r="K185" s="1260"/>
      <c r="L185" s="300"/>
      <c r="M185" s="83"/>
      <c r="N185" s="368"/>
      <c r="O185" s="368"/>
      <c r="P185" s="368"/>
    </row>
    <row r="186" spans="1:16" hidden="1" x14ac:dyDescent="0.3">
      <c r="A186" s="1256"/>
      <c r="B186" s="1256"/>
      <c r="C186" s="1252"/>
      <c r="D186" s="1252"/>
      <c r="E186" s="1252"/>
      <c r="F186" s="1252"/>
      <c r="G186" s="1252"/>
      <c r="H186" s="1252"/>
      <c r="I186" s="1252"/>
      <c r="J186" s="1255"/>
      <c r="K186" s="1260"/>
      <c r="L186" s="300"/>
      <c r="M186" s="83"/>
      <c r="N186" s="368"/>
      <c r="O186" s="368"/>
      <c r="P186" s="368"/>
    </row>
    <row r="187" spans="1:16" hidden="1" x14ac:dyDescent="0.3">
      <c r="A187" s="1256"/>
      <c r="B187" s="1256"/>
      <c r="C187" s="1252"/>
      <c r="D187" s="1252"/>
      <c r="E187" s="1252"/>
      <c r="F187" s="1252"/>
      <c r="G187" s="1252"/>
      <c r="H187" s="1252"/>
      <c r="I187" s="1252"/>
      <c r="J187" s="1255"/>
      <c r="K187" s="1260"/>
      <c r="L187" s="300"/>
      <c r="M187" s="83"/>
      <c r="N187" s="368"/>
      <c r="O187" s="368"/>
      <c r="P187" s="368"/>
    </row>
    <row r="188" spans="1:16" hidden="1" x14ac:dyDescent="0.3">
      <c r="A188" s="1256"/>
      <c r="B188" s="1256"/>
      <c r="C188" s="1252"/>
      <c r="D188" s="1252"/>
      <c r="E188" s="1252"/>
      <c r="F188" s="1252"/>
      <c r="G188" s="1252"/>
      <c r="H188" s="1252"/>
      <c r="I188" s="1252"/>
      <c r="J188" s="1255"/>
      <c r="K188" s="1260"/>
      <c r="L188" s="300"/>
      <c r="M188" s="83"/>
      <c r="N188" s="368"/>
      <c r="O188" s="368"/>
      <c r="P188" s="368"/>
    </row>
    <row r="189" spans="1:16" hidden="1" x14ac:dyDescent="0.3">
      <c r="A189" s="1256"/>
      <c r="B189" s="1256"/>
      <c r="C189" s="1252"/>
      <c r="D189" s="1252"/>
      <c r="E189" s="1252"/>
      <c r="F189" s="1252"/>
      <c r="G189" s="1252"/>
      <c r="H189" s="1252"/>
      <c r="I189" s="1252"/>
      <c r="J189" s="1255"/>
      <c r="K189" s="1260"/>
      <c r="L189" s="300"/>
      <c r="M189" s="83"/>
      <c r="N189" s="368"/>
      <c r="O189" s="368"/>
      <c r="P189" s="368"/>
    </row>
    <row r="190" spans="1:16" hidden="1" x14ac:dyDescent="0.3">
      <c r="A190" s="1256"/>
      <c r="B190" s="1256"/>
      <c r="C190" s="1252"/>
      <c r="D190" s="1252"/>
      <c r="E190" s="1252"/>
      <c r="F190" s="1252"/>
      <c r="G190" s="1252"/>
      <c r="H190" s="1252"/>
      <c r="I190" s="1252"/>
      <c r="J190" s="1255"/>
      <c r="K190" s="1260"/>
      <c r="L190" s="300"/>
      <c r="M190" s="83"/>
      <c r="N190" s="368"/>
      <c r="O190" s="368"/>
      <c r="P190" s="368"/>
    </row>
    <row r="191" spans="1:16" hidden="1" x14ac:dyDescent="0.3">
      <c r="A191" s="1256"/>
      <c r="B191" s="1256"/>
      <c r="C191" s="1252"/>
      <c r="D191" s="1252"/>
      <c r="E191" s="1252"/>
      <c r="F191" s="1252"/>
      <c r="G191" s="1252"/>
      <c r="H191" s="1252"/>
      <c r="I191" s="1252"/>
      <c r="J191" s="1255"/>
      <c r="K191" s="1260"/>
      <c r="L191" s="300"/>
      <c r="M191" s="83"/>
      <c r="N191" s="368"/>
      <c r="O191" s="368"/>
      <c r="P191" s="368"/>
    </row>
    <row r="192" spans="1:16" hidden="1" x14ac:dyDescent="0.3">
      <c r="A192" s="1256"/>
      <c r="B192" s="1256"/>
      <c r="C192" s="1252"/>
      <c r="D192" s="1252"/>
      <c r="E192" s="1252"/>
      <c r="F192" s="1252"/>
      <c r="G192" s="1252"/>
      <c r="H192" s="1252"/>
      <c r="I192" s="1252"/>
      <c r="J192" s="1255"/>
      <c r="K192" s="1260"/>
      <c r="L192" s="300"/>
      <c r="M192" s="83"/>
      <c r="N192" s="368"/>
      <c r="O192" s="368"/>
      <c r="P192" s="368"/>
    </row>
    <row r="193" spans="1:16" hidden="1" x14ac:dyDescent="0.3">
      <c r="A193" s="1256"/>
      <c r="B193" s="1256"/>
      <c r="C193" s="1252"/>
      <c r="D193" s="1252"/>
      <c r="E193" s="1252"/>
      <c r="F193" s="1252"/>
      <c r="G193" s="1252"/>
      <c r="H193" s="1252"/>
      <c r="I193" s="1252"/>
      <c r="J193" s="1255"/>
      <c r="K193" s="1260"/>
      <c r="L193" s="300"/>
      <c r="M193" s="83"/>
      <c r="N193" s="368"/>
      <c r="O193" s="368"/>
      <c r="P193" s="368"/>
    </row>
    <row r="194" spans="1:16" hidden="1" x14ac:dyDescent="0.3">
      <c r="A194" s="1256"/>
      <c r="B194" s="1256"/>
      <c r="C194" s="1252"/>
      <c r="D194" s="1252"/>
      <c r="E194" s="1252"/>
      <c r="F194" s="1252"/>
      <c r="G194" s="1252"/>
      <c r="H194" s="1252"/>
      <c r="I194" s="1252"/>
      <c r="J194" s="1255"/>
      <c r="K194" s="1260"/>
      <c r="L194" s="300"/>
      <c r="M194" s="83"/>
      <c r="N194" s="368"/>
      <c r="O194" s="368"/>
      <c r="P194" s="368"/>
    </row>
    <row r="195" spans="1:16" hidden="1" x14ac:dyDescent="0.3">
      <c r="A195" s="1256"/>
      <c r="B195" s="1256"/>
      <c r="C195" s="1252"/>
      <c r="D195" s="1252"/>
      <c r="E195" s="1252"/>
      <c r="F195" s="1252"/>
      <c r="G195" s="1252"/>
      <c r="H195" s="1252"/>
      <c r="I195" s="1252"/>
      <c r="J195" s="1255"/>
      <c r="K195" s="1260"/>
      <c r="L195" s="300"/>
      <c r="M195" s="83"/>
      <c r="N195" s="368"/>
      <c r="O195" s="368"/>
      <c r="P195" s="368"/>
    </row>
    <row r="196" spans="1:16" hidden="1" x14ac:dyDescent="0.3">
      <c r="A196" s="1256"/>
      <c r="B196" s="1256"/>
      <c r="C196" s="1252"/>
      <c r="D196" s="1252"/>
      <c r="E196" s="1252"/>
      <c r="F196" s="1252"/>
      <c r="G196" s="1252"/>
      <c r="H196" s="1252"/>
      <c r="I196" s="1252"/>
      <c r="J196" s="1255"/>
      <c r="K196" s="1260"/>
      <c r="L196" s="300"/>
      <c r="M196" s="83"/>
      <c r="N196" s="368"/>
      <c r="O196" s="368"/>
      <c r="P196" s="368"/>
    </row>
    <row r="197" spans="1:16" hidden="1" x14ac:dyDescent="0.3">
      <c r="A197" s="1256"/>
      <c r="B197" s="1256"/>
      <c r="C197" s="1252"/>
      <c r="D197" s="1252"/>
      <c r="E197" s="1252"/>
      <c r="F197" s="1252"/>
      <c r="G197" s="1252"/>
      <c r="H197" s="1252"/>
      <c r="I197" s="1252"/>
      <c r="J197" s="1255"/>
      <c r="K197" s="1260"/>
      <c r="L197" s="300"/>
      <c r="M197" s="83"/>
      <c r="N197" s="368"/>
      <c r="O197" s="368"/>
      <c r="P197" s="368"/>
    </row>
    <row r="198" spans="1:16" hidden="1" x14ac:dyDescent="0.3">
      <c r="A198" s="1256"/>
      <c r="B198" s="1256"/>
      <c r="C198" s="1252"/>
      <c r="D198" s="1252"/>
      <c r="E198" s="1252"/>
      <c r="F198" s="1252"/>
      <c r="G198" s="1252"/>
      <c r="H198" s="1252"/>
      <c r="I198" s="1252"/>
      <c r="J198" s="1255"/>
      <c r="K198" s="1260"/>
      <c r="L198" s="300"/>
      <c r="M198" s="83"/>
      <c r="N198" s="368"/>
      <c r="O198" s="368"/>
      <c r="P198" s="368"/>
    </row>
    <row r="199" spans="1:16" hidden="1" x14ac:dyDescent="0.3">
      <c r="A199" s="1256"/>
      <c r="B199" s="1256"/>
      <c r="C199" s="1252"/>
      <c r="D199" s="1252"/>
      <c r="E199" s="1252"/>
      <c r="F199" s="1252"/>
      <c r="G199" s="1252"/>
      <c r="H199" s="1252"/>
      <c r="I199" s="1252"/>
      <c r="J199" s="1255"/>
      <c r="K199" s="1260"/>
      <c r="L199" s="300"/>
      <c r="M199" s="83"/>
      <c r="N199" s="368"/>
      <c r="O199" s="368"/>
      <c r="P199" s="368"/>
    </row>
    <row r="200" spans="1:16" hidden="1" x14ac:dyDescent="0.3">
      <c r="A200" s="1256"/>
      <c r="B200" s="1256"/>
      <c r="C200" s="1252"/>
      <c r="D200" s="1252"/>
      <c r="E200" s="1252"/>
      <c r="F200" s="1252"/>
      <c r="G200" s="1252"/>
      <c r="H200" s="1252"/>
      <c r="I200" s="1252"/>
      <c r="J200" s="1255"/>
      <c r="K200" s="1260"/>
      <c r="L200" s="300"/>
      <c r="M200" s="83"/>
      <c r="N200" s="368"/>
      <c r="O200" s="368"/>
      <c r="P200" s="368"/>
    </row>
    <row r="201" spans="1:16" hidden="1" x14ac:dyDescent="0.3">
      <c r="A201" s="1256"/>
      <c r="B201" s="1256"/>
      <c r="C201" s="1252"/>
      <c r="D201" s="1252"/>
      <c r="E201" s="1252"/>
      <c r="F201" s="1252"/>
      <c r="G201" s="1252"/>
      <c r="H201" s="1252"/>
      <c r="I201" s="1252"/>
      <c r="J201" s="1255"/>
      <c r="K201" s="1260"/>
      <c r="L201" s="300"/>
      <c r="M201" s="83"/>
      <c r="N201" s="368"/>
      <c r="O201" s="368"/>
      <c r="P201" s="368"/>
    </row>
    <row r="202" spans="1:16" hidden="1" x14ac:dyDescent="0.3">
      <c r="A202" s="1256"/>
      <c r="B202" s="1256"/>
      <c r="C202" s="1252"/>
      <c r="D202" s="1252"/>
      <c r="E202" s="1252"/>
      <c r="F202" s="1252"/>
      <c r="G202" s="1252"/>
      <c r="H202" s="1252"/>
      <c r="I202" s="1252"/>
      <c r="J202" s="1255"/>
      <c r="K202" s="1260"/>
      <c r="L202" s="300"/>
      <c r="M202" s="83"/>
      <c r="N202" s="368"/>
      <c r="O202" s="368"/>
      <c r="P202" s="368"/>
    </row>
    <row r="203" spans="1:16" hidden="1" x14ac:dyDescent="0.3">
      <c r="A203" s="1256"/>
      <c r="B203" s="1256"/>
      <c r="C203" s="1252"/>
      <c r="D203" s="1252"/>
      <c r="E203" s="1252"/>
      <c r="F203" s="1252"/>
      <c r="G203" s="1252"/>
      <c r="H203" s="1252"/>
      <c r="I203" s="1252"/>
      <c r="J203" s="1255"/>
      <c r="K203" s="1260"/>
      <c r="L203" s="300"/>
      <c r="M203" s="83"/>
      <c r="N203" s="368"/>
      <c r="O203" s="368"/>
      <c r="P203" s="368"/>
    </row>
    <row r="204" spans="1:16" hidden="1" x14ac:dyDescent="0.3">
      <c r="A204" s="1256"/>
      <c r="B204" s="1256"/>
      <c r="C204" s="1252"/>
      <c r="D204" s="1252"/>
      <c r="E204" s="1252"/>
      <c r="F204" s="1252"/>
      <c r="G204" s="1252"/>
      <c r="H204" s="1252"/>
      <c r="I204" s="1252"/>
      <c r="J204" s="1255"/>
      <c r="K204" s="1260"/>
      <c r="L204" s="300"/>
      <c r="M204" s="83"/>
      <c r="N204" s="368"/>
      <c r="O204" s="368"/>
      <c r="P204" s="368"/>
    </row>
    <row r="205" spans="1:16" hidden="1" x14ac:dyDescent="0.3">
      <c r="A205" s="1256"/>
      <c r="B205" s="1256"/>
      <c r="C205" s="1252"/>
      <c r="D205" s="1252"/>
      <c r="E205" s="1252"/>
      <c r="F205" s="1252"/>
      <c r="G205" s="1252"/>
      <c r="H205" s="1252"/>
      <c r="I205" s="1252"/>
      <c r="J205" s="1255"/>
      <c r="K205" s="1260"/>
      <c r="L205" s="300"/>
      <c r="M205" s="83"/>
      <c r="N205" s="368"/>
      <c r="O205" s="368"/>
      <c r="P205" s="368"/>
    </row>
    <row r="206" spans="1:16" hidden="1" x14ac:dyDescent="0.3">
      <c r="A206" s="1256"/>
      <c r="B206" s="1256"/>
      <c r="C206" s="1252"/>
      <c r="D206" s="1252"/>
      <c r="E206" s="1252"/>
      <c r="F206" s="1252"/>
      <c r="G206" s="1252"/>
      <c r="H206" s="1252"/>
      <c r="I206" s="1252"/>
      <c r="J206" s="1255"/>
      <c r="K206" s="1260"/>
      <c r="L206" s="300"/>
      <c r="M206" s="83"/>
      <c r="N206" s="368"/>
      <c r="O206" s="368"/>
      <c r="P206" s="368"/>
    </row>
    <row r="207" spans="1:16" hidden="1" x14ac:dyDescent="0.3">
      <c r="A207" s="1256"/>
      <c r="B207" s="1256"/>
      <c r="C207" s="1252"/>
      <c r="D207" s="1252"/>
      <c r="E207" s="1252"/>
      <c r="F207" s="1252"/>
      <c r="G207" s="1252"/>
      <c r="H207" s="1252"/>
      <c r="I207" s="1252"/>
      <c r="J207" s="1255"/>
      <c r="K207" s="1260"/>
      <c r="L207" s="300"/>
      <c r="M207" s="83"/>
      <c r="N207" s="368"/>
      <c r="O207" s="368"/>
      <c r="P207" s="368"/>
    </row>
    <row r="208" spans="1:16" hidden="1" x14ac:dyDescent="0.3">
      <c r="A208" s="1256"/>
      <c r="B208" s="1256"/>
      <c r="C208" s="1252"/>
      <c r="D208" s="1252"/>
      <c r="E208" s="1252"/>
      <c r="F208" s="1252"/>
      <c r="G208" s="1252"/>
      <c r="H208" s="1252"/>
      <c r="I208" s="1252"/>
      <c r="J208" s="1255"/>
      <c r="K208" s="1260"/>
      <c r="L208" s="300"/>
      <c r="M208" s="83"/>
      <c r="N208" s="368"/>
      <c r="O208" s="368"/>
      <c r="P208" s="368"/>
    </row>
    <row r="209" spans="1:16" hidden="1" x14ac:dyDescent="0.3">
      <c r="A209" s="1256"/>
      <c r="B209" s="1256"/>
      <c r="C209" s="1252"/>
      <c r="D209" s="1252"/>
      <c r="E209" s="1252"/>
      <c r="F209" s="1252"/>
      <c r="G209" s="1252"/>
      <c r="H209" s="1252"/>
      <c r="I209" s="1252"/>
      <c r="J209" s="1255"/>
      <c r="K209" s="1260"/>
      <c r="L209" s="300"/>
      <c r="M209" s="83"/>
      <c r="N209" s="368"/>
      <c r="O209" s="368"/>
      <c r="P209" s="368"/>
    </row>
    <row r="210" spans="1:16" hidden="1" x14ac:dyDescent="0.3">
      <c r="A210" s="1256"/>
      <c r="B210" s="1256"/>
      <c r="C210" s="1252"/>
      <c r="D210" s="1252"/>
      <c r="E210" s="1252"/>
      <c r="F210" s="1252"/>
      <c r="G210" s="1252"/>
      <c r="H210" s="1252"/>
      <c r="I210" s="1252"/>
      <c r="J210" s="1255"/>
      <c r="K210" s="1260"/>
      <c r="L210" s="300"/>
      <c r="M210" s="83"/>
      <c r="N210" s="368"/>
      <c r="O210" s="368"/>
      <c r="P210" s="368"/>
    </row>
    <row r="211" spans="1:16" hidden="1" x14ac:dyDescent="0.3">
      <c r="A211" s="1256"/>
      <c r="B211" s="1256"/>
      <c r="C211" s="1252"/>
      <c r="D211" s="1252"/>
      <c r="E211" s="1252"/>
      <c r="F211" s="1252"/>
      <c r="G211" s="1252"/>
      <c r="H211" s="1252"/>
      <c r="I211" s="1252"/>
      <c r="J211" s="1255"/>
      <c r="K211" s="1260"/>
      <c r="L211" s="300"/>
      <c r="M211" s="83"/>
      <c r="N211" s="368"/>
      <c r="O211" s="368"/>
      <c r="P211" s="368"/>
    </row>
    <row r="212" spans="1:16" hidden="1" x14ac:dyDescent="0.3">
      <c r="A212" s="1256"/>
      <c r="B212" s="1256"/>
      <c r="C212" s="1252"/>
      <c r="D212" s="1252"/>
      <c r="E212" s="1252"/>
      <c r="F212" s="1252"/>
      <c r="G212" s="1252"/>
      <c r="H212" s="1252"/>
      <c r="I212" s="1252"/>
      <c r="J212" s="1255"/>
      <c r="K212" s="1260"/>
      <c r="L212" s="300"/>
      <c r="M212" s="83"/>
      <c r="N212" s="368"/>
      <c r="O212" s="368"/>
      <c r="P212" s="368"/>
    </row>
    <row r="213" spans="1:16" hidden="1" x14ac:dyDescent="0.3">
      <c r="A213" s="1256"/>
      <c r="B213" s="1256"/>
      <c r="C213" s="1252"/>
      <c r="D213" s="1252"/>
      <c r="E213" s="1252"/>
      <c r="F213" s="1252"/>
      <c r="G213" s="1252"/>
      <c r="H213" s="1252"/>
      <c r="I213" s="1252"/>
      <c r="J213" s="1255"/>
      <c r="K213" s="1260"/>
      <c r="L213" s="300"/>
      <c r="M213" s="83"/>
      <c r="N213" s="368"/>
      <c r="O213" s="368"/>
      <c r="P213" s="368"/>
    </row>
    <row r="214" spans="1:16" hidden="1" x14ac:dyDescent="0.3">
      <c r="A214" s="1256"/>
      <c r="B214" s="1256"/>
      <c r="C214" s="1252"/>
      <c r="D214" s="1252"/>
      <c r="E214" s="1252"/>
      <c r="F214" s="1252"/>
      <c r="G214" s="1252"/>
      <c r="H214" s="1252"/>
      <c r="I214" s="1252"/>
      <c r="J214" s="1255"/>
      <c r="K214" s="1260"/>
      <c r="L214" s="300"/>
      <c r="M214" s="83"/>
      <c r="N214" s="368"/>
      <c r="O214" s="368"/>
      <c r="P214" s="368"/>
    </row>
    <row r="215" spans="1:16" hidden="1" x14ac:dyDescent="0.3">
      <c r="A215" s="1256"/>
      <c r="B215" s="1256"/>
      <c r="C215" s="1252"/>
      <c r="D215" s="1252"/>
      <c r="E215" s="1252"/>
      <c r="F215" s="1252"/>
      <c r="G215" s="1252"/>
      <c r="H215" s="1252"/>
      <c r="I215" s="1252"/>
      <c r="J215" s="1255"/>
      <c r="K215" s="1260"/>
      <c r="L215" s="300"/>
      <c r="M215" s="83"/>
      <c r="N215" s="368"/>
      <c r="O215" s="368"/>
      <c r="P215" s="368"/>
    </row>
    <row r="216" spans="1:16" hidden="1" x14ac:dyDescent="0.3">
      <c r="A216" s="1256"/>
      <c r="B216" s="1256"/>
      <c r="C216" s="1252"/>
      <c r="D216" s="1252"/>
      <c r="E216" s="1252"/>
      <c r="F216" s="1252"/>
      <c r="G216" s="1252"/>
      <c r="H216" s="1252"/>
      <c r="I216" s="1252"/>
      <c r="J216" s="1255"/>
      <c r="K216" s="1260"/>
      <c r="L216" s="300"/>
      <c r="M216" s="83"/>
      <c r="N216" s="368"/>
      <c r="O216" s="368"/>
      <c r="P216" s="368"/>
    </row>
    <row r="217" spans="1:16" hidden="1" x14ac:dyDescent="0.3">
      <c r="A217" s="1256"/>
      <c r="B217" s="1256"/>
      <c r="C217" s="1252"/>
      <c r="D217" s="1252"/>
      <c r="E217" s="1252"/>
      <c r="F217" s="1252"/>
      <c r="G217" s="1252"/>
      <c r="H217" s="1252"/>
      <c r="I217" s="1252"/>
      <c r="J217" s="1255"/>
      <c r="K217" s="1260"/>
      <c r="L217" s="300"/>
      <c r="M217" s="83"/>
      <c r="N217" s="368"/>
      <c r="O217" s="368"/>
      <c r="P217" s="368"/>
    </row>
    <row r="218" spans="1:16" hidden="1" x14ac:dyDescent="0.3">
      <c r="A218" s="1256"/>
      <c r="B218" s="1256"/>
      <c r="C218" s="1252"/>
      <c r="D218" s="1252"/>
      <c r="E218" s="1252"/>
      <c r="F218" s="1252"/>
      <c r="G218" s="1252"/>
      <c r="H218" s="1252"/>
      <c r="I218" s="1252"/>
      <c r="J218" s="1255"/>
      <c r="K218" s="1260"/>
      <c r="L218" s="300"/>
      <c r="M218" s="83"/>
      <c r="N218" s="368"/>
      <c r="O218" s="368"/>
      <c r="P218" s="368"/>
    </row>
    <row r="219" spans="1:16" hidden="1" x14ac:dyDescent="0.3">
      <c r="A219" s="1256"/>
      <c r="B219" s="1256"/>
      <c r="C219" s="1252"/>
      <c r="D219" s="1252"/>
      <c r="E219" s="1252"/>
      <c r="F219" s="1252"/>
      <c r="G219" s="1252"/>
      <c r="H219" s="1252"/>
      <c r="I219" s="1252"/>
      <c r="J219" s="1255"/>
      <c r="K219" s="1260"/>
      <c r="L219" s="300"/>
      <c r="M219" s="83"/>
      <c r="N219" s="368"/>
      <c r="O219" s="368"/>
      <c r="P219" s="368"/>
    </row>
    <row r="220" spans="1:16" hidden="1" x14ac:dyDescent="0.3">
      <c r="A220" s="1256"/>
      <c r="B220" s="1256"/>
      <c r="C220" s="1252"/>
      <c r="D220" s="1252"/>
      <c r="E220" s="1252"/>
      <c r="F220" s="1252"/>
      <c r="G220" s="1252"/>
      <c r="H220" s="1252"/>
      <c r="I220" s="1252"/>
      <c r="J220" s="1255"/>
      <c r="K220" s="1260"/>
      <c r="L220" s="300"/>
      <c r="M220" s="83"/>
      <c r="N220" s="368"/>
      <c r="O220" s="368"/>
      <c r="P220" s="368"/>
    </row>
    <row r="221" spans="1:16" hidden="1" x14ac:dyDescent="0.3">
      <c r="A221" s="1256"/>
      <c r="B221" s="1256"/>
      <c r="C221" s="1252"/>
      <c r="D221" s="1252"/>
      <c r="E221" s="1252"/>
      <c r="F221" s="1252"/>
      <c r="G221" s="1252"/>
      <c r="H221" s="1252"/>
      <c r="I221" s="1252"/>
      <c r="J221" s="1255"/>
      <c r="K221" s="1260"/>
      <c r="L221" s="300"/>
      <c r="M221" s="83"/>
      <c r="N221" s="368"/>
      <c r="O221" s="368"/>
      <c r="P221" s="368"/>
    </row>
    <row r="222" spans="1:16" hidden="1" x14ac:dyDescent="0.3">
      <c r="A222" s="1256"/>
      <c r="B222" s="1256"/>
      <c r="C222" s="1252"/>
      <c r="D222" s="1252"/>
      <c r="E222" s="1252"/>
      <c r="F222" s="1252"/>
      <c r="G222" s="1252"/>
      <c r="H222" s="1252"/>
      <c r="I222" s="1252"/>
      <c r="J222" s="1255"/>
      <c r="K222" s="1260"/>
      <c r="L222" s="300"/>
      <c r="M222" s="83"/>
      <c r="N222" s="368"/>
      <c r="O222" s="368"/>
      <c r="P222" s="368"/>
    </row>
    <row r="223" spans="1:16" hidden="1" x14ac:dyDescent="0.3">
      <c r="A223" s="1256"/>
      <c r="B223" s="1256"/>
      <c r="C223" s="1252"/>
      <c r="D223" s="1252"/>
      <c r="E223" s="1252"/>
      <c r="F223" s="1252"/>
      <c r="G223" s="1252"/>
      <c r="H223" s="1252"/>
      <c r="I223" s="1252"/>
      <c r="J223" s="1255"/>
      <c r="K223" s="1260"/>
      <c r="L223" s="300"/>
      <c r="M223" s="83"/>
      <c r="N223" s="368"/>
      <c r="O223" s="368"/>
      <c r="P223" s="368"/>
    </row>
    <row r="224" spans="1:16" hidden="1" x14ac:dyDescent="0.3">
      <c r="A224" s="1256"/>
      <c r="B224" s="1256"/>
      <c r="C224" s="1252"/>
      <c r="D224" s="1252"/>
      <c r="E224" s="1252"/>
      <c r="F224" s="1252"/>
      <c r="G224" s="1252"/>
      <c r="H224" s="1252"/>
      <c r="I224" s="1252"/>
      <c r="J224" s="1255"/>
      <c r="K224" s="1260"/>
      <c r="L224" s="300"/>
      <c r="M224" s="83"/>
      <c r="N224" s="368"/>
      <c r="O224" s="368"/>
      <c r="P224" s="368"/>
    </row>
    <row r="225" spans="1:16" hidden="1" x14ac:dyDescent="0.3">
      <c r="A225" s="1256"/>
      <c r="B225" s="1256"/>
      <c r="C225" s="1252"/>
      <c r="D225" s="1252"/>
      <c r="E225" s="1252"/>
      <c r="F225" s="1252"/>
      <c r="G225" s="1252"/>
      <c r="H225" s="1252"/>
      <c r="I225" s="1252"/>
      <c r="J225" s="1255"/>
      <c r="K225" s="1260"/>
      <c r="L225" s="300"/>
      <c r="M225" s="83"/>
      <c r="N225" s="368"/>
      <c r="O225" s="368"/>
      <c r="P225" s="368"/>
    </row>
    <row r="226" spans="1:16" hidden="1" x14ac:dyDescent="0.3">
      <c r="A226" s="1256"/>
      <c r="B226" s="1256"/>
      <c r="C226" s="1252"/>
      <c r="D226" s="1252"/>
      <c r="E226" s="1252"/>
      <c r="F226" s="1252"/>
      <c r="G226" s="1252"/>
      <c r="H226" s="1252"/>
      <c r="I226" s="1252"/>
      <c r="J226" s="1255"/>
      <c r="K226" s="1260"/>
      <c r="L226" s="300"/>
      <c r="M226" s="83"/>
      <c r="N226" s="368"/>
      <c r="O226" s="368"/>
      <c r="P226" s="368"/>
    </row>
    <row r="227" spans="1:16" hidden="1" x14ac:dyDescent="0.3">
      <c r="A227" s="1256"/>
      <c r="B227" s="1256"/>
      <c r="C227" s="1252"/>
      <c r="D227" s="1252"/>
      <c r="E227" s="1252"/>
      <c r="F227" s="1252"/>
      <c r="G227" s="1252"/>
      <c r="H227" s="1252"/>
      <c r="I227" s="1252"/>
      <c r="J227" s="1255"/>
      <c r="K227" s="1260"/>
      <c r="L227" s="300"/>
      <c r="M227" s="83"/>
      <c r="N227" s="368"/>
      <c r="O227" s="368"/>
      <c r="P227" s="368"/>
    </row>
    <row r="228" spans="1:16" hidden="1" x14ac:dyDescent="0.3">
      <c r="A228" s="1256"/>
      <c r="B228" s="1256"/>
      <c r="C228" s="1252"/>
      <c r="D228" s="1252"/>
      <c r="E228" s="1252"/>
      <c r="F228" s="1252"/>
      <c r="G228" s="1252"/>
      <c r="H228" s="1252"/>
      <c r="I228" s="1252"/>
      <c r="J228" s="1255"/>
      <c r="K228" s="1260"/>
      <c r="L228" s="300"/>
      <c r="M228" s="83"/>
      <c r="N228" s="368"/>
      <c r="O228" s="368"/>
      <c r="P228" s="368"/>
    </row>
    <row r="229" spans="1:16" hidden="1" x14ac:dyDescent="0.3">
      <c r="A229" s="1256"/>
      <c r="B229" s="1256"/>
      <c r="C229" s="1252"/>
      <c r="D229" s="1252"/>
      <c r="E229" s="1252"/>
      <c r="F229" s="1252"/>
      <c r="G229" s="1252"/>
      <c r="H229" s="1252"/>
      <c r="I229" s="1252"/>
      <c r="J229" s="1255"/>
      <c r="K229" s="1260"/>
      <c r="L229" s="300"/>
      <c r="M229" s="83"/>
      <c r="N229" s="368"/>
      <c r="O229" s="368"/>
      <c r="P229" s="368"/>
    </row>
    <row r="230" spans="1:16" hidden="1" x14ac:dyDescent="0.3">
      <c r="A230" s="1256"/>
      <c r="B230" s="1256"/>
      <c r="C230" s="1252"/>
      <c r="D230" s="1252"/>
      <c r="E230" s="1252"/>
      <c r="F230" s="1252"/>
      <c r="G230" s="1252"/>
      <c r="H230" s="1252"/>
      <c r="I230" s="1252"/>
      <c r="J230" s="1255"/>
      <c r="K230" s="1260"/>
      <c r="L230" s="300"/>
      <c r="M230" s="83"/>
      <c r="N230" s="368"/>
      <c r="O230" s="368"/>
      <c r="P230" s="368"/>
    </row>
    <row r="231" spans="1:16" hidden="1" x14ac:dyDescent="0.3">
      <c r="A231" s="1256"/>
      <c r="B231" s="1256"/>
      <c r="C231" s="1252"/>
      <c r="D231" s="1252"/>
      <c r="E231" s="1252"/>
      <c r="F231" s="1252"/>
      <c r="G231" s="1252"/>
      <c r="H231" s="1252"/>
      <c r="I231" s="1252"/>
      <c r="J231" s="1255"/>
      <c r="K231" s="1260"/>
      <c r="L231" s="300"/>
      <c r="M231" s="83"/>
      <c r="N231" s="368"/>
      <c r="O231" s="368"/>
      <c r="P231" s="368"/>
    </row>
    <row r="232" spans="1:16" hidden="1" x14ac:dyDescent="0.3">
      <c r="A232" s="1256"/>
      <c r="B232" s="1256"/>
      <c r="C232" s="1252"/>
      <c r="D232" s="1252"/>
      <c r="E232" s="1252"/>
      <c r="F232" s="1252"/>
      <c r="G232" s="1252"/>
      <c r="H232" s="1252"/>
      <c r="I232" s="1252"/>
      <c r="J232" s="1255"/>
      <c r="K232" s="1260"/>
      <c r="L232" s="300"/>
      <c r="M232" s="83"/>
      <c r="N232" s="368"/>
      <c r="O232" s="368"/>
      <c r="P232" s="368"/>
    </row>
    <row r="233" spans="1:16" hidden="1" x14ac:dyDescent="0.3">
      <c r="A233" s="1256"/>
      <c r="B233" s="1256"/>
      <c r="C233" s="1252"/>
      <c r="D233" s="1252"/>
      <c r="E233" s="1252"/>
      <c r="F233" s="1252"/>
      <c r="G233" s="1252"/>
      <c r="H233" s="1252"/>
      <c r="I233" s="1252"/>
      <c r="J233" s="1255"/>
      <c r="K233" s="1260"/>
      <c r="L233" s="300"/>
      <c r="M233" s="83"/>
      <c r="N233" s="368"/>
      <c r="O233" s="368"/>
      <c r="P233" s="368"/>
    </row>
    <row r="234" spans="1:16" hidden="1" x14ac:dyDescent="0.3">
      <c r="A234" s="1256"/>
      <c r="B234" s="1256"/>
      <c r="C234" s="1252"/>
      <c r="D234" s="1252"/>
      <c r="E234" s="1252"/>
      <c r="F234" s="1252"/>
      <c r="G234" s="1252"/>
      <c r="H234" s="1252"/>
      <c r="I234" s="1252"/>
      <c r="J234" s="1255"/>
      <c r="K234" s="1260"/>
      <c r="L234" s="300"/>
      <c r="M234" s="83"/>
      <c r="N234" s="368"/>
      <c r="O234" s="368"/>
      <c r="P234" s="368"/>
    </row>
    <row r="235" spans="1:16" hidden="1" x14ac:dyDescent="0.3">
      <c r="A235" s="1256"/>
      <c r="B235" s="1256"/>
      <c r="C235" s="1252"/>
      <c r="D235" s="1252"/>
      <c r="E235" s="1252"/>
      <c r="F235" s="1252"/>
      <c r="G235" s="1252"/>
      <c r="H235" s="1252"/>
      <c r="I235" s="1252"/>
      <c r="J235" s="1255"/>
      <c r="K235" s="1260"/>
      <c r="L235" s="300"/>
      <c r="M235" s="83"/>
      <c r="N235" s="368"/>
      <c r="O235" s="368"/>
      <c r="P235" s="368"/>
    </row>
    <row r="236" spans="1:16" hidden="1" x14ac:dyDescent="0.3">
      <c r="A236" s="1256"/>
      <c r="B236" s="1256"/>
      <c r="C236" s="1252"/>
      <c r="D236" s="1252"/>
      <c r="E236" s="1252"/>
      <c r="F236" s="1252"/>
      <c r="G236" s="1252"/>
      <c r="H236" s="1252"/>
      <c r="I236" s="1252"/>
      <c r="J236" s="1255"/>
      <c r="K236" s="1260"/>
      <c r="L236" s="300"/>
      <c r="M236" s="83"/>
      <c r="N236" s="368"/>
      <c r="O236" s="368"/>
      <c r="P236" s="368"/>
    </row>
    <row r="237" spans="1:16" hidden="1" x14ac:dyDescent="0.3">
      <c r="A237" s="1256"/>
      <c r="B237" s="1256"/>
      <c r="C237" s="1252"/>
      <c r="D237" s="1252"/>
      <c r="E237" s="1252"/>
      <c r="F237" s="1252"/>
      <c r="G237" s="1252"/>
      <c r="H237" s="1252"/>
      <c r="I237" s="1252"/>
      <c r="J237" s="1255"/>
      <c r="K237" s="1260"/>
      <c r="L237" s="300"/>
      <c r="M237" s="83"/>
      <c r="N237" s="368"/>
      <c r="O237" s="368"/>
      <c r="P237" s="368"/>
    </row>
    <row r="238" spans="1:16" hidden="1" x14ac:dyDescent="0.3">
      <c r="A238" s="1256"/>
      <c r="B238" s="1256"/>
      <c r="C238" s="1252"/>
      <c r="D238" s="1252"/>
      <c r="E238" s="1252"/>
      <c r="F238" s="1252"/>
      <c r="G238" s="1252"/>
      <c r="H238" s="1252"/>
      <c r="I238" s="1252"/>
      <c r="J238" s="1255"/>
      <c r="K238" s="1260"/>
      <c r="L238" s="300"/>
      <c r="M238" s="83"/>
      <c r="N238" s="368"/>
      <c r="O238" s="368"/>
      <c r="P238" s="368"/>
    </row>
    <row r="239" spans="1:16" hidden="1" x14ac:dyDescent="0.3">
      <c r="A239" s="1256"/>
      <c r="B239" s="1256"/>
      <c r="C239" s="1252"/>
      <c r="D239" s="1252"/>
      <c r="E239" s="1252"/>
      <c r="F239" s="1252"/>
      <c r="G239" s="1252"/>
      <c r="H239" s="1252"/>
      <c r="I239" s="1252"/>
      <c r="J239" s="1255"/>
      <c r="K239" s="1260"/>
      <c r="L239" s="300"/>
      <c r="M239" s="83"/>
      <c r="N239" s="368"/>
      <c r="O239" s="368"/>
      <c r="P239" s="368"/>
    </row>
    <row r="240" spans="1:16" hidden="1" x14ac:dyDescent="0.3">
      <c r="A240" s="1256"/>
      <c r="B240" s="1256"/>
      <c r="C240" s="1252"/>
      <c r="D240" s="1252"/>
      <c r="E240" s="1252"/>
      <c r="F240" s="1252"/>
      <c r="G240" s="1252"/>
      <c r="H240" s="1252"/>
      <c r="I240" s="1252"/>
      <c r="J240" s="1255"/>
      <c r="K240" s="1260"/>
      <c r="L240" s="300"/>
      <c r="M240" s="83"/>
      <c r="N240" s="368"/>
      <c r="O240" s="368"/>
      <c r="P240" s="368"/>
    </row>
    <row r="241" spans="1:16" hidden="1" x14ac:dyDescent="0.3">
      <c r="A241" s="1256"/>
      <c r="B241" s="1256"/>
      <c r="C241" s="1252"/>
      <c r="D241" s="1252"/>
      <c r="E241" s="1252"/>
      <c r="F241" s="1252"/>
      <c r="G241" s="1252"/>
      <c r="H241" s="1252"/>
      <c r="I241" s="1252"/>
      <c r="J241" s="1255"/>
      <c r="K241" s="1260"/>
      <c r="L241" s="300"/>
      <c r="M241" s="83"/>
      <c r="N241" s="368"/>
      <c r="O241" s="368"/>
      <c r="P241" s="368"/>
    </row>
    <row r="242" spans="1:16" hidden="1" x14ac:dyDescent="0.3">
      <c r="A242" s="1256"/>
      <c r="B242" s="1256"/>
      <c r="C242" s="1252"/>
      <c r="D242" s="1252"/>
      <c r="E242" s="1252"/>
      <c r="F242" s="1252"/>
      <c r="G242" s="1252"/>
      <c r="H242" s="1252"/>
      <c r="I242" s="1252"/>
      <c r="J242" s="1255"/>
      <c r="K242" s="1260"/>
      <c r="L242" s="300"/>
      <c r="M242" s="83"/>
      <c r="N242" s="368"/>
      <c r="O242" s="368"/>
      <c r="P242" s="368"/>
    </row>
    <row r="243" spans="1:16" hidden="1" x14ac:dyDescent="0.3">
      <c r="A243" s="1256"/>
      <c r="B243" s="1256"/>
      <c r="C243" s="1252"/>
      <c r="D243" s="1252"/>
      <c r="E243" s="1252"/>
      <c r="F243" s="1252"/>
      <c r="G243" s="1252"/>
      <c r="H243" s="1252"/>
      <c r="I243" s="1252"/>
      <c r="J243" s="1255"/>
      <c r="K243" s="1260"/>
      <c r="L243" s="300"/>
      <c r="M243" s="83"/>
      <c r="N243" s="368"/>
      <c r="O243" s="368"/>
      <c r="P243" s="368"/>
    </row>
    <row r="244" spans="1:16" hidden="1" x14ac:dyDescent="0.3">
      <c r="A244" s="1256"/>
      <c r="B244" s="1256"/>
      <c r="C244" s="1252"/>
      <c r="D244" s="1252"/>
      <c r="E244" s="1252"/>
      <c r="F244" s="1252"/>
      <c r="G244" s="1252"/>
      <c r="H244" s="1252"/>
      <c r="I244" s="1252"/>
      <c r="J244" s="1255"/>
      <c r="K244" s="1260"/>
      <c r="L244" s="300"/>
      <c r="M244" s="83"/>
      <c r="N244" s="368"/>
      <c r="O244" s="368"/>
      <c r="P244" s="368"/>
    </row>
    <row r="245" spans="1:16" hidden="1" x14ac:dyDescent="0.3">
      <c r="A245" s="1256"/>
      <c r="B245" s="1256"/>
      <c r="C245" s="1252"/>
      <c r="D245" s="1252"/>
      <c r="E245" s="1252"/>
      <c r="F245" s="1252"/>
      <c r="G245" s="1252"/>
      <c r="H245" s="1252"/>
      <c r="I245" s="1252"/>
      <c r="J245" s="1255"/>
      <c r="K245" s="1260"/>
      <c r="L245" s="300"/>
      <c r="M245" s="83"/>
      <c r="N245" s="368"/>
      <c r="O245" s="368"/>
      <c r="P245" s="368"/>
    </row>
    <row r="246" spans="1:16" hidden="1" x14ac:dyDescent="0.3">
      <c r="A246" s="1256"/>
      <c r="B246" s="1256"/>
      <c r="C246" s="1252"/>
      <c r="D246" s="1252"/>
      <c r="E246" s="1252"/>
      <c r="F246" s="1252"/>
      <c r="G246" s="1252"/>
      <c r="H246" s="1252"/>
      <c r="I246" s="1252"/>
      <c r="J246" s="1255"/>
      <c r="K246" s="1260"/>
      <c r="L246" s="300"/>
      <c r="M246" s="83"/>
      <c r="N246" s="368"/>
      <c r="O246" s="368"/>
      <c r="P246" s="368"/>
    </row>
    <row r="247" spans="1:16" hidden="1" x14ac:dyDescent="0.3">
      <c r="A247" s="1256"/>
      <c r="B247" s="1256"/>
      <c r="C247" s="1252"/>
      <c r="D247" s="1252"/>
      <c r="E247" s="1252"/>
      <c r="F247" s="1252"/>
      <c r="G247" s="1252"/>
      <c r="H247" s="1252"/>
      <c r="I247" s="1252"/>
      <c r="J247" s="1255"/>
      <c r="K247" s="1260"/>
      <c r="L247" s="300"/>
      <c r="M247" s="83"/>
      <c r="N247" s="368"/>
      <c r="O247" s="368"/>
      <c r="P247" s="368"/>
    </row>
    <row r="248" spans="1:16" hidden="1" x14ac:dyDescent="0.3">
      <c r="A248" s="1256"/>
      <c r="B248" s="1256"/>
      <c r="C248" s="1252"/>
      <c r="D248" s="1252"/>
      <c r="E248" s="1252"/>
      <c r="F248" s="1252"/>
      <c r="G248" s="1252"/>
      <c r="H248" s="1252"/>
      <c r="I248" s="1252"/>
      <c r="J248" s="1255"/>
      <c r="K248" s="1260"/>
      <c r="L248" s="300"/>
      <c r="M248" s="83"/>
      <c r="N248" s="368"/>
      <c r="O248" s="368"/>
      <c r="P248" s="368"/>
    </row>
    <row r="249" spans="1:16" hidden="1" x14ac:dyDescent="0.3">
      <c r="A249" s="1256"/>
      <c r="B249" s="1256"/>
      <c r="C249" s="1252"/>
      <c r="D249" s="1252"/>
      <c r="E249" s="1252"/>
      <c r="F249" s="1252"/>
      <c r="G249" s="1252"/>
      <c r="H249" s="1252"/>
      <c r="I249" s="1252"/>
      <c r="J249" s="1255"/>
      <c r="K249" s="1260"/>
      <c r="L249" s="300"/>
      <c r="M249" s="83"/>
      <c r="N249" s="368"/>
      <c r="O249" s="368"/>
      <c r="P249" s="368"/>
    </row>
    <row r="250" spans="1:16" hidden="1" x14ac:dyDescent="0.3">
      <c r="A250" s="1256"/>
      <c r="B250" s="1256"/>
      <c r="C250" s="1252"/>
      <c r="D250" s="1252"/>
      <c r="E250" s="1252"/>
      <c r="F250" s="1252"/>
      <c r="G250" s="1252"/>
      <c r="H250" s="1252"/>
      <c r="I250" s="1252"/>
      <c r="J250" s="1255"/>
      <c r="K250" s="1260"/>
      <c r="L250" s="300"/>
      <c r="M250" s="83"/>
      <c r="N250" s="368"/>
      <c r="O250" s="368"/>
      <c r="P250" s="368"/>
    </row>
    <row r="251" spans="1:16" hidden="1" x14ac:dyDescent="0.3">
      <c r="A251" s="1256"/>
      <c r="B251" s="1256"/>
      <c r="C251" s="1252"/>
      <c r="D251" s="1252"/>
      <c r="E251" s="1252"/>
      <c r="F251" s="1252"/>
      <c r="G251" s="1252"/>
      <c r="H251" s="1252"/>
      <c r="I251" s="1252"/>
      <c r="J251" s="1255"/>
      <c r="K251" s="1260"/>
      <c r="L251" s="300"/>
      <c r="M251" s="83"/>
      <c r="N251" s="368"/>
      <c r="O251" s="368"/>
      <c r="P251" s="368"/>
    </row>
    <row r="252" spans="1:16" hidden="1" x14ac:dyDescent="0.3">
      <c r="A252" s="1256"/>
      <c r="B252" s="1256"/>
      <c r="C252" s="1252"/>
      <c r="D252" s="1252"/>
      <c r="E252" s="1252"/>
      <c r="F252" s="1252"/>
      <c r="G252" s="1252"/>
      <c r="H252" s="1252"/>
      <c r="I252" s="1252"/>
      <c r="J252" s="1255"/>
      <c r="K252" s="1260"/>
      <c r="L252" s="300"/>
      <c r="M252" s="83"/>
      <c r="N252" s="368"/>
      <c r="O252" s="368"/>
      <c r="P252" s="368"/>
    </row>
    <row r="253" spans="1:16" hidden="1" x14ac:dyDescent="0.3">
      <c r="A253" s="1256"/>
      <c r="B253" s="1256"/>
      <c r="C253" s="1252"/>
      <c r="D253" s="1252"/>
      <c r="E253" s="1252"/>
      <c r="F253" s="1252"/>
      <c r="G253" s="1252"/>
      <c r="H253" s="1252"/>
      <c r="I253" s="1252"/>
      <c r="J253" s="1255"/>
      <c r="K253" s="1260"/>
      <c r="L253" s="300"/>
      <c r="M253" s="83"/>
      <c r="N253" s="368"/>
      <c r="O253" s="368"/>
      <c r="P253" s="368"/>
    </row>
    <row r="254" spans="1:16" hidden="1" x14ac:dyDescent="0.3">
      <c r="A254" s="1256"/>
      <c r="B254" s="1256"/>
      <c r="C254" s="1252"/>
      <c r="D254" s="1252"/>
      <c r="E254" s="1252"/>
      <c r="F254" s="1252"/>
      <c r="G254" s="1252"/>
      <c r="H254" s="1252"/>
      <c r="I254" s="1252"/>
      <c r="J254" s="1255"/>
      <c r="K254" s="1260"/>
      <c r="L254" s="300"/>
      <c r="M254" s="83"/>
      <c r="N254" s="368"/>
      <c r="O254" s="368"/>
      <c r="P254" s="368"/>
    </row>
    <row r="255" spans="1:16" hidden="1" x14ac:dyDescent="0.3">
      <c r="A255" s="1256"/>
      <c r="B255" s="1256"/>
      <c r="C255" s="1252"/>
      <c r="D255" s="1252"/>
      <c r="E255" s="1252"/>
      <c r="F255" s="1252"/>
      <c r="G255" s="1252"/>
      <c r="H255" s="1252"/>
      <c r="I255" s="1252"/>
      <c r="J255" s="1255"/>
      <c r="K255" s="1260"/>
      <c r="L255" s="300"/>
      <c r="M255" s="83"/>
      <c r="N255" s="368"/>
      <c r="O255" s="368"/>
      <c r="P255" s="368"/>
    </row>
    <row r="256" spans="1:16" hidden="1" x14ac:dyDescent="0.3">
      <c r="A256" s="1256"/>
      <c r="B256" s="1256"/>
      <c r="C256" s="1252"/>
      <c r="D256" s="1252"/>
      <c r="E256" s="1252"/>
      <c r="F256" s="1252"/>
      <c r="G256" s="1252"/>
      <c r="H256" s="1252"/>
      <c r="I256" s="1252"/>
      <c r="J256" s="1255"/>
      <c r="K256" s="1260"/>
      <c r="L256" s="300"/>
      <c r="M256" s="83"/>
      <c r="N256" s="368"/>
      <c r="O256" s="368"/>
      <c r="P256" s="368"/>
    </row>
    <row r="257" spans="1:16" hidden="1" x14ac:dyDescent="0.3">
      <c r="A257" s="1256"/>
      <c r="B257" s="1256"/>
      <c r="C257" s="1252"/>
      <c r="D257" s="1252"/>
      <c r="E257" s="1252"/>
      <c r="F257" s="1252"/>
      <c r="G257" s="1252"/>
      <c r="H257" s="1252"/>
      <c r="I257" s="1252"/>
      <c r="J257" s="1255"/>
      <c r="K257" s="1260"/>
      <c r="L257" s="300"/>
      <c r="M257" s="83"/>
      <c r="N257" s="368"/>
      <c r="O257" s="368"/>
      <c r="P257" s="368"/>
    </row>
    <row r="258" spans="1:16" hidden="1" x14ac:dyDescent="0.3">
      <c r="A258" s="1256"/>
      <c r="B258" s="1256"/>
      <c r="C258" s="1252"/>
      <c r="D258" s="1252"/>
      <c r="E258" s="1252"/>
      <c r="F258" s="1252"/>
      <c r="G258" s="1252"/>
      <c r="H258" s="1252"/>
      <c r="I258" s="1252"/>
      <c r="J258" s="1255"/>
      <c r="K258" s="1260"/>
      <c r="L258" s="300"/>
      <c r="M258" s="83"/>
      <c r="N258" s="368"/>
      <c r="O258" s="368"/>
      <c r="P258" s="368"/>
    </row>
    <row r="259" spans="1:16" hidden="1" x14ac:dyDescent="0.3">
      <c r="A259" s="1256"/>
      <c r="B259" s="1256"/>
      <c r="C259" s="1252"/>
      <c r="D259" s="1252"/>
      <c r="E259" s="1252"/>
      <c r="F259" s="1252"/>
      <c r="G259" s="1252"/>
      <c r="H259" s="1252"/>
      <c r="I259" s="1252"/>
      <c r="J259" s="1255"/>
      <c r="K259" s="1260"/>
      <c r="L259" s="300"/>
      <c r="M259" s="83"/>
      <c r="N259" s="368"/>
      <c r="O259" s="368"/>
      <c r="P259" s="368"/>
    </row>
    <row r="260" spans="1:16" hidden="1" x14ac:dyDescent="0.3">
      <c r="A260" s="1256"/>
      <c r="B260" s="1256"/>
      <c r="C260" s="1252"/>
      <c r="D260" s="1252"/>
      <c r="E260" s="1252"/>
      <c r="F260" s="1252"/>
      <c r="G260" s="1252"/>
      <c r="H260" s="1252"/>
      <c r="I260" s="1252"/>
      <c r="J260" s="1255"/>
      <c r="K260" s="1260"/>
      <c r="L260" s="300"/>
      <c r="M260" s="83"/>
      <c r="N260" s="368"/>
      <c r="O260" s="368"/>
      <c r="P260" s="368"/>
    </row>
    <row r="261" spans="1:16" hidden="1" x14ac:dyDescent="0.3">
      <c r="A261" s="1256"/>
      <c r="B261" s="1256"/>
      <c r="C261" s="1252"/>
      <c r="D261" s="1252"/>
      <c r="E261" s="1252"/>
      <c r="F261" s="1252"/>
      <c r="G261" s="1252"/>
      <c r="H261" s="1252"/>
      <c r="I261" s="1252"/>
      <c r="J261" s="1255"/>
      <c r="K261" s="1260"/>
      <c r="L261" s="300"/>
      <c r="M261" s="83"/>
      <c r="N261" s="368"/>
      <c r="O261" s="368"/>
      <c r="P261" s="368"/>
    </row>
    <row r="262" spans="1:16" hidden="1" x14ac:dyDescent="0.3">
      <c r="A262" s="1256"/>
      <c r="B262" s="1256"/>
      <c r="C262" s="1252"/>
      <c r="D262" s="1252"/>
      <c r="E262" s="1252"/>
      <c r="F262" s="1252"/>
      <c r="G262" s="1252"/>
      <c r="H262" s="1252"/>
      <c r="I262" s="1252"/>
      <c r="J262" s="1255"/>
      <c r="K262" s="1260"/>
      <c r="L262" s="300"/>
      <c r="M262" s="83"/>
      <c r="N262" s="368"/>
      <c r="O262" s="368"/>
      <c r="P262" s="368"/>
    </row>
    <row r="263" spans="1:16" hidden="1" x14ac:dyDescent="0.3">
      <c r="A263" s="1256"/>
      <c r="B263" s="1256"/>
      <c r="C263" s="1252"/>
      <c r="D263" s="1252"/>
      <c r="E263" s="1252"/>
      <c r="F263" s="1252"/>
      <c r="G263" s="1252"/>
      <c r="H263" s="1252"/>
      <c r="I263" s="1252"/>
      <c r="J263" s="1255"/>
      <c r="K263" s="1260"/>
      <c r="L263" s="300"/>
      <c r="M263" s="83"/>
      <c r="N263" s="368"/>
      <c r="O263" s="368"/>
      <c r="P263" s="368"/>
    </row>
    <row r="264" spans="1:16" hidden="1" x14ac:dyDescent="0.3">
      <c r="A264" s="1256"/>
      <c r="B264" s="1256"/>
      <c r="C264" s="1252"/>
      <c r="D264" s="1252"/>
      <c r="E264" s="1252"/>
      <c r="F264" s="1252"/>
      <c r="G264" s="1252"/>
      <c r="H264" s="1252"/>
      <c r="I264" s="1252"/>
      <c r="J264" s="1255"/>
      <c r="K264" s="1260"/>
      <c r="L264" s="300"/>
      <c r="M264" s="83"/>
      <c r="N264" s="368"/>
      <c r="O264" s="368"/>
      <c r="P264" s="368"/>
    </row>
    <row r="265" spans="1:16" hidden="1" x14ac:dyDescent="0.3">
      <c r="A265" s="1256"/>
      <c r="B265" s="1256"/>
      <c r="C265" s="1252"/>
      <c r="D265" s="1252"/>
      <c r="E265" s="1252"/>
      <c r="F265" s="1252"/>
      <c r="G265" s="1252"/>
      <c r="H265" s="1252"/>
      <c r="I265" s="1252"/>
      <c r="J265" s="1255"/>
      <c r="K265" s="1260"/>
      <c r="L265" s="300"/>
      <c r="M265" s="83"/>
      <c r="N265" s="368"/>
      <c r="O265" s="368"/>
      <c r="P265" s="368"/>
    </row>
    <row r="266" spans="1:16" hidden="1" x14ac:dyDescent="0.3">
      <c r="A266" s="1256"/>
      <c r="B266" s="1256"/>
      <c r="C266" s="1252"/>
      <c r="D266" s="1252"/>
      <c r="E266" s="1252"/>
      <c r="F266" s="1252"/>
      <c r="G266" s="1252"/>
      <c r="H266" s="1252"/>
      <c r="I266" s="1252"/>
      <c r="J266" s="1255"/>
      <c r="K266" s="1260"/>
      <c r="L266" s="300"/>
      <c r="M266" s="83"/>
      <c r="N266" s="368"/>
      <c r="O266" s="368"/>
      <c r="P266" s="368"/>
    </row>
    <row r="267" spans="1:16" hidden="1" x14ac:dyDescent="0.3">
      <c r="A267" s="1256"/>
      <c r="B267" s="1256"/>
      <c r="C267" s="1252"/>
      <c r="D267" s="1252"/>
      <c r="E267" s="1252"/>
      <c r="F267" s="1252"/>
      <c r="G267" s="1252"/>
      <c r="H267" s="1252"/>
      <c r="I267" s="1252"/>
      <c r="J267" s="1255"/>
      <c r="K267" s="1260"/>
      <c r="L267" s="300"/>
      <c r="M267" s="83"/>
      <c r="N267" s="368"/>
      <c r="O267" s="368"/>
      <c r="P267" s="368"/>
    </row>
    <row r="268" spans="1:16" hidden="1" x14ac:dyDescent="0.3">
      <c r="A268" s="1256"/>
      <c r="B268" s="1256"/>
      <c r="C268" s="1252"/>
      <c r="D268" s="1252"/>
      <c r="E268" s="1252"/>
      <c r="F268" s="1252"/>
      <c r="G268" s="1252"/>
      <c r="H268" s="1252"/>
      <c r="I268" s="1252"/>
      <c r="J268" s="1255"/>
      <c r="K268" s="1260"/>
      <c r="L268" s="300"/>
      <c r="M268" s="83"/>
      <c r="N268" s="368"/>
      <c r="O268" s="368"/>
      <c r="P268" s="368"/>
    </row>
    <row r="269" spans="1:16" hidden="1" x14ac:dyDescent="0.3">
      <c r="A269" s="1256"/>
      <c r="B269" s="1256"/>
      <c r="C269" s="1252"/>
      <c r="D269" s="1252"/>
      <c r="E269" s="1252"/>
      <c r="F269" s="1252"/>
      <c r="G269" s="1252"/>
      <c r="H269" s="1252"/>
      <c r="I269" s="1252"/>
      <c r="J269" s="1255"/>
      <c r="K269" s="1260"/>
      <c r="L269" s="300"/>
      <c r="M269" s="83"/>
      <c r="N269" s="368"/>
      <c r="O269" s="368"/>
      <c r="P269" s="368"/>
    </row>
    <row r="270" spans="1:16" hidden="1" x14ac:dyDescent="0.3">
      <c r="A270" s="1256"/>
      <c r="B270" s="1256"/>
      <c r="C270" s="1252"/>
      <c r="D270" s="1252"/>
      <c r="E270" s="1252"/>
      <c r="F270" s="1252"/>
      <c r="G270" s="1252"/>
      <c r="H270" s="1252"/>
      <c r="I270" s="1252"/>
      <c r="J270" s="1255"/>
      <c r="K270" s="1260"/>
      <c r="L270" s="300"/>
      <c r="M270" s="83"/>
      <c r="N270" s="368"/>
      <c r="O270" s="368"/>
      <c r="P270" s="368"/>
    </row>
    <row r="271" spans="1:16" hidden="1" x14ac:dyDescent="0.3">
      <c r="A271" s="1256"/>
      <c r="B271" s="1256"/>
      <c r="C271" s="1252"/>
      <c r="D271" s="1252"/>
      <c r="E271" s="1252"/>
      <c r="F271" s="1252"/>
      <c r="G271" s="1252"/>
      <c r="H271" s="1252"/>
      <c r="I271" s="1252"/>
      <c r="J271" s="1255"/>
      <c r="K271" s="1260"/>
      <c r="L271" s="300"/>
      <c r="M271" s="83"/>
      <c r="N271" s="368"/>
      <c r="O271" s="368"/>
      <c r="P271" s="368"/>
    </row>
    <row r="272" spans="1:16" hidden="1" x14ac:dyDescent="0.3">
      <c r="A272" s="1256"/>
      <c r="B272" s="1256"/>
      <c r="C272" s="1252"/>
      <c r="D272" s="1252"/>
      <c r="E272" s="1252"/>
      <c r="F272" s="1252"/>
      <c r="G272" s="1252"/>
      <c r="H272" s="1252"/>
      <c r="I272" s="1252"/>
      <c r="J272" s="1255"/>
      <c r="K272" s="1260"/>
      <c r="L272" s="300"/>
      <c r="M272" s="83"/>
      <c r="N272" s="368"/>
      <c r="O272" s="368"/>
      <c r="P272" s="368"/>
    </row>
    <row r="273" spans="1:16" hidden="1" x14ac:dyDescent="0.3">
      <c r="A273" s="1256"/>
      <c r="B273" s="1256"/>
      <c r="C273" s="1252"/>
      <c r="D273" s="1252"/>
      <c r="E273" s="1252"/>
      <c r="F273" s="1252"/>
      <c r="G273" s="1252"/>
      <c r="H273" s="1252"/>
      <c r="I273" s="1252"/>
      <c r="J273" s="1255"/>
      <c r="K273" s="1260"/>
      <c r="L273" s="300"/>
      <c r="M273" s="83"/>
      <c r="N273" s="368"/>
      <c r="O273" s="368"/>
      <c r="P273" s="368"/>
    </row>
    <row r="274" spans="1:16" hidden="1" x14ac:dyDescent="0.3">
      <c r="A274" s="1256"/>
      <c r="B274" s="1256"/>
      <c r="C274" s="1252"/>
      <c r="D274" s="1252"/>
      <c r="E274" s="1252"/>
      <c r="F274" s="1252"/>
      <c r="G274" s="1252"/>
      <c r="H274" s="1252"/>
      <c r="I274" s="1252"/>
      <c r="J274" s="1255"/>
      <c r="K274" s="1260"/>
      <c r="L274" s="300"/>
      <c r="M274" s="83"/>
      <c r="N274" s="368"/>
      <c r="O274" s="368"/>
      <c r="P274" s="368"/>
    </row>
    <row r="275" spans="1:16" hidden="1" x14ac:dyDescent="0.3">
      <c r="A275" s="1256"/>
      <c r="B275" s="1256"/>
      <c r="C275" s="1252"/>
      <c r="D275" s="1252"/>
      <c r="E275" s="1252"/>
      <c r="F275" s="1252"/>
      <c r="G275" s="1252"/>
      <c r="H275" s="1252"/>
      <c r="I275" s="1252"/>
      <c r="J275" s="1255"/>
      <c r="K275" s="1260"/>
      <c r="L275" s="300"/>
      <c r="M275" s="83"/>
      <c r="N275" s="368"/>
      <c r="O275" s="368"/>
      <c r="P275" s="368"/>
    </row>
    <row r="276" spans="1:16" hidden="1" x14ac:dyDescent="0.3">
      <c r="A276" s="1256"/>
      <c r="B276" s="1256"/>
      <c r="C276" s="1252"/>
      <c r="D276" s="1252"/>
      <c r="E276" s="1252"/>
      <c r="F276" s="1252"/>
      <c r="G276" s="1252"/>
      <c r="H276" s="1252"/>
      <c r="I276" s="1252"/>
      <c r="J276" s="1255"/>
      <c r="K276" s="1260"/>
      <c r="L276" s="300"/>
      <c r="M276" s="83"/>
      <c r="N276" s="368"/>
      <c r="O276" s="368"/>
      <c r="P276" s="368"/>
    </row>
    <row r="277" spans="1:16" hidden="1" x14ac:dyDescent="0.3">
      <c r="A277" s="1256"/>
      <c r="B277" s="1256"/>
      <c r="C277" s="1252"/>
      <c r="D277" s="1252"/>
      <c r="E277" s="1252"/>
      <c r="F277" s="1252"/>
      <c r="G277" s="1252"/>
      <c r="H277" s="1252"/>
      <c r="I277" s="1252"/>
      <c r="J277" s="1255"/>
      <c r="K277" s="1260"/>
      <c r="L277" s="300"/>
      <c r="M277" s="83"/>
      <c r="N277" s="368"/>
      <c r="O277" s="368"/>
      <c r="P277" s="368"/>
    </row>
    <row r="278" spans="1:16" hidden="1" x14ac:dyDescent="0.3">
      <c r="A278" s="1256"/>
      <c r="B278" s="1256"/>
      <c r="C278" s="1252"/>
      <c r="D278" s="1252"/>
      <c r="E278" s="1252"/>
      <c r="F278" s="1252"/>
      <c r="G278" s="1252"/>
      <c r="H278" s="1252"/>
      <c r="I278" s="1252"/>
      <c r="J278" s="1255"/>
      <c r="K278" s="1260"/>
      <c r="L278" s="300"/>
      <c r="M278" s="83"/>
      <c r="N278" s="368"/>
      <c r="O278" s="368"/>
      <c r="P278" s="368"/>
    </row>
    <row r="279" spans="1:16" hidden="1" x14ac:dyDescent="0.3">
      <c r="A279" s="1256"/>
      <c r="B279" s="1256"/>
      <c r="C279" s="1252"/>
      <c r="D279" s="1252"/>
      <c r="E279" s="1252"/>
      <c r="F279" s="1252"/>
      <c r="G279" s="1252"/>
      <c r="H279" s="1252"/>
      <c r="I279" s="1252"/>
      <c r="J279" s="1255"/>
      <c r="K279" s="1260"/>
      <c r="L279" s="300"/>
      <c r="M279" s="83"/>
      <c r="N279" s="368"/>
      <c r="O279" s="368"/>
      <c r="P279" s="368"/>
    </row>
    <row r="280" spans="1:16" hidden="1" x14ac:dyDescent="0.3">
      <c r="A280" s="1256"/>
      <c r="B280" s="1256"/>
      <c r="C280" s="1252"/>
      <c r="D280" s="1252"/>
      <c r="E280" s="1252"/>
      <c r="F280" s="1252"/>
      <c r="G280" s="1252"/>
      <c r="H280" s="1252"/>
      <c r="I280" s="1252"/>
      <c r="J280" s="1255"/>
      <c r="K280" s="1260"/>
      <c r="L280" s="300"/>
      <c r="M280" s="83"/>
      <c r="N280" s="368"/>
      <c r="O280" s="368"/>
      <c r="P280" s="368"/>
    </row>
    <row r="281" spans="1:16" hidden="1" x14ac:dyDescent="0.3">
      <c r="A281" s="1256"/>
      <c r="B281" s="1256"/>
      <c r="C281" s="1252"/>
      <c r="D281" s="1252"/>
      <c r="E281" s="1252"/>
      <c r="F281" s="1252"/>
      <c r="G281" s="1252"/>
      <c r="H281" s="1252"/>
      <c r="I281" s="1252"/>
      <c r="J281" s="1255"/>
      <c r="K281" s="1260"/>
      <c r="L281" s="300"/>
      <c r="M281" s="83"/>
      <c r="N281" s="368"/>
      <c r="O281" s="368"/>
      <c r="P281" s="368"/>
    </row>
    <row r="282" spans="1:16" hidden="1" x14ac:dyDescent="0.3">
      <c r="A282" s="1256"/>
      <c r="B282" s="1256"/>
      <c r="C282" s="1252"/>
      <c r="D282" s="1252"/>
      <c r="E282" s="1252"/>
      <c r="F282" s="1252"/>
      <c r="G282" s="1252"/>
      <c r="H282" s="1252"/>
      <c r="I282" s="1252"/>
      <c r="J282" s="1255"/>
      <c r="K282" s="1260"/>
      <c r="L282" s="300"/>
      <c r="M282" s="83"/>
      <c r="N282" s="368"/>
      <c r="O282" s="368"/>
      <c r="P282" s="368"/>
    </row>
    <row r="283" spans="1:16" hidden="1" x14ac:dyDescent="0.3">
      <c r="A283" s="1256"/>
      <c r="B283" s="1256"/>
      <c r="C283" s="1252"/>
      <c r="D283" s="1252"/>
      <c r="E283" s="1252"/>
      <c r="F283" s="1252"/>
      <c r="G283" s="1252"/>
      <c r="H283" s="1252"/>
      <c r="I283" s="1252"/>
      <c r="J283" s="1255"/>
      <c r="K283" s="1260"/>
      <c r="L283" s="300"/>
      <c r="M283" s="83"/>
      <c r="N283" s="368"/>
      <c r="O283" s="368"/>
      <c r="P283" s="368"/>
    </row>
    <row r="284" spans="1:16" hidden="1" x14ac:dyDescent="0.3">
      <c r="A284" s="1256"/>
      <c r="B284" s="1256"/>
      <c r="C284" s="1252"/>
      <c r="D284" s="1252"/>
      <c r="E284" s="1252"/>
      <c r="F284" s="1252"/>
      <c r="G284" s="1252"/>
      <c r="H284" s="1252"/>
      <c r="I284" s="1252"/>
      <c r="J284" s="1255"/>
      <c r="K284" s="1260"/>
      <c r="L284" s="300"/>
      <c r="M284" s="83"/>
      <c r="N284" s="368"/>
      <c r="O284" s="368"/>
      <c r="P284" s="368"/>
    </row>
    <row r="285" spans="1:16" hidden="1" x14ac:dyDescent="0.3">
      <c r="A285" s="1256"/>
      <c r="B285" s="1256"/>
      <c r="C285" s="1252"/>
      <c r="D285" s="1252"/>
      <c r="E285" s="1252"/>
      <c r="F285" s="1252"/>
      <c r="G285" s="1252"/>
      <c r="H285" s="1252"/>
      <c r="I285" s="1252"/>
      <c r="J285" s="1255"/>
      <c r="K285" s="1260"/>
      <c r="L285" s="300"/>
      <c r="M285" s="83"/>
      <c r="N285" s="368"/>
      <c r="O285" s="368"/>
      <c r="P285" s="368"/>
    </row>
    <row r="286" spans="1:16" hidden="1" x14ac:dyDescent="0.3">
      <c r="A286" s="1256"/>
      <c r="B286" s="1256"/>
      <c r="C286" s="1252"/>
      <c r="D286" s="1252"/>
      <c r="E286" s="1252"/>
      <c r="F286" s="1252"/>
      <c r="G286" s="1252"/>
      <c r="H286" s="1252"/>
      <c r="I286" s="1252"/>
      <c r="J286" s="1255"/>
      <c r="K286" s="1260"/>
      <c r="L286" s="300"/>
      <c r="M286" s="83"/>
      <c r="N286" s="368"/>
      <c r="O286" s="368"/>
      <c r="P286" s="368"/>
    </row>
    <row r="287" spans="1:16" hidden="1" x14ac:dyDescent="0.3">
      <c r="A287" s="1256"/>
      <c r="B287" s="1256"/>
      <c r="C287" s="1252"/>
      <c r="D287" s="1252"/>
      <c r="E287" s="1252"/>
      <c r="F287" s="1252"/>
      <c r="G287" s="1252"/>
      <c r="H287" s="1252"/>
      <c r="I287" s="1252"/>
      <c r="J287" s="1255"/>
      <c r="K287" s="1260"/>
      <c r="L287" s="300"/>
      <c r="M287" s="83"/>
      <c r="N287" s="368"/>
      <c r="O287" s="368"/>
      <c r="P287" s="368"/>
    </row>
    <row r="288" spans="1:16" hidden="1" x14ac:dyDescent="0.3">
      <c r="A288" s="1256"/>
      <c r="B288" s="1256"/>
      <c r="C288" s="1252"/>
      <c r="D288" s="1252"/>
      <c r="E288" s="1252"/>
      <c r="F288" s="1252"/>
      <c r="G288" s="1252"/>
      <c r="H288" s="1252"/>
      <c r="I288" s="1252"/>
      <c r="J288" s="1255"/>
      <c r="K288" s="1260"/>
      <c r="L288" s="300"/>
      <c r="M288" s="83"/>
      <c r="N288" s="368"/>
      <c r="O288" s="368"/>
      <c r="P288" s="368"/>
    </row>
    <row r="289" spans="1:16" hidden="1" x14ac:dyDescent="0.3">
      <c r="A289" s="1256"/>
      <c r="B289" s="1256"/>
      <c r="C289" s="1252"/>
      <c r="D289" s="1252"/>
      <c r="E289" s="1252"/>
      <c r="F289" s="1252"/>
      <c r="G289" s="1252"/>
      <c r="H289" s="1252"/>
      <c r="I289" s="1252"/>
      <c r="J289" s="1255"/>
      <c r="K289" s="1260"/>
      <c r="L289" s="300"/>
      <c r="M289" s="83"/>
      <c r="N289" s="368"/>
      <c r="O289" s="368"/>
      <c r="P289" s="368"/>
    </row>
    <row r="290" spans="1:16" hidden="1" x14ac:dyDescent="0.3">
      <c r="A290" s="1256"/>
      <c r="B290" s="1256"/>
      <c r="C290" s="1252"/>
      <c r="D290" s="1252"/>
      <c r="E290" s="1252"/>
      <c r="F290" s="1252"/>
      <c r="G290" s="1252"/>
      <c r="H290" s="1252"/>
      <c r="I290" s="1252"/>
      <c r="J290" s="1255"/>
      <c r="K290" s="1260"/>
      <c r="L290" s="300"/>
      <c r="M290" s="83"/>
      <c r="N290" s="368"/>
      <c r="O290" s="368"/>
      <c r="P290" s="368"/>
    </row>
    <row r="291" spans="1:16" hidden="1" x14ac:dyDescent="0.3">
      <c r="A291" s="1256"/>
      <c r="B291" s="1256"/>
      <c r="C291" s="1252"/>
      <c r="D291" s="1252"/>
      <c r="E291" s="1252"/>
      <c r="F291" s="1252"/>
      <c r="G291" s="1252"/>
      <c r="H291" s="1252"/>
      <c r="I291" s="1252"/>
      <c r="J291" s="1255"/>
      <c r="K291" s="1260"/>
      <c r="L291" s="300"/>
      <c r="M291" s="83"/>
      <c r="N291" s="368"/>
      <c r="O291" s="368"/>
      <c r="P291" s="368"/>
    </row>
    <row r="292" spans="1:16" hidden="1" x14ac:dyDescent="0.3">
      <c r="A292" s="1256"/>
      <c r="B292" s="1256"/>
      <c r="C292" s="1252"/>
      <c r="D292" s="1252"/>
      <c r="E292" s="1252"/>
      <c r="F292" s="1252"/>
      <c r="G292" s="1252"/>
      <c r="H292" s="1252"/>
      <c r="I292" s="1252"/>
      <c r="J292" s="1255"/>
      <c r="K292" s="1260"/>
      <c r="L292" s="300"/>
      <c r="M292" s="83"/>
      <c r="N292" s="368"/>
      <c r="O292" s="368"/>
      <c r="P292" s="368"/>
    </row>
    <row r="293" spans="1:16" hidden="1" x14ac:dyDescent="0.3">
      <c r="A293" s="1256"/>
      <c r="B293" s="1256"/>
      <c r="C293" s="1252"/>
      <c r="D293" s="1252"/>
      <c r="E293" s="1252"/>
      <c r="F293" s="1252"/>
      <c r="G293" s="1252"/>
      <c r="H293" s="1252"/>
      <c r="I293" s="1252"/>
      <c r="J293" s="1255"/>
      <c r="K293" s="1260"/>
      <c r="L293" s="300"/>
      <c r="M293" s="83"/>
      <c r="N293" s="368"/>
      <c r="O293" s="368"/>
      <c r="P293" s="368"/>
    </row>
    <row r="294" spans="1:16" hidden="1" x14ac:dyDescent="0.3">
      <c r="A294" s="1256"/>
      <c r="B294" s="1256"/>
      <c r="C294" s="1252"/>
      <c r="D294" s="1252"/>
      <c r="E294" s="1252"/>
      <c r="F294" s="1252"/>
      <c r="G294" s="1252"/>
      <c r="H294" s="1252"/>
      <c r="I294" s="1252"/>
      <c r="J294" s="1255"/>
      <c r="K294" s="1260"/>
      <c r="L294" s="300"/>
      <c r="M294" s="83"/>
      <c r="N294" s="368"/>
      <c r="O294" s="368"/>
      <c r="P294" s="368"/>
    </row>
    <row r="295" spans="1:16" hidden="1" x14ac:dyDescent="0.3">
      <c r="A295" s="1256"/>
      <c r="B295" s="1256"/>
      <c r="C295" s="1252"/>
      <c r="D295" s="1252"/>
      <c r="E295" s="1252"/>
      <c r="F295" s="1252"/>
      <c r="G295" s="1252"/>
      <c r="H295" s="1252"/>
      <c r="I295" s="1252"/>
      <c r="J295" s="1255"/>
      <c r="K295" s="1260"/>
      <c r="L295" s="300"/>
      <c r="M295" s="83"/>
      <c r="N295" s="368"/>
      <c r="O295" s="368"/>
      <c r="P295" s="368"/>
    </row>
    <row r="296" spans="1:16" hidden="1" x14ac:dyDescent="0.3">
      <c r="A296" s="1256"/>
      <c r="B296" s="1256"/>
      <c r="C296" s="1252"/>
      <c r="D296" s="1252"/>
      <c r="E296" s="1252"/>
      <c r="F296" s="1252"/>
      <c r="G296" s="1252"/>
      <c r="H296" s="1252"/>
      <c r="I296" s="1252"/>
      <c r="J296" s="1255"/>
      <c r="K296" s="1260"/>
      <c r="L296" s="300"/>
      <c r="M296" s="83"/>
      <c r="N296" s="368"/>
      <c r="O296" s="368"/>
      <c r="P296" s="368"/>
    </row>
    <row r="297" spans="1:16" hidden="1" x14ac:dyDescent="0.3">
      <c r="A297" s="1256"/>
      <c r="B297" s="1256"/>
      <c r="C297" s="1252"/>
      <c r="D297" s="1252"/>
      <c r="E297" s="1252"/>
      <c r="F297" s="1252"/>
      <c r="G297" s="1252"/>
      <c r="H297" s="1252"/>
      <c r="I297" s="1252"/>
      <c r="J297" s="1255"/>
      <c r="K297" s="1260"/>
      <c r="L297" s="300"/>
      <c r="M297" s="83"/>
      <c r="N297" s="368"/>
      <c r="O297" s="368"/>
      <c r="P297" s="368"/>
    </row>
    <row r="298" spans="1:16" hidden="1" x14ac:dyDescent="0.3">
      <c r="A298" s="1256"/>
      <c r="B298" s="1256"/>
      <c r="C298" s="1252"/>
      <c r="D298" s="1252"/>
      <c r="E298" s="1252"/>
      <c r="F298" s="1252"/>
      <c r="G298" s="1252"/>
      <c r="H298" s="1252"/>
      <c r="I298" s="1252"/>
      <c r="J298" s="1255"/>
      <c r="K298" s="1260"/>
      <c r="L298" s="300"/>
      <c r="M298" s="83"/>
      <c r="N298" s="368"/>
      <c r="O298" s="368"/>
      <c r="P298" s="368"/>
    </row>
    <row r="299" spans="1:16" hidden="1" x14ac:dyDescent="0.3">
      <c r="A299" s="1256"/>
      <c r="B299" s="1256"/>
      <c r="C299" s="1252"/>
      <c r="D299" s="1252"/>
      <c r="E299" s="1252"/>
      <c r="F299" s="1252"/>
      <c r="G299" s="1252"/>
      <c r="H299" s="1252"/>
      <c r="I299" s="1252"/>
      <c r="J299" s="1255"/>
      <c r="K299" s="1260"/>
      <c r="L299" s="300"/>
      <c r="M299" s="83"/>
      <c r="N299" s="368"/>
      <c r="O299" s="368"/>
      <c r="P299" s="368"/>
    </row>
    <row r="300" spans="1:16" hidden="1" x14ac:dyDescent="0.3">
      <c r="A300" s="1256"/>
      <c r="B300" s="1256"/>
      <c r="C300" s="1252"/>
      <c r="D300" s="1252"/>
      <c r="E300" s="1252"/>
      <c r="F300" s="1252"/>
      <c r="G300" s="1252"/>
      <c r="H300" s="1252"/>
      <c r="I300" s="1252"/>
      <c r="J300" s="1255"/>
      <c r="K300" s="1260"/>
      <c r="L300" s="300"/>
      <c r="M300" s="83"/>
      <c r="N300" s="368"/>
      <c r="O300" s="368"/>
      <c r="P300" s="368"/>
    </row>
    <row r="301" spans="1:16" hidden="1" x14ac:dyDescent="0.3">
      <c r="A301" s="1256"/>
      <c r="B301" s="1256"/>
      <c r="C301" s="1252"/>
      <c r="D301" s="1252"/>
      <c r="E301" s="1252"/>
      <c r="F301" s="1252"/>
      <c r="G301" s="1252"/>
      <c r="H301" s="1252"/>
      <c r="I301" s="1252"/>
      <c r="J301" s="1255"/>
      <c r="K301" s="1260"/>
      <c r="L301" s="300"/>
      <c r="M301" s="83"/>
      <c r="N301" s="368"/>
      <c r="O301" s="368"/>
      <c r="P301" s="368"/>
    </row>
    <row r="302" spans="1:16" hidden="1" x14ac:dyDescent="0.3">
      <c r="A302" s="1256"/>
      <c r="B302" s="1256"/>
      <c r="C302" s="1252"/>
      <c r="D302" s="1252"/>
      <c r="E302" s="1252"/>
      <c r="F302" s="1252"/>
      <c r="G302" s="1252"/>
      <c r="H302" s="1252"/>
      <c r="I302" s="1252"/>
      <c r="J302" s="1255"/>
      <c r="K302" s="1260"/>
      <c r="L302" s="300"/>
      <c r="M302" s="83"/>
      <c r="N302" s="368"/>
      <c r="O302" s="368"/>
      <c r="P302" s="368"/>
    </row>
    <row r="303" spans="1:16" hidden="1" x14ac:dyDescent="0.3">
      <c r="A303" s="1256"/>
      <c r="B303" s="1256"/>
      <c r="C303" s="1252"/>
      <c r="D303" s="1252"/>
      <c r="E303" s="1252"/>
      <c r="F303" s="1252"/>
      <c r="G303" s="1252"/>
      <c r="H303" s="1252"/>
      <c r="I303" s="1252"/>
      <c r="J303" s="1255"/>
      <c r="K303" s="1260"/>
      <c r="L303" s="300"/>
      <c r="M303" s="83"/>
      <c r="N303" s="368"/>
      <c r="O303" s="368"/>
      <c r="P303" s="368"/>
    </row>
    <row r="304" spans="1:16" hidden="1" x14ac:dyDescent="0.3">
      <c r="A304" s="1256"/>
      <c r="B304" s="1256"/>
      <c r="C304" s="1252"/>
      <c r="D304" s="1252"/>
      <c r="E304" s="1252"/>
      <c r="F304" s="1252"/>
      <c r="G304" s="1252"/>
      <c r="H304" s="1252"/>
      <c r="I304" s="1252"/>
      <c r="J304" s="1255"/>
      <c r="K304" s="1260"/>
      <c r="L304" s="300"/>
      <c r="M304" s="83"/>
      <c r="N304" s="368"/>
      <c r="O304" s="368"/>
      <c r="P304" s="368"/>
    </row>
    <row r="305" spans="1:16" hidden="1" x14ac:dyDescent="0.3">
      <c r="A305" s="1256"/>
      <c r="B305" s="1256"/>
      <c r="C305" s="1252"/>
      <c r="D305" s="1252"/>
      <c r="E305" s="1252"/>
      <c r="F305" s="1252"/>
      <c r="G305" s="1252"/>
      <c r="H305" s="1252"/>
      <c r="I305" s="1252"/>
      <c r="J305" s="1255"/>
      <c r="K305" s="1260"/>
      <c r="L305" s="300"/>
      <c r="M305" s="83"/>
      <c r="N305" s="368"/>
      <c r="O305" s="368"/>
      <c r="P305" s="368"/>
    </row>
    <row r="306" spans="1:16" hidden="1" x14ac:dyDescent="0.3">
      <c r="A306" s="1256"/>
      <c r="B306" s="1256"/>
      <c r="C306" s="1252"/>
      <c r="D306" s="1252"/>
      <c r="E306" s="1252"/>
      <c r="F306" s="1252"/>
      <c r="G306" s="1252"/>
      <c r="H306" s="1252"/>
      <c r="I306" s="1252"/>
      <c r="J306" s="1255"/>
      <c r="K306" s="1260"/>
      <c r="L306" s="300"/>
      <c r="M306" s="83"/>
      <c r="N306" s="368"/>
      <c r="O306" s="368"/>
      <c r="P306" s="368"/>
    </row>
    <row r="307" spans="1:16" hidden="1" x14ac:dyDescent="0.3">
      <c r="A307" s="1256"/>
      <c r="B307" s="1256"/>
      <c r="C307" s="1252"/>
      <c r="D307" s="1252"/>
      <c r="E307" s="1252"/>
      <c r="F307" s="1252"/>
      <c r="G307" s="1252"/>
      <c r="H307" s="1252"/>
      <c r="I307" s="1252"/>
      <c r="J307" s="1255"/>
      <c r="K307" s="1260"/>
      <c r="L307" s="300"/>
      <c r="M307" s="83"/>
      <c r="N307" s="368"/>
      <c r="O307" s="368"/>
      <c r="P307" s="368"/>
    </row>
    <row r="308" spans="1:16" hidden="1" x14ac:dyDescent="0.3">
      <c r="A308" s="1256"/>
      <c r="B308" s="1256"/>
      <c r="C308" s="1252"/>
      <c r="D308" s="1252"/>
      <c r="E308" s="1252"/>
      <c r="F308" s="1252"/>
      <c r="G308" s="1252"/>
      <c r="H308" s="1252"/>
      <c r="I308" s="1252"/>
      <c r="J308" s="1255"/>
      <c r="K308" s="1260"/>
      <c r="L308" s="300"/>
      <c r="M308" s="83"/>
      <c r="N308" s="368"/>
      <c r="O308" s="368"/>
      <c r="P308" s="368"/>
    </row>
    <row r="309" spans="1:16" hidden="1" x14ac:dyDescent="0.3">
      <c r="A309" s="1256"/>
      <c r="B309" s="1256"/>
      <c r="C309" s="1252"/>
      <c r="D309" s="1252"/>
      <c r="E309" s="1252"/>
      <c r="F309" s="1252"/>
      <c r="G309" s="1252"/>
      <c r="H309" s="1252"/>
      <c r="I309" s="1252"/>
      <c r="J309" s="1255"/>
      <c r="K309" s="1260"/>
      <c r="L309" s="300"/>
      <c r="M309" s="83"/>
      <c r="N309" s="368"/>
      <c r="O309" s="368"/>
      <c r="P309" s="368"/>
    </row>
    <row r="310" spans="1:16" hidden="1" x14ac:dyDescent="0.3">
      <c r="A310" s="1256"/>
      <c r="B310" s="1256"/>
      <c r="C310" s="1252"/>
      <c r="D310" s="1252"/>
      <c r="E310" s="1252"/>
      <c r="F310" s="1252"/>
      <c r="G310" s="1252"/>
      <c r="H310" s="1252"/>
      <c r="I310" s="1252"/>
      <c r="J310" s="1255"/>
      <c r="K310" s="1260"/>
      <c r="L310" s="300"/>
      <c r="M310" s="83"/>
      <c r="N310" s="368"/>
      <c r="O310" s="368"/>
      <c r="P310" s="368"/>
    </row>
    <row r="311" spans="1:16" hidden="1" x14ac:dyDescent="0.3">
      <c r="A311" s="1256"/>
      <c r="B311" s="1256"/>
      <c r="C311" s="1252"/>
      <c r="D311" s="1252"/>
      <c r="E311" s="1252"/>
      <c r="F311" s="1252"/>
      <c r="G311" s="1252"/>
      <c r="H311" s="1252"/>
      <c r="I311" s="1252"/>
      <c r="J311" s="1255"/>
      <c r="K311" s="1260"/>
      <c r="L311" s="300"/>
      <c r="M311" s="83"/>
      <c r="N311" s="368"/>
      <c r="O311" s="368"/>
      <c r="P311" s="368"/>
    </row>
    <row r="312" spans="1:16" hidden="1" x14ac:dyDescent="0.3">
      <c r="A312" s="1256"/>
      <c r="B312" s="1256"/>
      <c r="C312" s="1252"/>
      <c r="D312" s="1252"/>
      <c r="E312" s="1252"/>
      <c r="F312" s="1252"/>
      <c r="G312" s="1252"/>
      <c r="H312" s="1252"/>
      <c r="I312" s="1252"/>
      <c r="J312" s="1255"/>
      <c r="K312" s="1260"/>
      <c r="L312" s="300"/>
      <c r="M312" s="83"/>
      <c r="N312" s="368"/>
      <c r="O312" s="368"/>
      <c r="P312" s="368"/>
    </row>
    <row r="313" spans="1:16" hidden="1" x14ac:dyDescent="0.3">
      <c r="A313" s="1256"/>
      <c r="B313" s="1256"/>
      <c r="C313" s="1252"/>
      <c r="D313" s="1252"/>
      <c r="E313" s="1252"/>
      <c r="F313" s="1252"/>
      <c r="G313" s="1252"/>
      <c r="H313" s="1252"/>
      <c r="I313" s="1252"/>
      <c r="J313" s="1255"/>
      <c r="K313" s="1260"/>
      <c r="L313" s="300"/>
      <c r="M313" s="83"/>
      <c r="N313" s="368"/>
      <c r="O313" s="368"/>
      <c r="P313" s="368"/>
    </row>
    <row r="314" spans="1:16" hidden="1" x14ac:dyDescent="0.3">
      <c r="A314" s="1256"/>
      <c r="B314" s="1256"/>
      <c r="C314" s="1252"/>
      <c r="D314" s="1252"/>
      <c r="E314" s="1252"/>
      <c r="F314" s="1252"/>
      <c r="G314" s="1252"/>
      <c r="H314" s="1252"/>
      <c r="I314" s="1252"/>
      <c r="J314" s="1255"/>
      <c r="K314" s="1260"/>
      <c r="L314" s="300"/>
      <c r="M314" s="83"/>
      <c r="N314" s="368"/>
      <c r="O314" s="368"/>
      <c r="P314" s="368"/>
    </row>
    <row r="315" spans="1:16" hidden="1" x14ac:dyDescent="0.3">
      <c r="A315" s="1256"/>
      <c r="B315" s="1256"/>
      <c r="C315" s="1252"/>
      <c r="D315" s="1252"/>
      <c r="E315" s="1252"/>
      <c r="F315" s="1252"/>
      <c r="G315" s="1252"/>
      <c r="H315" s="1252"/>
      <c r="I315" s="1252"/>
      <c r="J315" s="1255"/>
      <c r="K315" s="1260"/>
      <c r="L315" s="300"/>
      <c r="M315" s="83"/>
      <c r="N315" s="368"/>
      <c r="O315" s="368"/>
      <c r="P315" s="368"/>
    </row>
    <row r="316" spans="1:16" hidden="1" x14ac:dyDescent="0.3">
      <c r="A316" s="1256"/>
      <c r="B316" s="1256"/>
      <c r="C316" s="1252"/>
      <c r="D316" s="1252"/>
      <c r="E316" s="1252"/>
      <c r="F316" s="1252"/>
      <c r="G316" s="1252"/>
      <c r="H316" s="1252"/>
      <c r="I316" s="1252"/>
      <c r="J316" s="1255"/>
      <c r="K316" s="1260"/>
      <c r="L316" s="300"/>
      <c r="M316" s="83"/>
      <c r="N316" s="368"/>
      <c r="O316" s="368"/>
      <c r="P316" s="368"/>
    </row>
    <row r="317" spans="1:16" hidden="1" x14ac:dyDescent="0.3">
      <c r="A317" s="1256"/>
      <c r="B317" s="1256"/>
      <c r="C317" s="1252"/>
      <c r="D317" s="1252"/>
      <c r="E317" s="1252"/>
      <c r="F317" s="1252"/>
      <c r="G317" s="1252"/>
      <c r="H317" s="1252"/>
      <c r="I317" s="1252"/>
      <c r="J317" s="1255"/>
      <c r="K317" s="1260"/>
      <c r="L317" s="300"/>
      <c r="M317" s="83"/>
      <c r="N317" s="368"/>
      <c r="O317" s="368"/>
      <c r="P317" s="368"/>
    </row>
    <row r="318" spans="1:16" hidden="1" x14ac:dyDescent="0.3">
      <c r="A318" s="1256"/>
      <c r="B318" s="1256"/>
      <c r="C318" s="1252"/>
      <c r="D318" s="1252"/>
      <c r="E318" s="1252"/>
      <c r="F318" s="1252"/>
      <c r="G318" s="1252"/>
      <c r="H318" s="1252"/>
      <c r="I318" s="1252"/>
      <c r="J318" s="1255"/>
      <c r="K318" s="1260"/>
      <c r="L318" s="300"/>
      <c r="M318" s="83"/>
      <c r="N318" s="368"/>
      <c r="O318" s="368"/>
      <c r="P318" s="368"/>
    </row>
    <row r="319" spans="1:16" hidden="1" x14ac:dyDescent="0.3">
      <c r="A319" s="1256"/>
      <c r="B319" s="1256"/>
      <c r="C319" s="1252"/>
      <c r="D319" s="1252"/>
      <c r="E319" s="1252"/>
      <c r="F319" s="1252"/>
      <c r="G319" s="1252"/>
      <c r="H319" s="1252"/>
      <c r="I319" s="1252"/>
      <c r="J319" s="1255"/>
      <c r="K319" s="1260"/>
      <c r="L319" s="300"/>
      <c r="M319" s="83"/>
      <c r="N319" s="368"/>
      <c r="O319" s="368"/>
      <c r="P319" s="368"/>
    </row>
    <row r="320" spans="1:16" hidden="1" x14ac:dyDescent="0.3">
      <c r="A320" s="1256"/>
      <c r="B320" s="1256"/>
      <c r="C320" s="1252"/>
      <c r="D320" s="1252"/>
      <c r="E320" s="1252"/>
      <c r="F320" s="1252"/>
      <c r="G320" s="1252"/>
      <c r="H320" s="1252"/>
      <c r="I320" s="1252"/>
      <c r="J320" s="1255"/>
      <c r="K320" s="1260"/>
      <c r="L320" s="300"/>
      <c r="M320" s="83"/>
      <c r="N320" s="368"/>
      <c r="O320" s="368"/>
      <c r="P320" s="368"/>
    </row>
    <row r="321" spans="1:16" hidden="1" x14ac:dyDescent="0.3">
      <c r="A321" s="1256"/>
      <c r="B321" s="1256"/>
      <c r="C321" s="1252"/>
      <c r="D321" s="1252"/>
      <c r="E321" s="1252"/>
      <c r="F321" s="1252"/>
      <c r="G321" s="1252"/>
      <c r="H321" s="1252"/>
      <c r="I321" s="1252"/>
      <c r="J321" s="1255"/>
      <c r="K321" s="1260"/>
      <c r="L321" s="300"/>
      <c r="M321" s="83"/>
      <c r="N321" s="368"/>
      <c r="O321" s="368"/>
      <c r="P321" s="368"/>
    </row>
    <row r="322" spans="1:16" hidden="1" x14ac:dyDescent="0.3">
      <c r="A322" s="1256"/>
      <c r="B322" s="1256"/>
      <c r="C322" s="1252"/>
      <c r="D322" s="1252"/>
      <c r="E322" s="1252"/>
      <c r="F322" s="1252"/>
      <c r="G322" s="1252"/>
      <c r="H322" s="1252"/>
      <c r="I322" s="1252"/>
      <c r="J322" s="1255"/>
      <c r="K322" s="1260"/>
      <c r="L322" s="300"/>
      <c r="M322" s="83"/>
      <c r="N322" s="368"/>
      <c r="O322" s="368"/>
      <c r="P322" s="368"/>
    </row>
    <row r="323" spans="1:16" hidden="1" x14ac:dyDescent="0.3">
      <c r="A323" s="1256"/>
      <c r="B323" s="1256"/>
      <c r="C323" s="1252"/>
      <c r="D323" s="1252"/>
      <c r="E323" s="1252"/>
      <c r="F323" s="1252"/>
      <c r="G323" s="1252"/>
      <c r="H323" s="1252"/>
      <c r="I323" s="1252"/>
      <c r="J323" s="1255"/>
      <c r="K323" s="1260"/>
      <c r="L323" s="300"/>
      <c r="M323" s="83"/>
      <c r="N323" s="368"/>
      <c r="O323" s="368"/>
      <c r="P323" s="368"/>
    </row>
    <row r="324" spans="1:16" hidden="1" x14ac:dyDescent="0.3">
      <c r="A324" s="1256"/>
      <c r="B324" s="1256"/>
      <c r="C324" s="1252"/>
      <c r="D324" s="1252"/>
      <c r="E324" s="1252"/>
      <c r="F324" s="1252"/>
      <c r="G324" s="1252"/>
      <c r="H324" s="1252"/>
      <c r="I324" s="1252"/>
      <c r="J324" s="1255"/>
      <c r="K324" s="1260"/>
      <c r="L324" s="300"/>
      <c r="M324" s="83"/>
      <c r="N324" s="368"/>
      <c r="O324" s="368"/>
      <c r="P324" s="368"/>
    </row>
    <row r="325" spans="1:16" hidden="1" x14ac:dyDescent="0.3">
      <c r="A325" s="1256"/>
      <c r="B325" s="1256"/>
      <c r="C325" s="1252"/>
      <c r="D325" s="1252"/>
      <c r="E325" s="1252"/>
      <c r="F325" s="1252"/>
      <c r="G325" s="1252"/>
      <c r="H325" s="1252"/>
      <c r="I325" s="1252"/>
      <c r="J325" s="1255"/>
      <c r="K325" s="1260"/>
      <c r="L325" s="300"/>
      <c r="M325" s="83"/>
      <c r="N325" s="368"/>
      <c r="O325" s="368"/>
      <c r="P325" s="368"/>
    </row>
    <row r="326" spans="1:16" hidden="1" x14ac:dyDescent="0.3">
      <c r="A326" s="1256"/>
      <c r="B326" s="1256"/>
      <c r="C326" s="1252"/>
      <c r="D326" s="1252"/>
      <c r="E326" s="1252"/>
      <c r="F326" s="1252"/>
      <c r="G326" s="1252"/>
      <c r="H326" s="1252"/>
      <c r="I326" s="1252"/>
      <c r="J326" s="1255"/>
      <c r="K326" s="1260"/>
      <c r="L326" s="300"/>
      <c r="M326" s="83"/>
      <c r="N326" s="368"/>
      <c r="O326" s="368"/>
      <c r="P326" s="368"/>
    </row>
    <row r="327" spans="1:16" hidden="1" x14ac:dyDescent="0.3">
      <c r="A327" s="1256"/>
      <c r="B327" s="1256"/>
      <c r="C327" s="1252"/>
      <c r="D327" s="1252"/>
      <c r="E327" s="1252"/>
      <c r="F327" s="1252"/>
      <c r="G327" s="1252"/>
      <c r="H327" s="1252"/>
      <c r="I327" s="1252"/>
      <c r="J327" s="1255"/>
      <c r="K327" s="1260"/>
      <c r="L327" s="300"/>
      <c r="M327" s="83"/>
      <c r="N327" s="368"/>
      <c r="O327" s="368"/>
      <c r="P327" s="368"/>
    </row>
    <row r="328" spans="1:16" hidden="1" x14ac:dyDescent="0.3">
      <c r="A328" s="1256"/>
      <c r="B328" s="1256"/>
      <c r="C328" s="1252"/>
      <c r="D328" s="1252"/>
      <c r="E328" s="1252"/>
      <c r="F328" s="1252"/>
      <c r="G328" s="1252"/>
      <c r="H328" s="1252"/>
      <c r="I328" s="1252"/>
      <c r="J328" s="1255"/>
      <c r="K328" s="1260"/>
      <c r="L328" s="300"/>
      <c r="M328" s="83"/>
      <c r="N328" s="368"/>
      <c r="O328" s="368"/>
      <c r="P328" s="368"/>
    </row>
    <row r="329" spans="1:16" hidden="1" x14ac:dyDescent="0.3">
      <c r="A329" s="1256"/>
      <c r="B329" s="1256"/>
      <c r="C329" s="1252"/>
      <c r="D329" s="1252"/>
      <c r="E329" s="1252"/>
      <c r="F329" s="1252"/>
      <c r="G329" s="1252"/>
      <c r="H329" s="1252"/>
      <c r="I329" s="1252"/>
      <c r="J329" s="1255"/>
      <c r="K329" s="1260"/>
      <c r="L329" s="300"/>
      <c r="M329" s="83"/>
      <c r="N329" s="368"/>
      <c r="O329" s="368"/>
      <c r="P329" s="368"/>
    </row>
    <row r="330" spans="1:16" hidden="1" x14ac:dyDescent="0.3">
      <c r="A330" s="1256"/>
      <c r="B330" s="1256"/>
      <c r="C330" s="1252"/>
      <c r="D330" s="1252"/>
      <c r="E330" s="1252"/>
      <c r="F330" s="1252"/>
      <c r="G330" s="1252"/>
      <c r="H330" s="1252"/>
      <c r="I330" s="1252"/>
      <c r="J330" s="1255"/>
      <c r="K330" s="1260"/>
      <c r="L330" s="300"/>
      <c r="M330" s="83"/>
      <c r="N330" s="368"/>
      <c r="O330" s="368"/>
      <c r="P330" s="368"/>
    </row>
    <row r="331" spans="1:16" hidden="1" x14ac:dyDescent="0.3">
      <c r="A331" s="1256"/>
      <c r="B331" s="1256"/>
      <c r="C331" s="1252"/>
      <c r="D331" s="1252"/>
      <c r="E331" s="1252"/>
      <c r="F331" s="1252"/>
      <c r="G331" s="1252"/>
      <c r="H331" s="1252"/>
      <c r="I331" s="1252"/>
      <c r="J331" s="1255"/>
      <c r="K331" s="1260"/>
      <c r="L331" s="300"/>
      <c r="M331" s="83"/>
      <c r="N331" s="368"/>
      <c r="O331" s="368"/>
      <c r="P331" s="368"/>
    </row>
    <row r="332" spans="1:16" hidden="1" x14ac:dyDescent="0.3">
      <c r="A332" s="1256"/>
      <c r="B332" s="1256"/>
      <c r="C332" s="1252"/>
      <c r="D332" s="1252"/>
      <c r="E332" s="1252"/>
      <c r="F332" s="1252"/>
      <c r="G332" s="1252"/>
      <c r="H332" s="1252"/>
      <c r="I332" s="1252"/>
      <c r="J332" s="1255"/>
      <c r="K332" s="1260"/>
      <c r="L332" s="300"/>
      <c r="M332" s="83"/>
      <c r="N332" s="368"/>
      <c r="O332" s="368"/>
      <c r="P332" s="368"/>
    </row>
    <row r="333" spans="1:16" hidden="1" x14ac:dyDescent="0.3">
      <c r="A333" s="1256"/>
      <c r="B333" s="1256"/>
      <c r="C333" s="1252"/>
      <c r="D333" s="1252"/>
      <c r="E333" s="1252"/>
      <c r="F333" s="1252"/>
      <c r="G333" s="1252"/>
      <c r="H333" s="1252"/>
      <c r="I333" s="1252"/>
      <c r="J333" s="1255"/>
      <c r="K333" s="1260"/>
      <c r="L333" s="300"/>
      <c r="M333" s="83"/>
      <c r="N333" s="368"/>
      <c r="O333" s="368"/>
      <c r="P333" s="368"/>
    </row>
    <row r="334" spans="1:16" hidden="1" x14ac:dyDescent="0.3">
      <c r="A334" s="1256"/>
      <c r="B334" s="1256"/>
      <c r="C334" s="1252"/>
      <c r="D334" s="1252"/>
      <c r="E334" s="1252"/>
      <c r="F334" s="1252"/>
      <c r="G334" s="1252"/>
      <c r="H334" s="1252"/>
      <c r="I334" s="1252"/>
      <c r="J334" s="1255"/>
      <c r="K334" s="1260"/>
      <c r="L334" s="300"/>
      <c r="M334" s="83"/>
      <c r="N334" s="368"/>
      <c r="O334" s="368"/>
      <c r="P334" s="368"/>
    </row>
    <row r="335" spans="1:16" hidden="1" x14ac:dyDescent="0.3">
      <c r="A335" s="1256"/>
      <c r="B335" s="1256"/>
      <c r="C335" s="1252"/>
      <c r="D335" s="1252"/>
      <c r="E335" s="1252"/>
      <c r="F335" s="1252"/>
      <c r="G335" s="1252"/>
      <c r="H335" s="1252"/>
      <c r="I335" s="1252"/>
      <c r="J335" s="1255"/>
      <c r="K335" s="1260"/>
      <c r="L335" s="300"/>
      <c r="M335" s="83"/>
      <c r="N335" s="368"/>
      <c r="O335" s="368"/>
      <c r="P335" s="368"/>
    </row>
    <row r="336" spans="1:16" hidden="1" x14ac:dyDescent="0.3">
      <c r="A336" s="1256"/>
      <c r="B336" s="1256"/>
      <c r="C336" s="1252"/>
      <c r="D336" s="1252"/>
      <c r="E336" s="1252"/>
      <c r="F336" s="1252"/>
      <c r="G336" s="1252"/>
      <c r="H336" s="1252"/>
      <c r="I336" s="1252"/>
      <c r="J336" s="1255"/>
      <c r="K336" s="1260"/>
      <c r="L336" s="300"/>
      <c r="M336" s="83"/>
      <c r="N336" s="368"/>
      <c r="O336" s="368"/>
      <c r="P336" s="368"/>
    </row>
    <row r="337" spans="1:16" hidden="1" x14ac:dyDescent="0.3">
      <c r="A337" s="1256"/>
      <c r="B337" s="1256"/>
      <c r="C337" s="1252"/>
      <c r="D337" s="1252"/>
      <c r="E337" s="1252"/>
      <c r="F337" s="1252"/>
      <c r="G337" s="1252"/>
      <c r="H337" s="1252"/>
      <c r="I337" s="1252"/>
      <c r="J337" s="1255"/>
      <c r="K337" s="1260"/>
      <c r="L337" s="300"/>
      <c r="M337" s="83"/>
      <c r="N337" s="368"/>
      <c r="O337" s="368"/>
      <c r="P337" s="368"/>
    </row>
    <row r="338" spans="1:16" hidden="1" x14ac:dyDescent="0.3">
      <c r="A338" s="1256"/>
      <c r="B338" s="1256"/>
      <c r="C338" s="1252"/>
      <c r="D338" s="1252"/>
      <c r="E338" s="1252"/>
      <c r="F338" s="1252"/>
      <c r="G338" s="1252"/>
      <c r="H338" s="1252"/>
      <c r="I338" s="1252"/>
      <c r="J338" s="1255"/>
      <c r="K338" s="1260"/>
      <c r="L338" s="300"/>
      <c r="M338" s="83"/>
      <c r="N338" s="368"/>
      <c r="O338" s="368"/>
      <c r="P338" s="368"/>
    </row>
    <row r="339" spans="1:16" hidden="1" x14ac:dyDescent="0.3">
      <c r="A339" s="1256"/>
      <c r="B339" s="1256"/>
      <c r="C339" s="1252"/>
      <c r="D339" s="1252"/>
      <c r="E339" s="1252"/>
      <c r="F339" s="1252"/>
      <c r="G339" s="1252"/>
      <c r="H339" s="1252"/>
      <c r="I339" s="1252"/>
      <c r="J339" s="1255"/>
      <c r="K339" s="1260"/>
      <c r="L339" s="300"/>
      <c r="M339" s="83"/>
      <c r="N339" s="368"/>
      <c r="O339" s="368"/>
      <c r="P339" s="368"/>
    </row>
    <row r="340" spans="1:16" hidden="1" x14ac:dyDescent="0.3">
      <c r="A340" s="1256"/>
      <c r="B340" s="1256"/>
      <c r="C340" s="1252"/>
      <c r="D340" s="1252"/>
      <c r="E340" s="1252"/>
      <c r="F340" s="1252"/>
      <c r="G340" s="1252"/>
      <c r="H340" s="1252"/>
      <c r="I340" s="1252"/>
      <c r="J340" s="1255"/>
      <c r="K340" s="1260"/>
      <c r="L340" s="300"/>
      <c r="M340" s="83"/>
      <c r="N340" s="368"/>
      <c r="O340" s="368"/>
      <c r="P340" s="368"/>
    </row>
    <row r="341" spans="1:16" hidden="1" x14ac:dyDescent="0.3">
      <c r="A341" s="1256"/>
      <c r="B341" s="1256"/>
      <c r="C341" s="1252"/>
      <c r="D341" s="1252"/>
      <c r="E341" s="1252"/>
      <c r="F341" s="1252"/>
      <c r="G341" s="1252"/>
      <c r="H341" s="1252"/>
      <c r="I341" s="1252"/>
      <c r="J341" s="1255"/>
      <c r="K341" s="1260"/>
      <c r="L341" s="300"/>
      <c r="M341" s="83"/>
      <c r="N341" s="368"/>
      <c r="O341" s="368"/>
      <c r="P341" s="368"/>
    </row>
    <row r="342" spans="1:16" hidden="1" x14ac:dyDescent="0.3">
      <c r="A342" s="1256"/>
      <c r="B342" s="1256"/>
      <c r="C342" s="1252"/>
      <c r="D342" s="1252"/>
      <c r="E342" s="1252"/>
      <c r="F342" s="1252"/>
      <c r="G342" s="1252"/>
      <c r="H342" s="1252"/>
      <c r="I342" s="1252"/>
      <c r="J342" s="1255"/>
      <c r="K342" s="1260"/>
      <c r="L342" s="300"/>
      <c r="M342" s="83"/>
      <c r="N342" s="368"/>
      <c r="O342" s="368"/>
      <c r="P342" s="368"/>
    </row>
    <row r="343" spans="1:16" hidden="1" x14ac:dyDescent="0.3">
      <c r="A343" s="1256"/>
      <c r="B343" s="1256"/>
      <c r="C343" s="1252"/>
      <c r="D343" s="1252"/>
      <c r="E343" s="1252"/>
      <c r="F343" s="1252"/>
      <c r="G343" s="1252"/>
      <c r="H343" s="1252"/>
      <c r="I343" s="1252"/>
      <c r="J343" s="1255"/>
      <c r="K343" s="1260"/>
      <c r="L343" s="300"/>
      <c r="M343" s="83"/>
      <c r="N343" s="368"/>
      <c r="O343" s="368"/>
      <c r="P343" s="368"/>
    </row>
    <row r="344" spans="1:16" hidden="1" x14ac:dyDescent="0.3">
      <c r="A344" s="1256"/>
      <c r="B344" s="1256"/>
      <c r="C344" s="1252"/>
      <c r="D344" s="1252"/>
      <c r="E344" s="1252"/>
      <c r="F344" s="1252"/>
      <c r="G344" s="1252"/>
      <c r="H344" s="1252"/>
      <c r="I344" s="1252"/>
      <c r="J344" s="1255"/>
      <c r="K344" s="1260"/>
      <c r="L344" s="300"/>
      <c r="M344" s="83"/>
      <c r="N344" s="368"/>
      <c r="O344" s="368"/>
      <c r="P344" s="368"/>
    </row>
    <row r="345" spans="1:16" hidden="1" x14ac:dyDescent="0.3">
      <c r="A345" s="1256"/>
      <c r="B345" s="1256"/>
      <c r="C345" s="1252"/>
      <c r="D345" s="1252"/>
      <c r="E345" s="1252"/>
      <c r="F345" s="1252"/>
      <c r="G345" s="1252"/>
      <c r="H345" s="1252"/>
      <c r="I345" s="1252"/>
      <c r="J345" s="1255"/>
      <c r="K345" s="1260"/>
      <c r="L345" s="300"/>
      <c r="M345" s="83"/>
      <c r="N345" s="368"/>
      <c r="O345" s="368"/>
      <c r="P345" s="368"/>
    </row>
    <row r="346" spans="1:16" hidden="1" x14ac:dyDescent="0.3">
      <c r="A346" s="1256"/>
      <c r="B346" s="1256"/>
      <c r="C346" s="1252"/>
      <c r="D346" s="1252"/>
      <c r="E346" s="1252"/>
      <c r="F346" s="1252"/>
      <c r="G346" s="1252"/>
      <c r="H346" s="1252"/>
      <c r="I346" s="1252"/>
      <c r="J346" s="1255"/>
      <c r="K346" s="1260"/>
      <c r="L346" s="300"/>
      <c r="M346" s="83"/>
      <c r="N346" s="368"/>
      <c r="O346" s="368"/>
      <c r="P346" s="368"/>
    </row>
    <row r="347" spans="1:16" hidden="1" x14ac:dyDescent="0.3">
      <c r="A347" s="1256"/>
      <c r="B347" s="1256"/>
      <c r="C347" s="1252"/>
      <c r="D347" s="1252"/>
      <c r="E347" s="1252"/>
      <c r="F347" s="1252"/>
      <c r="G347" s="1252"/>
      <c r="H347" s="1252"/>
      <c r="I347" s="1252"/>
      <c r="J347" s="1255"/>
      <c r="K347" s="1260"/>
      <c r="L347" s="300"/>
      <c r="M347" s="83"/>
      <c r="N347" s="368"/>
      <c r="O347" s="368"/>
      <c r="P347" s="368"/>
    </row>
    <row r="348" spans="1:16" hidden="1" x14ac:dyDescent="0.3">
      <c r="A348" s="1256"/>
      <c r="B348" s="1256"/>
      <c r="C348" s="1252"/>
      <c r="D348" s="1252"/>
      <c r="E348" s="1252"/>
      <c r="F348" s="1252"/>
      <c r="G348" s="1252"/>
      <c r="H348" s="1252"/>
      <c r="I348" s="1252"/>
      <c r="J348" s="1255"/>
      <c r="K348" s="1260"/>
      <c r="L348" s="300"/>
      <c r="M348" s="83"/>
      <c r="N348" s="368"/>
      <c r="O348" s="368"/>
      <c r="P348" s="368"/>
    </row>
    <row r="349" spans="1:16" hidden="1" x14ac:dyDescent="0.3">
      <c r="A349" s="1256"/>
      <c r="B349" s="1256"/>
      <c r="C349" s="1252"/>
      <c r="D349" s="1252"/>
      <c r="E349" s="1252"/>
      <c r="F349" s="1252"/>
      <c r="G349" s="1252"/>
      <c r="H349" s="1252"/>
      <c r="I349" s="1252"/>
      <c r="J349" s="1255"/>
      <c r="K349" s="1260"/>
      <c r="L349" s="300"/>
      <c r="M349" s="83"/>
      <c r="N349" s="368"/>
      <c r="O349" s="368"/>
      <c r="P349" s="368"/>
    </row>
    <row r="350" spans="1:16" hidden="1" x14ac:dyDescent="0.3">
      <c r="A350" s="1256"/>
      <c r="B350" s="1256"/>
      <c r="C350" s="1252"/>
      <c r="D350" s="1252"/>
      <c r="E350" s="1252"/>
      <c r="F350" s="1252"/>
      <c r="G350" s="1252"/>
      <c r="H350" s="1252"/>
      <c r="I350" s="1252"/>
      <c r="J350" s="1255"/>
      <c r="K350" s="1260"/>
      <c r="L350" s="300"/>
      <c r="M350" s="83"/>
      <c r="N350" s="368"/>
      <c r="O350" s="368"/>
      <c r="P350" s="368"/>
    </row>
    <row r="351" spans="1:16" hidden="1" x14ac:dyDescent="0.3">
      <c r="A351" s="1256"/>
      <c r="B351" s="1256"/>
      <c r="C351" s="1252"/>
      <c r="D351" s="1252"/>
      <c r="E351" s="1252"/>
      <c r="F351" s="1252"/>
      <c r="G351" s="1252"/>
      <c r="H351" s="1252"/>
      <c r="I351" s="1252"/>
      <c r="J351" s="1255"/>
      <c r="K351" s="1260"/>
      <c r="L351" s="300"/>
      <c r="M351" s="83"/>
      <c r="N351" s="368"/>
      <c r="O351" s="368"/>
      <c r="P351" s="368"/>
    </row>
    <row r="352" spans="1:16" hidden="1" x14ac:dyDescent="0.3">
      <c r="A352" s="1256"/>
      <c r="B352" s="1256"/>
      <c r="C352" s="1252"/>
      <c r="D352" s="1252"/>
      <c r="E352" s="1252"/>
      <c r="F352" s="1252"/>
      <c r="G352" s="1252"/>
      <c r="H352" s="1252"/>
      <c r="I352" s="1252"/>
      <c r="J352" s="1255"/>
      <c r="K352" s="1260"/>
      <c r="L352" s="300"/>
      <c r="M352" s="83"/>
      <c r="N352" s="368"/>
      <c r="O352" s="368"/>
      <c r="P352" s="368"/>
    </row>
    <row r="353" spans="1:16" hidden="1" x14ac:dyDescent="0.3">
      <c r="A353" s="1256"/>
      <c r="B353" s="1256"/>
      <c r="C353" s="1252"/>
      <c r="D353" s="1252"/>
      <c r="E353" s="1252"/>
      <c r="F353" s="1252"/>
      <c r="G353" s="1252"/>
      <c r="H353" s="1252"/>
      <c r="I353" s="1252"/>
      <c r="J353" s="1255"/>
      <c r="K353" s="1260"/>
      <c r="L353" s="300"/>
      <c r="M353" s="83"/>
      <c r="N353" s="368"/>
      <c r="O353" s="368"/>
      <c r="P353" s="368"/>
    </row>
    <row r="354" spans="1:16" hidden="1" x14ac:dyDescent="0.3">
      <c r="A354" s="1256"/>
      <c r="B354" s="1256"/>
      <c r="C354" s="1252"/>
      <c r="D354" s="1252"/>
      <c r="E354" s="1252"/>
      <c r="F354" s="1252"/>
      <c r="G354" s="1252"/>
      <c r="H354" s="1252"/>
      <c r="I354" s="1252"/>
      <c r="J354" s="1255"/>
      <c r="K354" s="1260"/>
      <c r="L354" s="300"/>
      <c r="M354" s="83"/>
      <c r="N354" s="368"/>
      <c r="O354" s="368"/>
      <c r="P354" s="368"/>
    </row>
    <row r="355" spans="1:16" hidden="1" x14ac:dyDescent="0.3">
      <c r="A355" s="1256"/>
      <c r="B355" s="1256"/>
      <c r="C355" s="1252"/>
      <c r="D355" s="1252"/>
      <c r="E355" s="1252"/>
      <c r="F355" s="1252"/>
      <c r="G355" s="1252"/>
      <c r="H355" s="1252"/>
      <c r="I355" s="1252"/>
      <c r="J355" s="1255"/>
      <c r="K355" s="1260"/>
      <c r="L355" s="300"/>
      <c r="M355" s="83"/>
      <c r="N355" s="368"/>
      <c r="O355" s="368"/>
      <c r="P355" s="368"/>
    </row>
    <row r="356" spans="1:16" hidden="1" x14ac:dyDescent="0.3">
      <c r="A356" s="1256"/>
      <c r="B356" s="1256"/>
      <c r="C356" s="1252"/>
      <c r="D356" s="1252"/>
      <c r="E356" s="1252"/>
      <c r="F356" s="1252"/>
      <c r="G356" s="1252"/>
      <c r="H356" s="1252"/>
      <c r="I356" s="1252"/>
      <c r="J356" s="1255"/>
      <c r="K356" s="1260"/>
      <c r="L356" s="300"/>
      <c r="M356" s="83"/>
      <c r="N356" s="368"/>
      <c r="O356" s="368"/>
      <c r="P356" s="368"/>
    </row>
    <row r="357" spans="1:16" hidden="1" x14ac:dyDescent="0.3">
      <c r="A357" s="1256"/>
      <c r="B357" s="1256"/>
      <c r="C357" s="1252"/>
      <c r="D357" s="1252"/>
      <c r="E357" s="1252"/>
      <c r="F357" s="1252"/>
      <c r="G357" s="1252"/>
      <c r="H357" s="1252"/>
      <c r="I357" s="1252"/>
      <c r="J357" s="1255"/>
      <c r="K357" s="1260"/>
      <c r="L357" s="300"/>
      <c r="M357" s="83"/>
      <c r="N357" s="368"/>
      <c r="O357" s="368"/>
      <c r="P357" s="368"/>
    </row>
    <row r="358" spans="1:16" hidden="1" x14ac:dyDescent="0.3">
      <c r="A358" s="1256"/>
      <c r="B358" s="1256"/>
      <c r="C358" s="1252"/>
      <c r="D358" s="1252"/>
      <c r="E358" s="1252"/>
      <c r="F358" s="1252"/>
      <c r="G358" s="1252"/>
      <c r="H358" s="1252"/>
      <c r="I358" s="1252"/>
      <c r="J358" s="1255"/>
      <c r="K358" s="1260"/>
      <c r="L358" s="300"/>
      <c r="M358" s="83"/>
      <c r="N358" s="368"/>
      <c r="O358" s="368"/>
      <c r="P358" s="368"/>
    </row>
    <row r="359" spans="1:16" hidden="1" x14ac:dyDescent="0.3">
      <c r="A359" s="1256"/>
      <c r="B359" s="1256"/>
      <c r="C359" s="1252"/>
      <c r="D359" s="1252"/>
      <c r="E359" s="1252"/>
      <c r="F359" s="1252"/>
      <c r="G359" s="1252"/>
      <c r="H359" s="1252"/>
      <c r="I359" s="1252"/>
      <c r="J359" s="1255"/>
      <c r="K359" s="1260"/>
      <c r="L359" s="300"/>
      <c r="M359" s="83"/>
      <c r="N359" s="368"/>
      <c r="O359" s="368"/>
      <c r="P359" s="368"/>
    </row>
    <row r="360" spans="1:16" hidden="1" x14ac:dyDescent="0.3">
      <c r="A360" s="1256"/>
      <c r="B360" s="1256"/>
      <c r="C360" s="1252"/>
      <c r="D360" s="1252"/>
      <c r="E360" s="1252"/>
      <c r="F360" s="1252"/>
      <c r="G360" s="1252"/>
      <c r="H360" s="1252"/>
      <c r="I360" s="1252"/>
      <c r="J360" s="1255"/>
      <c r="K360" s="1260"/>
      <c r="L360" s="300"/>
      <c r="M360" s="83"/>
      <c r="N360" s="368"/>
      <c r="O360" s="368"/>
      <c r="P360" s="368"/>
    </row>
    <row r="361" spans="1:16" hidden="1" x14ac:dyDescent="0.3">
      <c r="A361" s="1256"/>
      <c r="B361" s="1256"/>
      <c r="C361" s="1252"/>
      <c r="D361" s="1252"/>
      <c r="E361" s="1252"/>
      <c r="F361" s="1252"/>
      <c r="G361" s="1252"/>
      <c r="H361" s="1252"/>
      <c r="I361" s="1252"/>
      <c r="J361" s="1255"/>
      <c r="K361" s="1260"/>
      <c r="L361" s="300"/>
      <c r="M361" s="83"/>
      <c r="N361" s="368"/>
      <c r="O361" s="368"/>
      <c r="P361" s="368"/>
    </row>
    <row r="362" spans="1:16" hidden="1" x14ac:dyDescent="0.3">
      <c r="A362" s="1256"/>
      <c r="B362" s="1256"/>
      <c r="C362" s="1252"/>
      <c r="D362" s="1252"/>
      <c r="E362" s="1252"/>
      <c r="F362" s="1252"/>
      <c r="G362" s="1252"/>
      <c r="H362" s="1252"/>
      <c r="I362" s="1252"/>
      <c r="J362" s="1255"/>
      <c r="K362" s="1260"/>
      <c r="L362" s="300"/>
      <c r="M362" s="83"/>
      <c r="N362" s="368"/>
      <c r="O362" s="368"/>
      <c r="P362" s="368"/>
    </row>
    <row r="363" spans="1:16" hidden="1" x14ac:dyDescent="0.3">
      <c r="A363" s="1256"/>
      <c r="B363" s="1256"/>
      <c r="C363" s="1252"/>
      <c r="D363" s="1252"/>
      <c r="E363" s="1252"/>
      <c r="F363" s="1252"/>
      <c r="G363" s="1252"/>
      <c r="H363" s="1252"/>
      <c r="I363" s="1252"/>
      <c r="J363" s="1255"/>
      <c r="K363" s="1260"/>
      <c r="L363" s="300"/>
      <c r="M363" s="83"/>
      <c r="N363" s="368"/>
      <c r="O363" s="368"/>
      <c r="P363" s="368"/>
    </row>
    <row r="364" spans="1:16" hidden="1" x14ac:dyDescent="0.3">
      <c r="A364" s="1256"/>
      <c r="B364" s="1256"/>
      <c r="C364" s="1252"/>
      <c r="D364" s="1252"/>
      <c r="E364" s="1252"/>
      <c r="F364" s="1252"/>
      <c r="G364" s="1252"/>
      <c r="H364" s="1252"/>
      <c r="I364" s="1252"/>
      <c r="J364" s="1255"/>
      <c r="K364" s="1260"/>
      <c r="L364" s="300"/>
      <c r="M364" s="83"/>
      <c r="N364" s="368"/>
      <c r="O364" s="368"/>
      <c r="P364" s="368"/>
    </row>
    <row r="365" spans="1:16" hidden="1" x14ac:dyDescent="0.3">
      <c r="A365" s="1256"/>
      <c r="B365" s="1256"/>
      <c r="C365" s="1252"/>
      <c r="D365" s="1252"/>
      <c r="E365" s="1252"/>
      <c r="F365" s="1252"/>
      <c r="G365" s="1252"/>
      <c r="H365" s="1252"/>
      <c r="I365" s="1252"/>
      <c r="J365" s="1255"/>
      <c r="K365" s="1260"/>
      <c r="L365" s="300"/>
      <c r="M365" s="83"/>
      <c r="N365" s="368"/>
      <c r="O365" s="368"/>
      <c r="P365" s="368"/>
    </row>
    <row r="366" spans="1:16" hidden="1" x14ac:dyDescent="0.3">
      <c r="A366" s="1256"/>
      <c r="B366" s="1256"/>
      <c r="C366" s="1252"/>
      <c r="D366" s="1252"/>
      <c r="E366" s="1252"/>
      <c r="F366" s="1252"/>
      <c r="G366" s="1252"/>
      <c r="H366" s="1252"/>
      <c r="I366" s="1252"/>
      <c r="J366" s="1255"/>
      <c r="K366" s="1260"/>
      <c r="L366" s="300"/>
      <c r="M366" s="83"/>
      <c r="N366" s="368"/>
      <c r="O366" s="368"/>
      <c r="P366" s="368"/>
    </row>
    <row r="367" spans="1:16" hidden="1" x14ac:dyDescent="0.3">
      <c r="A367" s="1256"/>
      <c r="B367" s="1256"/>
      <c r="C367" s="1252"/>
      <c r="D367" s="1252"/>
      <c r="E367" s="1252"/>
      <c r="F367" s="1252"/>
      <c r="G367" s="1252"/>
      <c r="H367" s="1252"/>
      <c r="I367" s="1252"/>
      <c r="J367" s="1255"/>
      <c r="K367" s="1260"/>
      <c r="L367" s="300"/>
      <c r="M367" s="83"/>
      <c r="N367" s="368"/>
      <c r="O367" s="368"/>
      <c r="P367" s="368"/>
    </row>
    <row r="368" spans="1:16" hidden="1" x14ac:dyDescent="0.3">
      <c r="A368" s="1256"/>
      <c r="B368" s="1256"/>
      <c r="C368" s="1252"/>
      <c r="D368" s="1252"/>
      <c r="E368" s="1252"/>
      <c r="F368" s="1252"/>
      <c r="G368" s="1252"/>
      <c r="H368" s="1252"/>
      <c r="I368" s="1252"/>
      <c r="J368" s="1255"/>
      <c r="K368" s="1260"/>
      <c r="L368" s="300"/>
      <c r="M368" s="83"/>
      <c r="N368" s="368"/>
      <c r="O368" s="368"/>
      <c r="P368" s="368"/>
    </row>
    <row r="369" spans="1:16" hidden="1" x14ac:dyDescent="0.3">
      <c r="A369" s="1256"/>
      <c r="B369" s="1256"/>
      <c r="C369" s="1252"/>
      <c r="D369" s="1252"/>
      <c r="E369" s="1252"/>
      <c r="F369" s="1252"/>
      <c r="G369" s="1252"/>
      <c r="H369" s="1252"/>
      <c r="I369" s="1252"/>
      <c r="J369" s="1255"/>
      <c r="K369" s="1260"/>
      <c r="L369" s="300"/>
      <c r="M369" s="83"/>
      <c r="N369" s="368"/>
      <c r="O369" s="368"/>
      <c r="P369" s="368"/>
    </row>
    <row r="370" spans="1:16" hidden="1" x14ac:dyDescent="0.3">
      <c r="A370" s="1256"/>
      <c r="B370" s="1256"/>
      <c r="C370" s="1252"/>
      <c r="D370" s="1252"/>
      <c r="E370" s="1252"/>
      <c r="F370" s="1252"/>
      <c r="G370" s="1252"/>
      <c r="H370" s="1252"/>
      <c r="I370" s="1252"/>
      <c r="J370" s="1255"/>
      <c r="K370" s="1260"/>
      <c r="L370" s="300"/>
      <c r="M370" s="83"/>
      <c r="N370" s="368"/>
      <c r="O370" s="368"/>
      <c r="P370" s="368"/>
    </row>
    <row r="371" spans="1:16" hidden="1" x14ac:dyDescent="0.3">
      <c r="A371" s="1256"/>
      <c r="B371" s="1256"/>
      <c r="C371" s="1252"/>
      <c r="D371" s="1252"/>
      <c r="E371" s="1252"/>
      <c r="F371" s="1252"/>
      <c r="G371" s="1252"/>
      <c r="H371" s="1252"/>
      <c r="I371" s="1252"/>
      <c r="J371" s="1255"/>
      <c r="K371" s="1260"/>
      <c r="L371" s="300"/>
      <c r="M371" s="83"/>
      <c r="N371" s="368"/>
      <c r="O371" s="368"/>
      <c r="P371" s="368"/>
    </row>
    <row r="372" spans="1:16" hidden="1" x14ac:dyDescent="0.3">
      <c r="A372" s="1256"/>
      <c r="B372" s="1256"/>
      <c r="C372" s="1252"/>
      <c r="D372" s="1252"/>
      <c r="E372" s="1252"/>
      <c r="F372" s="1252"/>
      <c r="G372" s="1252"/>
      <c r="H372" s="1252"/>
      <c r="I372" s="1252"/>
      <c r="J372" s="1255"/>
      <c r="K372" s="1260"/>
      <c r="L372" s="300"/>
      <c r="M372" s="83"/>
      <c r="N372" s="368"/>
      <c r="O372" s="368"/>
      <c r="P372" s="368"/>
    </row>
    <row r="373" spans="1:16" hidden="1" x14ac:dyDescent="0.3">
      <c r="A373" s="1256"/>
      <c r="B373" s="1256"/>
      <c r="C373" s="1252"/>
      <c r="D373" s="1252"/>
      <c r="E373" s="1252"/>
      <c r="F373" s="1252"/>
      <c r="G373" s="1252"/>
      <c r="H373" s="1252"/>
      <c r="I373" s="1252"/>
      <c r="J373" s="1255"/>
      <c r="K373" s="1260"/>
      <c r="L373" s="300"/>
      <c r="M373" s="83"/>
      <c r="N373" s="368"/>
      <c r="O373" s="368"/>
      <c r="P373" s="368"/>
    </row>
    <row r="374" spans="1:16" hidden="1" x14ac:dyDescent="0.3">
      <c r="A374" s="1256"/>
      <c r="B374" s="1256"/>
      <c r="C374" s="1252"/>
      <c r="D374" s="1252"/>
      <c r="E374" s="1252"/>
      <c r="F374" s="1252"/>
      <c r="G374" s="1252"/>
      <c r="H374" s="1252"/>
      <c r="I374" s="1252"/>
      <c r="J374" s="1255"/>
      <c r="K374" s="1260"/>
      <c r="L374" s="300"/>
      <c r="M374" s="83"/>
      <c r="N374" s="368"/>
      <c r="O374" s="368"/>
      <c r="P374" s="368"/>
    </row>
    <row r="375" spans="1:16" hidden="1" x14ac:dyDescent="0.3">
      <c r="A375" s="1256"/>
      <c r="B375" s="1256"/>
      <c r="C375" s="1252"/>
      <c r="D375" s="1252"/>
      <c r="E375" s="1252"/>
      <c r="F375" s="1252"/>
      <c r="G375" s="1252"/>
      <c r="H375" s="1252"/>
      <c r="I375" s="1252"/>
      <c r="J375" s="1255"/>
      <c r="K375" s="1260"/>
      <c r="L375" s="300"/>
      <c r="M375" s="83"/>
      <c r="N375" s="368"/>
      <c r="O375" s="368"/>
      <c r="P375" s="368"/>
    </row>
    <row r="376" spans="1:16" hidden="1" x14ac:dyDescent="0.3">
      <c r="A376" s="1256"/>
      <c r="B376" s="1256"/>
      <c r="C376" s="1252"/>
      <c r="D376" s="1252"/>
      <c r="E376" s="1252"/>
      <c r="F376" s="1252"/>
      <c r="G376" s="1252"/>
      <c r="H376" s="1252"/>
      <c r="I376" s="1252"/>
      <c r="J376" s="1255"/>
      <c r="K376" s="1260"/>
      <c r="L376" s="300"/>
      <c r="M376" s="83"/>
      <c r="N376" s="368"/>
      <c r="O376" s="368"/>
      <c r="P376" s="368"/>
    </row>
    <row r="377" spans="1:16" hidden="1" x14ac:dyDescent="0.3">
      <c r="A377" s="1256"/>
      <c r="B377" s="1256"/>
      <c r="C377" s="1252"/>
      <c r="D377" s="1252"/>
      <c r="E377" s="1252"/>
      <c r="F377" s="1252"/>
      <c r="G377" s="1252"/>
      <c r="H377" s="1252"/>
      <c r="I377" s="1252"/>
      <c r="J377" s="1255"/>
      <c r="K377" s="1260"/>
      <c r="L377" s="300"/>
      <c r="M377" s="83"/>
      <c r="N377" s="368"/>
      <c r="O377" s="368"/>
      <c r="P377" s="368"/>
    </row>
    <row r="378" spans="1:16" hidden="1" x14ac:dyDescent="0.3">
      <c r="A378" s="1256"/>
      <c r="B378" s="1256"/>
      <c r="C378" s="1252"/>
      <c r="D378" s="1252"/>
      <c r="E378" s="1252"/>
      <c r="F378" s="1252"/>
      <c r="G378" s="1252"/>
      <c r="H378" s="1252"/>
      <c r="I378" s="1252"/>
      <c r="J378" s="1255"/>
      <c r="K378" s="1260"/>
      <c r="L378" s="300"/>
      <c r="M378" s="83"/>
      <c r="N378" s="368"/>
      <c r="O378" s="368"/>
      <c r="P378" s="368"/>
    </row>
    <row r="379" spans="1:16" hidden="1" x14ac:dyDescent="0.3">
      <c r="A379" s="1256"/>
      <c r="B379" s="1256"/>
      <c r="C379" s="1252"/>
      <c r="D379" s="1252"/>
      <c r="E379" s="1252"/>
      <c r="F379" s="1252"/>
      <c r="G379" s="1252"/>
      <c r="H379" s="1252"/>
      <c r="I379" s="1252"/>
      <c r="J379" s="1255"/>
      <c r="K379" s="1260"/>
      <c r="L379" s="300"/>
      <c r="M379" s="83"/>
      <c r="N379" s="368"/>
      <c r="O379" s="368"/>
      <c r="P379" s="368"/>
    </row>
    <row r="380" spans="1:16" hidden="1" x14ac:dyDescent="0.3">
      <c r="A380" s="1256"/>
      <c r="B380" s="1256"/>
      <c r="C380" s="1252"/>
      <c r="D380" s="1252"/>
      <c r="E380" s="1252"/>
      <c r="F380" s="1252"/>
      <c r="G380" s="1252"/>
      <c r="H380" s="1252"/>
      <c r="I380" s="1252"/>
      <c r="J380" s="1255"/>
      <c r="K380" s="1260"/>
      <c r="L380" s="300"/>
      <c r="M380" s="83"/>
      <c r="N380" s="368"/>
      <c r="O380" s="368"/>
      <c r="P380" s="368"/>
    </row>
    <row r="381" spans="1:16" hidden="1" x14ac:dyDescent="0.3">
      <c r="A381" s="1256"/>
      <c r="B381" s="1256"/>
      <c r="C381" s="1252"/>
      <c r="D381" s="1252"/>
      <c r="E381" s="1252"/>
      <c r="F381" s="1252"/>
      <c r="G381" s="1252"/>
      <c r="H381" s="1252"/>
      <c r="I381" s="1252"/>
      <c r="J381" s="1255"/>
      <c r="K381" s="1260"/>
      <c r="L381" s="300"/>
      <c r="M381" s="83"/>
      <c r="N381" s="368"/>
      <c r="O381" s="368"/>
      <c r="P381" s="368"/>
    </row>
    <row r="382" spans="1:16" hidden="1" x14ac:dyDescent="0.3">
      <c r="A382" s="1256"/>
      <c r="B382" s="1256"/>
      <c r="C382" s="1252"/>
      <c r="D382" s="1252"/>
      <c r="E382" s="1252"/>
      <c r="F382" s="1252"/>
      <c r="G382" s="1252"/>
      <c r="H382" s="1252"/>
      <c r="I382" s="1252"/>
      <c r="J382" s="1255"/>
      <c r="K382" s="1260"/>
      <c r="L382" s="300"/>
      <c r="M382" s="83"/>
      <c r="N382" s="368"/>
      <c r="O382" s="368"/>
      <c r="P382" s="368"/>
    </row>
    <row r="383" spans="1:16" hidden="1" x14ac:dyDescent="0.3">
      <c r="A383" s="1256"/>
      <c r="B383" s="1256"/>
      <c r="C383" s="1252"/>
      <c r="D383" s="1252"/>
      <c r="E383" s="1252"/>
      <c r="F383" s="1252"/>
      <c r="G383" s="1252"/>
      <c r="H383" s="1252"/>
      <c r="I383" s="1252"/>
      <c r="J383" s="1255"/>
      <c r="K383" s="1260"/>
      <c r="L383" s="300"/>
      <c r="M383" s="83"/>
      <c r="N383" s="368"/>
      <c r="O383" s="368"/>
      <c r="P383" s="368"/>
    </row>
    <row r="384" spans="1:16" hidden="1" x14ac:dyDescent="0.3">
      <c r="A384" s="1256"/>
      <c r="B384" s="1256"/>
      <c r="C384" s="1252"/>
      <c r="D384" s="1252"/>
      <c r="E384" s="1252"/>
      <c r="F384" s="1252"/>
      <c r="G384" s="1252"/>
      <c r="H384" s="1252"/>
      <c r="I384" s="1252"/>
      <c r="J384" s="1255"/>
      <c r="K384" s="1260"/>
      <c r="L384" s="300"/>
      <c r="M384" s="83"/>
      <c r="N384" s="368"/>
      <c r="O384" s="368"/>
      <c r="P384" s="368"/>
    </row>
    <row r="385" spans="1:16" hidden="1" x14ac:dyDescent="0.3">
      <c r="A385" s="1256"/>
      <c r="B385" s="1256"/>
      <c r="C385" s="1252"/>
      <c r="D385" s="1252"/>
      <c r="E385" s="1252"/>
      <c r="F385" s="1252"/>
      <c r="G385" s="1252"/>
      <c r="H385" s="1252"/>
      <c r="I385" s="1252"/>
      <c r="J385" s="1255"/>
      <c r="K385" s="1260"/>
      <c r="L385" s="300"/>
      <c r="M385" s="83"/>
      <c r="N385" s="368"/>
      <c r="O385" s="368"/>
      <c r="P385" s="368"/>
    </row>
    <row r="386" spans="1:16" hidden="1" x14ac:dyDescent="0.3">
      <c r="A386" s="1256"/>
      <c r="B386" s="1256"/>
      <c r="C386" s="1252"/>
      <c r="D386" s="1252"/>
      <c r="E386" s="1252"/>
      <c r="F386" s="1252"/>
      <c r="G386" s="1252"/>
      <c r="H386" s="1252"/>
      <c r="I386" s="1252"/>
      <c r="J386" s="1255"/>
      <c r="K386" s="1260"/>
      <c r="L386" s="300"/>
      <c r="M386" s="83"/>
      <c r="N386" s="368"/>
      <c r="O386" s="368"/>
      <c r="P386" s="368"/>
    </row>
    <row r="387" spans="1:16" hidden="1" x14ac:dyDescent="0.3">
      <c r="A387" s="1256"/>
      <c r="B387" s="1256"/>
      <c r="C387" s="1252"/>
      <c r="D387" s="1252"/>
      <c r="E387" s="1252"/>
      <c r="F387" s="1252"/>
      <c r="G387" s="1252"/>
      <c r="H387" s="1252"/>
      <c r="I387" s="1252"/>
      <c r="J387" s="1255"/>
      <c r="K387" s="1260"/>
      <c r="L387" s="300"/>
      <c r="M387" s="83"/>
      <c r="N387" s="368"/>
      <c r="O387" s="368"/>
      <c r="P387" s="368"/>
    </row>
    <row r="388" spans="1:16" hidden="1" x14ac:dyDescent="0.3">
      <c r="A388" s="1256"/>
      <c r="B388" s="1256"/>
      <c r="C388" s="1252"/>
      <c r="D388" s="1252"/>
      <c r="E388" s="1252"/>
      <c r="F388" s="1252"/>
      <c r="G388" s="1252"/>
      <c r="H388" s="1252"/>
      <c r="I388" s="1252"/>
      <c r="J388" s="1255"/>
      <c r="K388" s="1260"/>
      <c r="L388" s="300"/>
      <c r="M388" s="83"/>
      <c r="N388" s="368"/>
      <c r="O388" s="368"/>
      <c r="P388" s="368"/>
    </row>
    <row r="389" spans="1:16" hidden="1" x14ac:dyDescent="0.3">
      <c r="A389" s="1256"/>
      <c r="B389" s="1256"/>
      <c r="C389" s="1252"/>
      <c r="D389" s="1252"/>
      <c r="E389" s="1252"/>
      <c r="F389" s="1252"/>
      <c r="G389" s="1252"/>
      <c r="H389" s="1252"/>
      <c r="I389" s="1252"/>
      <c r="J389" s="1255"/>
      <c r="K389" s="1260"/>
      <c r="L389" s="300"/>
      <c r="M389" s="83"/>
      <c r="N389" s="368"/>
      <c r="O389" s="368"/>
      <c r="P389" s="368"/>
    </row>
    <row r="390" spans="1:16" hidden="1" x14ac:dyDescent="0.3">
      <c r="A390" s="1256"/>
      <c r="B390" s="1256"/>
      <c r="C390" s="1252"/>
      <c r="D390" s="1252"/>
      <c r="E390" s="1252"/>
      <c r="F390" s="1252"/>
      <c r="G390" s="1252"/>
      <c r="H390" s="1252"/>
      <c r="I390" s="1252"/>
      <c r="J390" s="1255"/>
      <c r="K390" s="1260"/>
      <c r="L390" s="300"/>
      <c r="M390" s="83"/>
      <c r="N390" s="368"/>
      <c r="O390" s="368"/>
      <c r="P390" s="368"/>
    </row>
    <row r="391" spans="1:16" hidden="1" x14ac:dyDescent="0.3">
      <c r="A391" s="1256"/>
      <c r="B391" s="1256"/>
      <c r="C391" s="1252"/>
      <c r="D391" s="1252"/>
      <c r="E391" s="1252"/>
      <c r="F391" s="1252"/>
      <c r="G391" s="1252"/>
      <c r="H391" s="1252"/>
      <c r="I391" s="1252"/>
      <c r="J391" s="1255"/>
      <c r="K391" s="1260"/>
      <c r="L391" s="300"/>
      <c r="M391" s="83"/>
      <c r="N391" s="368"/>
      <c r="O391" s="368"/>
      <c r="P391" s="368"/>
    </row>
    <row r="392" spans="1:16" hidden="1" x14ac:dyDescent="0.3">
      <c r="A392" s="1256"/>
      <c r="B392" s="1256"/>
      <c r="C392" s="1252"/>
      <c r="D392" s="1252"/>
      <c r="E392" s="1252"/>
      <c r="F392" s="1252"/>
      <c r="G392" s="1252"/>
      <c r="H392" s="1252"/>
      <c r="I392" s="1252"/>
      <c r="J392" s="1255"/>
      <c r="K392" s="1260"/>
      <c r="L392" s="300"/>
      <c r="M392" s="83"/>
      <c r="N392" s="368"/>
      <c r="O392" s="368"/>
      <c r="P392" s="368"/>
    </row>
    <row r="393" spans="1:16" hidden="1" x14ac:dyDescent="0.3">
      <c r="A393" s="1256"/>
      <c r="B393" s="1256"/>
      <c r="C393" s="1252"/>
      <c r="D393" s="1252"/>
      <c r="E393" s="1252"/>
      <c r="F393" s="1252"/>
      <c r="G393" s="1252"/>
      <c r="H393" s="1252"/>
      <c r="I393" s="1252"/>
      <c r="J393" s="1255"/>
      <c r="K393" s="1260"/>
      <c r="L393" s="300"/>
      <c r="M393" s="83"/>
      <c r="N393" s="368"/>
      <c r="O393" s="368"/>
      <c r="P393" s="368"/>
    </row>
    <row r="394" spans="1:16" hidden="1" x14ac:dyDescent="0.3">
      <c r="A394" s="1256"/>
      <c r="B394" s="1256"/>
      <c r="C394" s="1252"/>
      <c r="D394" s="1252"/>
      <c r="E394" s="1252"/>
      <c r="F394" s="1252"/>
      <c r="G394" s="1252"/>
      <c r="H394" s="1252"/>
      <c r="I394" s="1252"/>
      <c r="J394" s="1255"/>
      <c r="K394" s="1260"/>
      <c r="L394" s="300"/>
      <c r="M394" s="83"/>
      <c r="N394" s="368"/>
      <c r="O394" s="368"/>
      <c r="P394" s="368"/>
    </row>
    <row r="395" spans="1:16" hidden="1" x14ac:dyDescent="0.3">
      <c r="A395" s="1256"/>
      <c r="B395" s="1256"/>
      <c r="C395" s="1252"/>
      <c r="D395" s="1252"/>
      <c r="E395" s="1252"/>
      <c r="F395" s="1252"/>
      <c r="G395" s="1252"/>
      <c r="H395" s="1252"/>
      <c r="I395" s="1252"/>
      <c r="J395" s="1255"/>
      <c r="K395" s="1260"/>
      <c r="L395" s="300"/>
      <c r="M395" s="83"/>
      <c r="N395" s="368"/>
      <c r="O395" s="368"/>
      <c r="P395" s="368"/>
    </row>
    <row r="396" spans="1:16" hidden="1" x14ac:dyDescent="0.3">
      <c r="A396" s="1256"/>
      <c r="B396" s="1256"/>
      <c r="C396" s="1252"/>
      <c r="D396" s="1252"/>
      <c r="E396" s="1252"/>
      <c r="F396" s="1252"/>
      <c r="G396" s="1252"/>
      <c r="H396" s="1252"/>
      <c r="I396" s="1252"/>
      <c r="J396" s="1255"/>
      <c r="K396" s="1260"/>
      <c r="L396" s="300"/>
      <c r="M396" s="83"/>
      <c r="N396" s="368"/>
      <c r="O396" s="368"/>
      <c r="P396" s="368"/>
    </row>
    <row r="397" spans="1:16" hidden="1" x14ac:dyDescent="0.3">
      <c r="A397" s="1256"/>
      <c r="B397" s="1256"/>
      <c r="C397" s="1252"/>
      <c r="D397" s="1252"/>
      <c r="E397" s="1252"/>
      <c r="F397" s="1252"/>
      <c r="G397" s="1252"/>
      <c r="H397" s="1252"/>
      <c r="I397" s="1252"/>
      <c r="J397" s="1255"/>
      <c r="K397" s="1260"/>
      <c r="L397" s="300"/>
      <c r="M397" s="83"/>
      <c r="N397" s="368"/>
      <c r="O397" s="368"/>
      <c r="P397" s="368"/>
    </row>
    <row r="398" spans="1:16" hidden="1" x14ac:dyDescent="0.3">
      <c r="A398" s="1256"/>
      <c r="B398" s="1256"/>
      <c r="C398" s="1252"/>
      <c r="D398" s="1252"/>
      <c r="E398" s="1252"/>
      <c r="F398" s="1252"/>
      <c r="G398" s="1252"/>
      <c r="H398" s="1252"/>
      <c r="I398" s="1252"/>
      <c r="J398" s="1255"/>
      <c r="K398" s="1260"/>
      <c r="L398" s="300"/>
      <c r="M398" s="83"/>
      <c r="N398" s="368"/>
      <c r="O398" s="368"/>
      <c r="P398" s="368"/>
    </row>
    <row r="399" spans="1:16" hidden="1" x14ac:dyDescent="0.3">
      <c r="A399" s="1256"/>
      <c r="B399" s="1256"/>
      <c r="C399" s="1252"/>
      <c r="D399" s="1252"/>
      <c r="E399" s="1252"/>
      <c r="F399" s="1252"/>
      <c r="G399" s="1252"/>
      <c r="H399" s="1252"/>
      <c r="I399" s="1252"/>
      <c r="J399" s="1255"/>
      <c r="K399" s="1260"/>
      <c r="L399" s="300"/>
      <c r="M399" s="83"/>
      <c r="N399" s="368"/>
      <c r="O399" s="368"/>
      <c r="P399" s="368"/>
    </row>
    <row r="400" spans="1:16" hidden="1" x14ac:dyDescent="0.3">
      <c r="A400" s="1256"/>
      <c r="B400" s="1256"/>
      <c r="C400" s="1252"/>
      <c r="D400" s="1252"/>
      <c r="E400" s="1252"/>
      <c r="F400" s="1252"/>
      <c r="G400" s="1252"/>
      <c r="H400" s="1252"/>
      <c r="I400" s="1252"/>
      <c r="J400" s="1255"/>
      <c r="K400" s="1260"/>
      <c r="L400" s="300"/>
      <c r="M400" s="83"/>
      <c r="N400" s="368"/>
      <c r="O400" s="368"/>
      <c r="P400" s="368"/>
    </row>
    <row r="401" spans="1:16" hidden="1" x14ac:dyDescent="0.3">
      <c r="A401" s="1256"/>
      <c r="B401" s="1256"/>
      <c r="C401" s="1252"/>
      <c r="D401" s="1252"/>
      <c r="E401" s="1252"/>
      <c r="F401" s="1252"/>
      <c r="G401" s="1252"/>
      <c r="H401" s="1252"/>
      <c r="I401" s="1252"/>
      <c r="J401" s="1255"/>
      <c r="K401" s="1260"/>
      <c r="L401" s="300"/>
      <c r="M401" s="83"/>
      <c r="N401" s="368"/>
      <c r="O401" s="368"/>
      <c r="P401" s="368"/>
    </row>
    <row r="402" spans="1:16" hidden="1" x14ac:dyDescent="0.3">
      <c r="A402" s="1256"/>
      <c r="B402" s="1256"/>
      <c r="C402" s="1252"/>
      <c r="D402" s="1252"/>
      <c r="E402" s="1252"/>
      <c r="F402" s="1252"/>
      <c r="G402" s="1252"/>
      <c r="H402" s="1252"/>
      <c r="I402" s="1252"/>
      <c r="J402" s="1255"/>
      <c r="K402" s="1260"/>
      <c r="L402" s="300"/>
      <c r="M402" s="83"/>
      <c r="N402" s="368"/>
      <c r="O402" s="368"/>
      <c r="P402" s="368"/>
    </row>
    <row r="403" spans="1:16" hidden="1" x14ac:dyDescent="0.3">
      <c r="A403" s="1256"/>
      <c r="B403" s="1256"/>
      <c r="C403" s="1252"/>
      <c r="D403" s="1252"/>
      <c r="E403" s="1252"/>
      <c r="F403" s="1252"/>
      <c r="G403" s="1252"/>
      <c r="H403" s="1252"/>
      <c r="I403" s="1252"/>
      <c r="J403" s="1255"/>
      <c r="K403" s="1260"/>
      <c r="L403" s="300"/>
      <c r="M403" s="83"/>
      <c r="N403" s="368"/>
      <c r="O403" s="368"/>
      <c r="P403" s="368"/>
    </row>
    <row r="404" spans="1:16" hidden="1" x14ac:dyDescent="0.3">
      <c r="A404" s="1256"/>
      <c r="B404" s="1256"/>
      <c r="C404" s="1252"/>
      <c r="D404" s="1252"/>
      <c r="E404" s="1252"/>
      <c r="F404" s="1252"/>
      <c r="G404" s="1252"/>
      <c r="H404" s="1252"/>
      <c r="I404" s="1252"/>
      <c r="J404" s="1255"/>
      <c r="K404" s="1260"/>
      <c r="L404" s="300"/>
      <c r="M404" s="83"/>
      <c r="N404" s="368"/>
      <c r="O404" s="368"/>
      <c r="P404" s="368"/>
    </row>
    <row r="405" spans="1:16" hidden="1" x14ac:dyDescent="0.3">
      <c r="A405" s="1256"/>
      <c r="B405" s="1256"/>
      <c r="C405" s="1252"/>
      <c r="D405" s="1252"/>
      <c r="E405" s="1252"/>
      <c r="F405" s="1252"/>
      <c r="G405" s="1252"/>
      <c r="H405" s="1252"/>
      <c r="I405" s="1252"/>
      <c r="J405" s="1255"/>
      <c r="K405" s="1260"/>
      <c r="L405" s="300"/>
      <c r="M405" s="83"/>
      <c r="N405" s="368"/>
      <c r="O405" s="368"/>
      <c r="P405" s="368"/>
    </row>
    <row r="406" spans="1:16" hidden="1" x14ac:dyDescent="0.3">
      <c r="A406" s="1256"/>
      <c r="B406" s="1256"/>
      <c r="C406" s="1252"/>
      <c r="D406" s="1252"/>
      <c r="E406" s="1252"/>
      <c r="F406" s="1252"/>
      <c r="G406" s="1252"/>
      <c r="H406" s="1252"/>
      <c r="I406" s="1252"/>
      <c r="J406" s="1255"/>
      <c r="K406" s="1260"/>
      <c r="L406" s="300"/>
      <c r="M406" s="83"/>
      <c r="N406" s="368"/>
      <c r="O406" s="368"/>
      <c r="P406" s="368"/>
    </row>
    <row r="407" spans="1:16" hidden="1" x14ac:dyDescent="0.3">
      <c r="A407" s="1256"/>
      <c r="B407" s="1256"/>
      <c r="C407" s="1252"/>
      <c r="D407" s="1252"/>
      <c r="E407" s="1252"/>
      <c r="F407" s="1252"/>
      <c r="G407" s="1252"/>
      <c r="H407" s="1252"/>
      <c r="I407" s="1252"/>
      <c r="J407" s="1255"/>
      <c r="K407" s="1260"/>
      <c r="L407" s="300"/>
      <c r="M407" s="83"/>
      <c r="N407" s="368"/>
      <c r="O407" s="368"/>
      <c r="P407" s="368"/>
    </row>
    <row r="408" spans="1:16" hidden="1" x14ac:dyDescent="0.3">
      <c r="A408" s="1256"/>
      <c r="B408" s="1256"/>
      <c r="C408" s="1252"/>
      <c r="D408" s="1252"/>
      <c r="E408" s="1252"/>
      <c r="F408" s="1252"/>
      <c r="G408" s="1252"/>
      <c r="H408" s="1252"/>
      <c r="I408" s="1252"/>
      <c r="J408" s="1255"/>
      <c r="K408" s="1260"/>
      <c r="L408" s="300"/>
      <c r="M408" s="83"/>
      <c r="N408" s="368"/>
      <c r="O408" s="368"/>
      <c r="P408" s="368"/>
    </row>
    <row r="409" spans="1:16" hidden="1" x14ac:dyDescent="0.3">
      <c r="A409" s="1256"/>
      <c r="B409" s="1256"/>
      <c r="C409" s="1252"/>
      <c r="D409" s="1252"/>
      <c r="E409" s="1252"/>
      <c r="F409" s="1252"/>
      <c r="G409" s="1252"/>
      <c r="H409" s="1252"/>
      <c r="I409" s="1252"/>
      <c r="J409" s="1255"/>
      <c r="K409" s="1260"/>
      <c r="L409" s="300"/>
      <c r="M409" s="83"/>
      <c r="N409" s="368"/>
      <c r="O409" s="368"/>
      <c r="P409" s="368"/>
    </row>
    <row r="410" spans="1:16" hidden="1" x14ac:dyDescent="0.3">
      <c r="A410" s="1256"/>
      <c r="B410" s="1256"/>
      <c r="C410" s="1252"/>
      <c r="D410" s="1252"/>
      <c r="E410" s="1252"/>
      <c r="F410" s="1252"/>
      <c r="G410" s="1252"/>
      <c r="H410" s="1252"/>
      <c r="I410" s="1252"/>
      <c r="J410" s="1255"/>
      <c r="K410" s="1260"/>
      <c r="L410" s="300"/>
      <c r="M410" s="83"/>
      <c r="N410" s="368"/>
      <c r="O410" s="368"/>
      <c r="P410" s="368"/>
    </row>
    <row r="411" spans="1:16" hidden="1" x14ac:dyDescent="0.3">
      <c r="A411" s="1256"/>
      <c r="B411" s="1256"/>
      <c r="C411" s="1252"/>
      <c r="D411" s="1252"/>
      <c r="E411" s="1252"/>
      <c r="F411" s="1252"/>
      <c r="G411" s="1252"/>
      <c r="H411" s="1252"/>
      <c r="I411" s="1252"/>
      <c r="J411" s="1255"/>
      <c r="K411" s="1260"/>
      <c r="L411" s="300"/>
      <c r="M411" s="83"/>
      <c r="N411" s="368"/>
      <c r="O411" s="368"/>
      <c r="P411" s="368"/>
    </row>
    <row r="412" spans="1:16" hidden="1" x14ac:dyDescent="0.3">
      <c r="A412" s="1256"/>
      <c r="B412" s="1256"/>
      <c r="C412" s="1252"/>
      <c r="D412" s="1252"/>
      <c r="E412" s="1252"/>
      <c r="F412" s="1252"/>
      <c r="G412" s="1252"/>
      <c r="H412" s="1252"/>
      <c r="I412" s="1252"/>
      <c r="J412" s="1255"/>
      <c r="K412" s="1260"/>
      <c r="L412" s="300"/>
      <c r="M412" s="83"/>
      <c r="N412" s="368"/>
      <c r="O412" s="368"/>
      <c r="P412" s="368"/>
    </row>
    <row r="413" spans="1:16" hidden="1" x14ac:dyDescent="0.3">
      <c r="A413" s="1256"/>
      <c r="B413" s="1256"/>
      <c r="C413" s="1252"/>
      <c r="D413" s="1252"/>
      <c r="E413" s="1252"/>
      <c r="F413" s="1252"/>
      <c r="G413" s="1252"/>
      <c r="H413" s="1252"/>
      <c r="I413" s="1252"/>
      <c r="J413" s="1255"/>
      <c r="K413" s="1260"/>
      <c r="L413" s="300"/>
      <c r="M413" s="83"/>
      <c r="N413" s="368"/>
      <c r="O413" s="368"/>
      <c r="P413" s="368"/>
    </row>
    <row r="414" spans="1:16" hidden="1" x14ac:dyDescent="0.3">
      <c r="A414" s="1256"/>
      <c r="B414" s="1256"/>
      <c r="C414" s="1252"/>
      <c r="D414" s="1252"/>
      <c r="E414" s="1252"/>
      <c r="F414" s="1252"/>
      <c r="G414" s="1252"/>
      <c r="H414" s="1252"/>
      <c r="I414" s="1252"/>
      <c r="J414" s="1255"/>
      <c r="K414" s="1260"/>
      <c r="L414" s="300"/>
      <c r="M414" s="83"/>
      <c r="N414" s="368"/>
      <c r="O414" s="368"/>
      <c r="P414" s="368"/>
    </row>
    <row r="415" spans="1:16" hidden="1" x14ac:dyDescent="0.3">
      <c r="A415" s="1256"/>
      <c r="B415" s="1256"/>
      <c r="C415" s="1252"/>
      <c r="D415" s="1252"/>
      <c r="E415" s="1252"/>
      <c r="F415" s="1252"/>
      <c r="G415" s="1252"/>
      <c r="H415" s="1252"/>
      <c r="I415" s="1252"/>
      <c r="J415" s="1255"/>
      <c r="K415" s="1260"/>
      <c r="L415" s="300"/>
      <c r="M415" s="83"/>
      <c r="N415" s="368"/>
      <c r="O415" s="368"/>
      <c r="P415" s="368"/>
    </row>
    <row r="416" spans="1:16" hidden="1" x14ac:dyDescent="0.3">
      <c r="A416" s="1256"/>
      <c r="B416" s="1256"/>
      <c r="C416" s="1252"/>
      <c r="D416" s="1252"/>
      <c r="E416" s="1252"/>
      <c r="F416" s="1252"/>
      <c r="G416" s="1252"/>
      <c r="H416" s="1252"/>
      <c r="I416" s="1252"/>
      <c r="J416" s="1255"/>
      <c r="K416" s="1260"/>
      <c r="L416" s="300"/>
      <c r="M416" s="83"/>
      <c r="N416" s="368"/>
      <c r="O416" s="368"/>
      <c r="P416" s="368"/>
    </row>
    <row r="417" spans="1:16" hidden="1" x14ac:dyDescent="0.3">
      <c r="A417" s="1256"/>
      <c r="B417" s="1256"/>
      <c r="C417" s="1252"/>
      <c r="D417" s="1252"/>
      <c r="E417" s="1252"/>
      <c r="F417" s="1252"/>
      <c r="G417" s="1252"/>
      <c r="H417" s="1252"/>
      <c r="I417" s="1252"/>
      <c r="J417" s="1255"/>
      <c r="K417" s="1260"/>
      <c r="L417" s="300"/>
      <c r="M417" s="83"/>
      <c r="N417" s="368"/>
      <c r="O417" s="368"/>
      <c r="P417" s="368"/>
    </row>
    <row r="418" spans="1:16" hidden="1" x14ac:dyDescent="0.3">
      <c r="A418" s="1256"/>
      <c r="B418" s="1256"/>
      <c r="C418" s="1252"/>
      <c r="D418" s="1252"/>
      <c r="E418" s="1252"/>
      <c r="F418" s="1252"/>
      <c r="G418" s="1252"/>
      <c r="H418" s="1252"/>
      <c r="I418" s="1252"/>
      <c r="J418" s="1255"/>
      <c r="K418" s="1260"/>
      <c r="L418" s="300"/>
      <c r="M418" s="83"/>
      <c r="N418" s="368"/>
      <c r="O418" s="368"/>
      <c r="P418" s="368"/>
    </row>
    <row r="419" spans="1:16" hidden="1" x14ac:dyDescent="0.3">
      <c r="A419" s="1256"/>
      <c r="B419" s="1256"/>
      <c r="C419" s="1252"/>
      <c r="D419" s="1252"/>
      <c r="E419" s="1252"/>
      <c r="F419" s="1252"/>
      <c r="G419" s="1252"/>
      <c r="H419" s="1252"/>
      <c r="I419" s="1252"/>
      <c r="J419" s="1255"/>
      <c r="K419" s="1260"/>
      <c r="L419" s="300"/>
      <c r="M419" s="83"/>
      <c r="N419" s="368"/>
      <c r="O419" s="368"/>
      <c r="P419" s="368"/>
    </row>
    <row r="420" spans="1:16" hidden="1" x14ac:dyDescent="0.3">
      <c r="A420" s="1256"/>
      <c r="B420" s="1256"/>
      <c r="C420" s="1252"/>
      <c r="D420" s="1252"/>
      <c r="E420" s="1252"/>
      <c r="F420" s="1252"/>
      <c r="G420" s="1252"/>
      <c r="H420" s="1252"/>
      <c r="I420" s="1252"/>
      <c r="J420" s="1255"/>
      <c r="K420" s="1260"/>
      <c r="L420" s="300"/>
      <c r="M420" s="83"/>
      <c r="N420" s="368"/>
      <c r="O420" s="368"/>
      <c r="P420" s="368"/>
    </row>
    <row r="421" spans="1:16" hidden="1" x14ac:dyDescent="0.3">
      <c r="A421" s="1256"/>
      <c r="B421" s="1256"/>
      <c r="C421" s="1252"/>
      <c r="D421" s="1252"/>
      <c r="E421" s="1252"/>
      <c r="F421" s="1252"/>
      <c r="G421" s="1252"/>
      <c r="H421" s="1252"/>
      <c r="I421" s="1252"/>
      <c r="J421" s="1255"/>
      <c r="K421" s="1260"/>
      <c r="L421" s="300"/>
      <c r="M421" s="83"/>
      <c r="N421" s="368"/>
      <c r="O421" s="368"/>
      <c r="P421" s="368"/>
    </row>
    <row r="422" spans="1:16" hidden="1" x14ac:dyDescent="0.3">
      <c r="A422" s="1256"/>
      <c r="B422" s="1256"/>
      <c r="C422" s="1252"/>
      <c r="D422" s="1252"/>
      <c r="E422" s="1252"/>
      <c r="F422" s="1252"/>
      <c r="G422" s="1252"/>
      <c r="H422" s="1252"/>
      <c r="I422" s="1252"/>
      <c r="J422" s="1255"/>
      <c r="K422" s="1260"/>
      <c r="L422" s="300"/>
      <c r="M422" s="83"/>
      <c r="N422" s="368"/>
      <c r="O422" s="368"/>
      <c r="P422" s="368"/>
    </row>
    <row r="423" spans="1:16" hidden="1" x14ac:dyDescent="0.3">
      <c r="A423" s="1256"/>
      <c r="B423" s="1256"/>
      <c r="C423" s="1252"/>
      <c r="D423" s="1252"/>
      <c r="E423" s="1252"/>
      <c r="F423" s="1252"/>
      <c r="G423" s="1252"/>
      <c r="H423" s="1252"/>
      <c r="I423" s="1252"/>
      <c r="J423" s="1255"/>
      <c r="K423" s="1260"/>
      <c r="L423" s="300"/>
      <c r="M423" s="83"/>
      <c r="N423" s="368"/>
      <c r="O423" s="368"/>
      <c r="P423" s="368"/>
    </row>
    <row r="424" spans="1:16" hidden="1" x14ac:dyDescent="0.3">
      <c r="A424" s="1256"/>
      <c r="B424" s="1256"/>
      <c r="C424" s="1252"/>
      <c r="D424" s="1252"/>
      <c r="E424" s="1252"/>
      <c r="F424" s="1252"/>
      <c r="G424" s="1252"/>
      <c r="H424" s="1252"/>
      <c r="I424" s="1252"/>
      <c r="J424" s="1255"/>
      <c r="K424" s="1260"/>
      <c r="L424" s="300"/>
      <c r="M424" s="83"/>
      <c r="N424" s="368"/>
      <c r="O424" s="368"/>
      <c r="P424" s="368"/>
    </row>
    <row r="425" spans="1:16" hidden="1" x14ac:dyDescent="0.3">
      <c r="A425" s="1256"/>
      <c r="B425" s="1256"/>
      <c r="C425" s="1252"/>
      <c r="D425" s="1252"/>
      <c r="E425" s="1252"/>
      <c r="F425" s="1252"/>
      <c r="G425" s="1252"/>
      <c r="H425" s="1252"/>
      <c r="I425" s="1252"/>
      <c r="J425" s="1255"/>
      <c r="K425" s="1260"/>
      <c r="L425" s="300"/>
      <c r="M425" s="83"/>
      <c r="N425" s="368"/>
      <c r="O425" s="368"/>
      <c r="P425" s="368"/>
    </row>
    <row r="426" spans="1:16" hidden="1" x14ac:dyDescent="0.3">
      <c r="A426" s="1256"/>
      <c r="B426" s="1256"/>
      <c r="C426" s="1252"/>
      <c r="D426" s="1252"/>
      <c r="E426" s="1252"/>
      <c r="F426" s="1252"/>
      <c r="G426" s="1252"/>
      <c r="H426" s="1252"/>
      <c r="I426" s="1252"/>
      <c r="J426" s="1255"/>
      <c r="K426" s="1260"/>
      <c r="L426" s="300"/>
      <c r="M426" s="83"/>
      <c r="N426" s="368"/>
      <c r="O426" s="368"/>
      <c r="P426" s="368"/>
    </row>
    <row r="427" spans="1:16" hidden="1" x14ac:dyDescent="0.3">
      <c r="A427" s="1256"/>
      <c r="B427" s="1256"/>
      <c r="C427" s="1252"/>
      <c r="D427" s="1252"/>
      <c r="E427" s="1252"/>
      <c r="F427" s="1252"/>
      <c r="G427" s="1252"/>
      <c r="H427" s="1252"/>
      <c r="I427" s="1252"/>
      <c r="J427" s="1255"/>
      <c r="K427" s="1260"/>
      <c r="L427" s="300"/>
      <c r="M427" s="83"/>
      <c r="N427" s="368"/>
      <c r="O427" s="368"/>
      <c r="P427" s="368"/>
    </row>
    <row r="428" spans="1:16" hidden="1" x14ac:dyDescent="0.3">
      <c r="A428" s="1256"/>
      <c r="B428" s="1256"/>
      <c r="C428" s="1252"/>
      <c r="D428" s="1252"/>
      <c r="E428" s="1252"/>
      <c r="F428" s="1252"/>
      <c r="G428" s="1252"/>
      <c r="H428" s="1252"/>
      <c r="I428" s="1252"/>
      <c r="J428" s="1255"/>
      <c r="K428" s="1260"/>
      <c r="L428" s="300"/>
      <c r="M428" s="83"/>
      <c r="N428" s="368"/>
      <c r="O428" s="368"/>
      <c r="P428" s="368"/>
    </row>
    <row r="429" spans="1:16" hidden="1" x14ac:dyDescent="0.3">
      <c r="A429" s="1256"/>
      <c r="B429" s="1256"/>
      <c r="C429" s="1252"/>
      <c r="D429" s="1252"/>
      <c r="E429" s="1252"/>
      <c r="F429" s="1252"/>
      <c r="G429" s="1252"/>
      <c r="H429" s="1252"/>
      <c r="I429" s="1252"/>
      <c r="J429" s="1255"/>
      <c r="K429" s="1260"/>
      <c r="L429" s="300"/>
      <c r="M429" s="83"/>
      <c r="N429" s="368"/>
      <c r="O429" s="368"/>
      <c r="P429" s="368"/>
    </row>
    <row r="430" spans="1:16" hidden="1" x14ac:dyDescent="0.3">
      <c r="A430" s="1256"/>
      <c r="B430" s="1256"/>
      <c r="C430" s="1252"/>
      <c r="D430" s="1252"/>
      <c r="E430" s="1252"/>
      <c r="F430" s="1252"/>
      <c r="G430" s="1252"/>
      <c r="H430" s="1252"/>
      <c r="I430" s="1252"/>
      <c r="J430" s="1255"/>
      <c r="K430" s="1260"/>
      <c r="L430" s="300"/>
      <c r="M430" s="83"/>
      <c r="N430" s="368"/>
      <c r="O430" s="368"/>
      <c r="P430" s="368"/>
    </row>
    <row r="431" spans="1:16" hidden="1" x14ac:dyDescent="0.3">
      <c r="A431" s="1256"/>
      <c r="B431" s="1256"/>
      <c r="C431" s="1252"/>
      <c r="D431" s="1252"/>
      <c r="E431" s="1252"/>
      <c r="F431" s="1252"/>
      <c r="G431" s="1252"/>
      <c r="H431" s="1252"/>
      <c r="I431" s="1252"/>
      <c r="J431" s="1255"/>
      <c r="K431" s="1260"/>
      <c r="L431" s="300"/>
      <c r="M431" s="83"/>
      <c r="N431" s="368"/>
      <c r="O431" s="368"/>
      <c r="P431" s="368"/>
    </row>
    <row r="432" spans="1:16" hidden="1" x14ac:dyDescent="0.3">
      <c r="A432" s="1256"/>
      <c r="B432" s="1256"/>
      <c r="C432" s="1252"/>
      <c r="D432" s="1252"/>
      <c r="E432" s="1252"/>
      <c r="F432" s="1252"/>
      <c r="G432" s="1252"/>
      <c r="H432" s="1252"/>
      <c r="I432" s="1252"/>
      <c r="J432" s="1255"/>
      <c r="K432" s="1260"/>
      <c r="L432" s="300"/>
      <c r="M432" s="83"/>
      <c r="N432" s="368"/>
      <c r="O432" s="368"/>
      <c r="P432" s="368"/>
    </row>
    <row r="433" spans="1:16" hidden="1" x14ac:dyDescent="0.3">
      <c r="A433" s="1256"/>
      <c r="B433" s="1256"/>
      <c r="C433" s="1252"/>
      <c r="D433" s="1252"/>
      <c r="E433" s="1252"/>
      <c r="F433" s="1252"/>
      <c r="G433" s="1252"/>
      <c r="H433" s="1252"/>
      <c r="I433" s="1252"/>
      <c r="J433" s="1255"/>
      <c r="K433" s="1260"/>
      <c r="L433" s="300"/>
      <c r="M433" s="83"/>
      <c r="N433" s="368"/>
      <c r="O433" s="368"/>
      <c r="P433" s="368"/>
    </row>
    <row r="434" spans="1:16" hidden="1" x14ac:dyDescent="0.3">
      <c r="A434" s="1256"/>
      <c r="B434" s="1256"/>
      <c r="C434" s="1252"/>
      <c r="D434" s="1252"/>
      <c r="E434" s="1252"/>
      <c r="F434" s="1252"/>
      <c r="G434" s="1252"/>
      <c r="H434" s="1252"/>
      <c r="I434" s="1252"/>
      <c r="J434" s="1255"/>
      <c r="K434" s="1260"/>
      <c r="L434" s="300"/>
      <c r="M434" s="83"/>
      <c r="N434" s="368"/>
      <c r="O434" s="368"/>
      <c r="P434" s="368"/>
    </row>
    <row r="435" spans="1:16" hidden="1" x14ac:dyDescent="0.3">
      <c r="A435" s="1256"/>
      <c r="B435" s="1256"/>
      <c r="C435" s="1252"/>
      <c r="D435" s="1252"/>
      <c r="E435" s="1252"/>
      <c r="F435" s="1252"/>
      <c r="G435" s="1252"/>
      <c r="H435" s="1252"/>
      <c r="I435" s="1252"/>
      <c r="J435" s="1255"/>
      <c r="K435" s="1260"/>
      <c r="L435" s="300"/>
      <c r="M435" s="83"/>
      <c r="N435" s="368"/>
      <c r="O435" s="368"/>
      <c r="P435" s="368"/>
    </row>
    <row r="436" spans="1:16" hidden="1" x14ac:dyDescent="0.3">
      <c r="A436" s="1256"/>
      <c r="B436" s="1256"/>
      <c r="C436" s="1252"/>
      <c r="D436" s="1252"/>
      <c r="E436" s="1252"/>
      <c r="F436" s="1252"/>
      <c r="G436" s="1252"/>
      <c r="H436" s="1252"/>
      <c r="I436" s="1252"/>
      <c r="J436" s="1255"/>
      <c r="K436" s="1260"/>
      <c r="L436" s="300"/>
      <c r="M436" s="83"/>
      <c r="N436" s="368"/>
      <c r="O436" s="368"/>
      <c r="P436" s="368"/>
    </row>
    <row r="437" spans="1:16" hidden="1" x14ac:dyDescent="0.3">
      <c r="A437" s="1256"/>
      <c r="B437" s="1256"/>
      <c r="C437" s="1252"/>
      <c r="D437" s="1252"/>
      <c r="E437" s="1252"/>
      <c r="F437" s="1252"/>
      <c r="G437" s="1252"/>
      <c r="H437" s="1252"/>
      <c r="I437" s="1252"/>
      <c r="J437" s="1255"/>
      <c r="K437" s="1260"/>
      <c r="L437" s="300"/>
      <c r="M437" s="83"/>
      <c r="N437" s="368"/>
      <c r="O437" s="368"/>
      <c r="P437" s="368"/>
    </row>
    <row r="438" spans="1:16" hidden="1" x14ac:dyDescent="0.3">
      <c r="A438" s="1256"/>
      <c r="B438" s="1256"/>
      <c r="C438" s="1252"/>
      <c r="D438" s="1252"/>
      <c r="E438" s="1252"/>
      <c r="F438" s="1252"/>
      <c r="G438" s="1252"/>
      <c r="H438" s="1252"/>
      <c r="I438" s="1252"/>
      <c r="J438" s="1255"/>
      <c r="K438" s="1260"/>
      <c r="L438" s="300"/>
      <c r="M438" s="83"/>
      <c r="N438" s="368"/>
      <c r="O438" s="368"/>
      <c r="P438" s="368"/>
    </row>
    <row r="439" spans="1:16" hidden="1" x14ac:dyDescent="0.3">
      <c r="A439" s="1256"/>
      <c r="B439" s="1256"/>
      <c r="C439" s="1252"/>
      <c r="D439" s="1252"/>
      <c r="E439" s="1252"/>
      <c r="F439" s="1252"/>
      <c r="G439" s="1252"/>
      <c r="H439" s="1252"/>
      <c r="I439" s="1252"/>
      <c r="J439" s="1255"/>
      <c r="K439" s="1260"/>
      <c r="L439" s="300"/>
      <c r="M439" s="83"/>
      <c r="N439" s="368"/>
      <c r="O439" s="368"/>
      <c r="P439" s="368"/>
    </row>
    <row r="440" spans="1:16" hidden="1" x14ac:dyDescent="0.3">
      <c r="A440" s="1256"/>
      <c r="B440" s="1256"/>
      <c r="C440" s="1252"/>
      <c r="D440" s="1252"/>
      <c r="E440" s="1252"/>
      <c r="F440" s="1252"/>
      <c r="G440" s="1252"/>
      <c r="H440" s="1252"/>
      <c r="I440" s="1252"/>
      <c r="J440" s="1255"/>
      <c r="K440" s="1260"/>
      <c r="L440" s="300"/>
      <c r="M440" s="83"/>
      <c r="N440" s="368"/>
      <c r="O440" s="368"/>
      <c r="P440" s="368"/>
    </row>
    <row r="441" spans="1:16" hidden="1" x14ac:dyDescent="0.3">
      <c r="A441" s="1256"/>
      <c r="B441" s="1256"/>
      <c r="C441" s="1252"/>
      <c r="D441" s="1252"/>
      <c r="E441" s="1252"/>
      <c r="F441" s="1252"/>
      <c r="G441" s="1252"/>
      <c r="H441" s="1252"/>
      <c r="I441" s="1252"/>
      <c r="J441" s="1255"/>
      <c r="K441" s="1260"/>
      <c r="L441" s="300"/>
      <c r="M441" s="83"/>
      <c r="N441" s="368"/>
      <c r="O441" s="368"/>
      <c r="P441" s="368"/>
    </row>
    <row r="442" spans="1:16" hidden="1" x14ac:dyDescent="0.3">
      <c r="A442" s="1256"/>
      <c r="B442" s="1256"/>
      <c r="C442" s="1252"/>
      <c r="D442" s="1252"/>
      <c r="E442" s="1252"/>
      <c r="F442" s="1252"/>
      <c r="G442" s="1252"/>
      <c r="H442" s="1252"/>
      <c r="I442" s="1252"/>
      <c r="J442" s="1255"/>
      <c r="K442" s="1260"/>
      <c r="L442" s="300"/>
      <c r="M442" s="83"/>
      <c r="N442" s="368"/>
      <c r="O442" s="368"/>
      <c r="P442" s="368"/>
    </row>
    <row r="443" spans="1:16" hidden="1" x14ac:dyDescent="0.3">
      <c r="A443" s="1256"/>
      <c r="B443" s="1256"/>
      <c r="C443" s="1252"/>
      <c r="D443" s="1252"/>
      <c r="E443" s="1252"/>
      <c r="F443" s="1252"/>
      <c r="G443" s="1252"/>
      <c r="H443" s="1252"/>
      <c r="I443" s="1252"/>
      <c r="J443" s="1255"/>
      <c r="K443" s="1260"/>
      <c r="L443" s="300"/>
      <c r="M443" s="83"/>
      <c r="N443" s="368"/>
      <c r="O443" s="368"/>
      <c r="P443" s="368"/>
    </row>
    <row r="444" spans="1:16" hidden="1" x14ac:dyDescent="0.3">
      <c r="A444" s="1256"/>
      <c r="B444" s="1256"/>
      <c r="C444" s="1252"/>
      <c r="D444" s="1252"/>
      <c r="E444" s="1252"/>
      <c r="F444" s="1252"/>
      <c r="G444" s="1252"/>
      <c r="H444" s="1252"/>
      <c r="I444" s="1252"/>
      <c r="J444" s="1255"/>
      <c r="K444" s="1260"/>
      <c r="L444" s="300"/>
      <c r="M444" s="83"/>
      <c r="N444" s="368"/>
      <c r="O444" s="368"/>
      <c r="P444" s="368"/>
    </row>
    <row r="445" spans="1:16" hidden="1" x14ac:dyDescent="0.3">
      <c r="A445" s="1256"/>
      <c r="B445" s="1256"/>
      <c r="C445" s="1252"/>
      <c r="D445" s="1252"/>
      <c r="E445" s="1252"/>
      <c r="F445" s="1252"/>
      <c r="G445" s="1252"/>
      <c r="H445" s="1252"/>
      <c r="I445" s="1252"/>
      <c r="J445" s="1255"/>
      <c r="K445" s="1260"/>
      <c r="L445" s="300"/>
      <c r="M445" s="83"/>
      <c r="N445" s="368"/>
      <c r="O445" s="368"/>
      <c r="P445" s="368"/>
    </row>
    <row r="446" spans="1:16" hidden="1" x14ac:dyDescent="0.3">
      <c r="A446" s="1256"/>
      <c r="B446" s="1256"/>
      <c r="C446" s="1252"/>
      <c r="D446" s="1252"/>
      <c r="E446" s="1252"/>
      <c r="F446" s="1252"/>
      <c r="G446" s="1252"/>
      <c r="H446" s="1252"/>
      <c r="I446" s="1252"/>
      <c r="J446" s="1255"/>
      <c r="K446" s="1260"/>
      <c r="L446" s="300"/>
      <c r="M446" s="83"/>
      <c r="N446" s="368"/>
      <c r="O446" s="368"/>
      <c r="P446" s="368"/>
    </row>
    <row r="447" spans="1:16" hidden="1" x14ac:dyDescent="0.3">
      <c r="A447" s="1256"/>
      <c r="B447" s="1256"/>
      <c r="C447" s="1252"/>
      <c r="D447" s="1252"/>
      <c r="E447" s="1252"/>
      <c r="F447" s="1252"/>
      <c r="G447" s="1252"/>
      <c r="H447" s="1252"/>
      <c r="I447" s="1252"/>
      <c r="J447" s="1255"/>
      <c r="K447" s="1260"/>
      <c r="L447" s="300"/>
      <c r="M447" s="83"/>
      <c r="N447" s="368"/>
      <c r="O447" s="368"/>
      <c r="P447" s="368"/>
    </row>
    <row r="448" spans="1:16" hidden="1" x14ac:dyDescent="0.3">
      <c r="A448" s="1256"/>
      <c r="B448" s="1256"/>
      <c r="C448" s="1252"/>
      <c r="D448" s="1252"/>
      <c r="E448" s="1252"/>
      <c r="F448" s="1252"/>
      <c r="G448" s="1252"/>
      <c r="H448" s="1252"/>
      <c r="I448" s="1252"/>
      <c r="J448" s="1255"/>
      <c r="K448" s="1260"/>
      <c r="L448" s="300"/>
      <c r="M448" s="83"/>
      <c r="N448" s="368"/>
      <c r="O448" s="368"/>
      <c r="P448" s="368"/>
    </row>
    <row r="449" spans="1:16" hidden="1" x14ac:dyDescent="0.3">
      <c r="A449" s="1256"/>
      <c r="B449" s="1256"/>
      <c r="C449" s="1252"/>
      <c r="D449" s="1252"/>
      <c r="E449" s="1252"/>
      <c r="F449" s="1252"/>
      <c r="G449" s="1252"/>
      <c r="H449" s="1252"/>
      <c r="I449" s="1252"/>
      <c r="J449" s="1255"/>
      <c r="K449" s="1260"/>
      <c r="L449" s="300"/>
      <c r="M449" s="83"/>
      <c r="N449" s="368"/>
      <c r="O449" s="368"/>
      <c r="P449" s="368"/>
    </row>
    <row r="450" spans="1:16" hidden="1" x14ac:dyDescent="0.3">
      <c r="A450" s="1256"/>
      <c r="B450" s="1256"/>
      <c r="C450" s="1252"/>
      <c r="D450" s="1252"/>
      <c r="E450" s="1252"/>
      <c r="F450" s="1252"/>
      <c r="G450" s="1252"/>
      <c r="H450" s="1252"/>
      <c r="I450" s="1252"/>
      <c r="J450" s="1255"/>
      <c r="K450" s="1260"/>
      <c r="L450" s="300"/>
      <c r="M450" s="83"/>
      <c r="N450" s="368"/>
      <c r="O450" s="368"/>
      <c r="P450" s="368"/>
    </row>
    <row r="451" spans="1:16" hidden="1" x14ac:dyDescent="0.3">
      <c r="A451" s="1256"/>
      <c r="B451" s="1256"/>
      <c r="C451" s="1252"/>
      <c r="D451" s="1252"/>
      <c r="E451" s="1252"/>
      <c r="F451" s="1252"/>
      <c r="G451" s="1252"/>
      <c r="H451" s="1252"/>
      <c r="I451" s="1252"/>
      <c r="J451" s="1255"/>
      <c r="K451" s="1260"/>
      <c r="L451" s="300"/>
      <c r="M451" s="83"/>
      <c r="N451" s="368"/>
      <c r="O451" s="368"/>
      <c r="P451" s="368"/>
    </row>
    <row r="452" spans="1:16" hidden="1" x14ac:dyDescent="0.3">
      <c r="A452" s="1256"/>
      <c r="B452" s="1256"/>
      <c r="C452" s="1252"/>
      <c r="D452" s="1252"/>
      <c r="E452" s="1252"/>
      <c r="F452" s="1252"/>
      <c r="G452" s="1252"/>
      <c r="H452" s="1252"/>
      <c r="I452" s="1252"/>
      <c r="J452" s="1255"/>
      <c r="K452" s="1260"/>
      <c r="L452" s="300"/>
      <c r="M452" s="83"/>
      <c r="N452" s="368"/>
      <c r="O452" s="368"/>
      <c r="P452" s="368"/>
    </row>
    <row r="453" spans="1:16" hidden="1" x14ac:dyDescent="0.3">
      <c r="A453" s="1256"/>
      <c r="B453" s="1256"/>
      <c r="C453" s="1252"/>
      <c r="D453" s="1252"/>
      <c r="E453" s="1252"/>
      <c r="F453" s="1252"/>
      <c r="G453" s="1252"/>
      <c r="H453" s="1252"/>
      <c r="I453" s="1252"/>
      <c r="J453" s="1255"/>
      <c r="K453" s="1260"/>
      <c r="L453" s="300"/>
      <c r="M453" s="83"/>
      <c r="N453" s="368"/>
      <c r="O453" s="368"/>
      <c r="P453" s="368"/>
    </row>
    <row r="454" spans="1:16" hidden="1" x14ac:dyDescent="0.3">
      <c r="A454" s="1256"/>
      <c r="B454" s="1256"/>
      <c r="C454" s="1252"/>
      <c r="D454" s="1252"/>
      <c r="E454" s="1252"/>
      <c r="F454" s="1252"/>
      <c r="G454" s="1252"/>
      <c r="H454" s="1252"/>
      <c r="I454" s="1252"/>
      <c r="J454" s="1255"/>
      <c r="K454" s="1260"/>
      <c r="L454" s="300"/>
      <c r="M454" s="83"/>
      <c r="N454" s="368"/>
      <c r="O454" s="368"/>
      <c r="P454" s="368"/>
    </row>
    <row r="455" spans="1:16" hidden="1" x14ac:dyDescent="0.3">
      <c r="A455" s="1256"/>
      <c r="B455" s="1256"/>
      <c r="C455" s="1252"/>
      <c r="D455" s="1252"/>
      <c r="E455" s="1252"/>
      <c r="F455" s="1252"/>
      <c r="G455" s="1252"/>
      <c r="H455" s="1252"/>
      <c r="I455" s="1252"/>
      <c r="J455" s="1255"/>
      <c r="K455" s="1260"/>
      <c r="L455" s="300"/>
      <c r="M455" s="83"/>
      <c r="N455" s="368"/>
      <c r="O455" s="368"/>
      <c r="P455" s="368"/>
    </row>
    <row r="456" spans="1:16" hidden="1" x14ac:dyDescent="0.3">
      <c r="A456" s="1256"/>
      <c r="B456" s="1256"/>
      <c r="C456" s="1252"/>
      <c r="D456" s="1252"/>
      <c r="E456" s="1252"/>
      <c r="F456" s="1252"/>
      <c r="G456" s="1252"/>
      <c r="H456" s="1252"/>
      <c r="I456" s="1252"/>
      <c r="J456" s="1255"/>
      <c r="K456" s="1260"/>
      <c r="L456" s="300"/>
      <c r="M456" s="83"/>
      <c r="N456" s="368"/>
      <c r="O456" s="368"/>
      <c r="P456" s="368"/>
    </row>
    <row r="457" spans="1:16" hidden="1" x14ac:dyDescent="0.3">
      <c r="A457" s="1256"/>
      <c r="B457" s="1256"/>
      <c r="C457" s="1252"/>
      <c r="D457" s="1252"/>
      <c r="E457" s="1252"/>
      <c r="F457" s="1252"/>
      <c r="G457" s="1252"/>
      <c r="H457" s="1252"/>
      <c r="I457" s="1252"/>
      <c r="J457" s="1255"/>
      <c r="K457" s="1260"/>
      <c r="L457" s="300"/>
      <c r="M457" s="83"/>
      <c r="N457" s="368"/>
      <c r="O457" s="368"/>
      <c r="P457" s="368"/>
    </row>
    <row r="458" spans="1:16" hidden="1" x14ac:dyDescent="0.3">
      <c r="A458" s="1256"/>
      <c r="B458" s="1256"/>
      <c r="C458" s="1252"/>
      <c r="D458" s="1252"/>
      <c r="E458" s="1252"/>
      <c r="F458" s="1252"/>
      <c r="G458" s="1252"/>
      <c r="H458" s="1252"/>
      <c r="I458" s="1252"/>
      <c r="J458" s="1255"/>
      <c r="K458" s="1260"/>
      <c r="L458" s="300"/>
      <c r="M458" s="83"/>
      <c r="N458" s="368"/>
      <c r="O458" s="368"/>
      <c r="P458" s="368"/>
    </row>
    <row r="459" spans="1:16" hidden="1" x14ac:dyDescent="0.3">
      <c r="A459" s="1256"/>
      <c r="B459" s="1256"/>
      <c r="C459" s="1252"/>
      <c r="D459" s="1252"/>
      <c r="E459" s="1252"/>
      <c r="F459" s="1252"/>
      <c r="G459" s="1252"/>
      <c r="H459" s="1252"/>
      <c r="I459" s="1252"/>
      <c r="J459" s="1255"/>
      <c r="K459" s="1260"/>
      <c r="L459" s="300"/>
      <c r="M459" s="83"/>
      <c r="N459" s="368"/>
      <c r="O459" s="368"/>
      <c r="P459" s="368"/>
    </row>
    <row r="460" spans="1:16" hidden="1" x14ac:dyDescent="0.3">
      <c r="A460" s="1256"/>
      <c r="B460" s="1256"/>
      <c r="C460" s="1252"/>
      <c r="D460" s="1252"/>
      <c r="E460" s="1252"/>
      <c r="F460" s="1252"/>
      <c r="G460" s="1252"/>
      <c r="H460" s="1252"/>
      <c r="I460" s="1252"/>
      <c r="J460" s="1255"/>
      <c r="K460" s="1260"/>
      <c r="L460" s="300"/>
      <c r="M460" s="83"/>
      <c r="N460" s="368"/>
      <c r="O460" s="368"/>
      <c r="P460" s="368"/>
    </row>
    <row r="461" spans="1:16" hidden="1" x14ac:dyDescent="0.3">
      <c r="A461" s="1256"/>
      <c r="B461" s="1256"/>
      <c r="C461" s="1252"/>
      <c r="D461" s="1252"/>
      <c r="E461" s="1252"/>
      <c r="F461" s="1252"/>
      <c r="G461" s="1252"/>
      <c r="H461" s="1252"/>
      <c r="I461" s="1252"/>
      <c r="J461" s="1255"/>
      <c r="K461" s="1260"/>
      <c r="L461" s="300"/>
      <c r="M461" s="83"/>
      <c r="N461" s="368"/>
      <c r="O461" s="368"/>
      <c r="P461" s="368"/>
    </row>
    <row r="462" spans="1:16" hidden="1" x14ac:dyDescent="0.3">
      <c r="A462" s="1256"/>
      <c r="B462" s="1256"/>
      <c r="C462" s="1252"/>
      <c r="D462" s="1252"/>
      <c r="E462" s="1252"/>
      <c r="F462" s="1252"/>
      <c r="G462" s="1252"/>
      <c r="H462" s="1252"/>
      <c r="I462" s="1252"/>
      <c r="J462" s="1255"/>
      <c r="K462" s="1260"/>
      <c r="L462" s="300"/>
      <c r="M462" s="83"/>
      <c r="N462" s="368"/>
      <c r="O462" s="368"/>
      <c r="P462" s="368"/>
    </row>
    <row r="463" spans="1:16" hidden="1" x14ac:dyDescent="0.3">
      <c r="A463" s="1256"/>
      <c r="B463" s="1256"/>
      <c r="C463" s="1252"/>
      <c r="D463" s="1252"/>
      <c r="E463" s="1252"/>
      <c r="F463" s="1252"/>
      <c r="G463" s="1252"/>
      <c r="H463" s="1252"/>
      <c r="I463" s="1252"/>
      <c r="J463" s="1255"/>
      <c r="K463" s="1260"/>
      <c r="L463" s="300"/>
      <c r="M463" s="83"/>
      <c r="N463" s="368"/>
      <c r="O463" s="368"/>
      <c r="P463" s="368"/>
    </row>
    <row r="464" spans="1:16" hidden="1" x14ac:dyDescent="0.3">
      <c r="A464" s="1256"/>
      <c r="B464" s="1256"/>
      <c r="C464" s="1252"/>
      <c r="D464" s="1252"/>
      <c r="E464" s="1252"/>
      <c r="F464" s="1252"/>
      <c r="G464" s="1252"/>
      <c r="H464" s="1252"/>
      <c r="I464" s="1252"/>
      <c r="J464" s="1255"/>
      <c r="K464" s="1260"/>
      <c r="L464" s="300"/>
      <c r="M464" s="83"/>
      <c r="N464" s="368"/>
      <c r="O464" s="368"/>
      <c r="P464" s="368"/>
    </row>
    <row r="465" spans="1:16" hidden="1" x14ac:dyDescent="0.3">
      <c r="A465" s="1256"/>
      <c r="B465" s="1256"/>
      <c r="C465" s="1252"/>
      <c r="D465" s="1252"/>
      <c r="E465" s="1252"/>
      <c r="F465" s="1252"/>
      <c r="G465" s="1252"/>
      <c r="H465" s="1252"/>
      <c r="I465" s="1252"/>
      <c r="J465" s="1255"/>
      <c r="K465" s="1260"/>
      <c r="L465" s="300"/>
      <c r="M465" s="83"/>
      <c r="N465" s="368"/>
      <c r="O465" s="368"/>
      <c r="P465" s="368"/>
    </row>
    <row r="466" spans="1:16" hidden="1" x14ac:dyDescent="0.3">
      <c r="A466" s="1256"/>
      <c r="B466" s="1256"/>
      <c r="C466" s="1252"/>
      <c r="D466" s="1252"/>
      <c r="E466" s="1252"/>
      <c r="F466" s="1252"/>
      <c r="G466" s="1252"/>
      <c r="H466" s="1252"/>
      <c r="I466" s="1252"/>
      <c r="J466" s="1255"/>
      <c r="K466" s="1260"/>
      <c r="L466" s="300"/>
      <c r="M466" s="83"/>
      <c r="N466" s="368"/>
      <c r="O466" s="368"/>
      <c r="P466" s="368"/>
    </row>
    <row r="467" spans="1:16" hidden="1" x14ac:dyDescent="0.3">
      <c r="A467" s="1256"/>
      <c r="B467" s="1256"/>
      <c r="C467" s="1252"/>
      <c r="D467" s="1252"/>
      <c r="E467" s="1252"/>
      <c r="F467" s="1252"/>
      <c r="G467" s="1252"/>
      <c r="H467" s="1252"/>
      <c r="I467" s="1252"/>
      <c r="J467" s="1255"/>
      <c r="K467" s="1260"/>
      <c r="L467" s="300"/>
      <c r="M467" s="83"/>
      <c r="N467" s="368"/>
      <c r="O467" s="368"/>
      <c r="P467" s="368"/>
    </row>
    <row r="468" spans="1:16" hidden="1" x14ac:dyDescent="0.3">
      <c r="A468" s="1256"/>
      <c r="B468" s="1256"/>
      <c r="C468" s="1252"/>
      <c r="D468" s="1252"/>
      <c r="E468" s="1252"/>
      <c r="F468" s="1252"/>
      <c r="G468" s="1252"/>
      <c r="H468" s="1252"/>
      <c r="I468" s="1252"/>
      <c r="J468" s="1255"/>
      <c r="K468" s="1260"/>
      <c r="L468" s="300"/>
      <c r="M468" s="83"/>
      <c r="N468" s="368"/>
      <c r="O468" s="368"/>
      <c r="P468" s="368"/>
    </row>
    <row r="469" spans="1:16" hidden="1" x14ac:dyDescent="0.3">
      <c r="A469" s="1256"/>
      <c r="B469" s="1256"/>
      <c r="C469" s="1252"/>
      <c r="D469" s="1252"/>
      <c r="E469" s="1252"/>
      <c r="F469" s="1252"/>
      <c r="G469" s="1252"/>
      <c r="H469" s="1252"/>
      <c r="I469" s="1252"/>
      <c r="J469" s="1255"/>
      <c r="K469" s="1260"/>
      <c r="L469" s="300"/>
      <c r="M469" s="83"/>
      <c r="N469" s="368"/>
      <c r="O469" s="368"/>
      <c r="P469" s="368"/>
    </row>
    <row r="470" spans="1:16" hidden="1" x14ac:dyDescent="0.3">
      <c r="A470" s="1256"/>
      <c r="B470" s="1256"/>
      <c r="C470" s="1252"/>
      <c r="D470" s="1252"/>
      <c r="E470" s="1252"/>
      <c r="F470" s="1252"/>
      <c r="G470" s="1252"/>
      <c r="H470" s="1252"/>
      <c r="I470" s="1252"/>
      <c r="J470" s="1255"/>
      <c r="K470" s="1260"/>
      <c r="L470" s="300"/>
      <c r="M470" s="83"/>
      <c r="N470" s="368"/>
      <c r="O470" s="368"/>
      <c r="P470" s="368"/>
    </row>
    <row r="471" spans="1:16" hidden="1" x14ac:dyDescent="0.3">
      <c r="A471" s="1256"/>
      <c r="B471" s="1256"/>
      <c r="C471" s="1252"/>
      <c r="D471" s="1252"/>
      <c r="E471" s="1252"/>
      <c r="F471" s="1252"/>
      <c r="G471" s="1252"/>
      <c r="H471" s="1252"/>
      <c r="I471" s="1252"/>
      <c r="J471" s="1255"/>
      <c r="K471" s="1260"/>
      <c r="L471" s="300"/>
      <c r="M471" s="83"/>
      <c r="N471" s="368"/>
      <c r="O471" s="368"/>
      <c r="P471" s="368"/>
    </row>
    <row r="472" spans="1:16" hidden="1" x14ac:dyDescent="0.3">
      <c r="A472" s="1256"/>
      <c r="B472" s="1256"/>
      <c r="C472" s="1252"/>
      <c r="D472" s="1252"/>
      <c r="E472" s="1252"/>
      <c r="F472" s="1252"/>
      <c r="G472" s="1252"/>
      <c r="H472" s="1252"/>
      <c r="I472" s="1252"/>
      <c r="J472" s="1255"/>
      <c r="K472" s="1260"/>
      <c r="L472" s="300"/>
      <c r="M472" s="83"/>
      <c r="N472" s="368"/>
      <c r="O472" s="368"/>
      <c r="P472" s="368"/>
    </row>
    <row r="473" spans="1:16" hidden="1" x14ac:dyDescent="0.3">
      <c r="A473" s="1256"/>
      <c r="B473" s="1256"/>
      <c r="C473" s="1252"/>
      <c r="D473" s="1252"/>
      <c r="E473" s="1252"/>
      <c r="F473" s="1252"/>
      <c r="G473" s="1252"/>
      <c r="H473" s="1252"/>
      <c r="I473" s="1252"/>
      <c r="J473" s="1255"/>
      <c r="K473" s="1260"/>
      <c r="L473" s="300"/>
      <c r="M473" s="83"/>
      <c r="N473" s="368"/>
      <c r="O473" s="368"/>
      <c r="P473" s="368"/>
    </row>
    <row r="474" spans="1:16" hidden="1" x14ac:dyDescent="0.3">
      <c r="A474" s="1256"/>
      <c r="B474" s="1256"/>
      <c r="C474" s="1252"/>
      <c r="D474" s="1252"/>
      <c r="E474" s="1252"/>
      <c r="F474" s="1252"/>
      <c r="G474" s="1252"/>
      <c r="H474" s="1252"/>
      <c r="I474" s="1252"/>
      <c r="J474" s="1255"/>
      <c r="K474" s="1260"/>
      <c r="L474" s="300"/>
      <c r="M474" s="83"/>
      <c r="N474" s="368"/>
      <c r="O474" s="368"/>
      <c r="P474" s="368"/>
    </row>
    <row r="475" spans="1:16" hidden="1" x14ac:dyDescent="0.3">
      <c r="A475" s="1256"/>
      <c r="B475" s="1256"/>
      <c r="C475" s="1252"/>
      <c r="D475" s="1252"/>
      <c r="E475" s="1252"/>
      <c r="F475" s="1252"/>
      <c r="G475" s="1252"/>
      <c r="H475" s="1252"/>
      <c r="I475" s="1252"/>
      <c r="J475" s="1255"/>
      <c r="K475" s="1260"/>
      <c r="L475" s="300"/>
      <c r="M475" s="83"/>
      <c r="N475" s="368"/>
      <c r="O475" s="368"/>
      <c r="P475" s="368"/>
    </row>
    <row r="476" spans="1:16" hidden="1" x14ac:dyDescent="0.3">
      <c r="A476" s="1256"/>
      <c r="B476" s="1256"/>
      <c r="C476" s="1252"/>
      <c r="D476" s="1252"/>
      <c r="E476" s="1252"/>
      <c r="F476" s="1252"/>
      <c r="G476" s="1252"/>
      <c r="H476" s="1252"/>
      <c r="I476" s="1252"/>
      <c r="J476" s="1255"/>
      <c r="K476" s="1260"/>
      <c r="L476" s="300"/>
      <c r="M476" s="83"/>
      <c r="N476" s="368"/>
      <c r="O476" s="368"/>
      <c r="P476" s="368"/>
    </row>
    <row r="477" spans="1:16" hidden="1" x14ac:dyDescent="0.3">
      <c r="A477" s="1256"/>
      <c r="B477" s="1256"/>
      <c r="C477" s="1252"/>
      <c r="D477" s="1252"/>
      <c r="E477" s="1252"/>
      <c r="F477" s="1252"/>
      <c r="G477" s="1252"/>
      <c r="H477" s="1252"/>
      <c r="I477" s="1252"/>
      <c r="J477" s="1255"/>
      <c r="K477" s="1260"/>
      <c r="L477" s="300"/>
      <c r="M477" s="83"/>
      <c r="N477" s="368"/>
      <c r="O477" s="368"/>
      <c r="P477" s="368"/>
    </row>
    <row r="478" spans="1:16" hidden="1" x14ac:dyDescent="0.3">
      <c r="A478" s="1256"/>
      <c r="B478" s="1256"/>
      <c r="C478" s="1252"/>
      <c r="D478" s="1252"/>
      <c r="E478" s="1252"/>
      <c r="F478" s="1252"/>
      <c r="G478" s="1252"/>
      <c r="H478" s="1252"/>
      <c r="I478" s="1252"/>
      <c r="J478" s="1255"/>
      <c r="K478" s="1260"/>
      <c r="L478" s="300"/>
      <c r="M478" s="83"/>
      <c r="N478" s="368"/>
      <c r="O478" s="368"/>
      <c r="P478" s="368"/>
    </row>
    <row r="479" spans="1:16" hidden="1" x14ac:dyDescent="0.3">
      <c r="A479" s="1256"/>
      <c r="B479" s="1256"/>
      <c r="C479" s="1252"/>
      <c r="D479" s="1252"/>
      <c r="E479" s="1252"/>
      <c r="F479" s="1252"/>
      <c r="G479" s="1252"/>
      <c r="H479" s="1252"/>
      <c r="I479" s="1252"/>
      <c r="J479" s="1255"/>
      <c r="K479" s="1260"/>
      <c r="L479" s="300"/>
      <c r="M479" s="83"/>
      <c r="N479" s="368"/>
      <c r="O479" s="368"/>
      <c r="P479" s="368"/>
    </row>
    <row r="480" spans="1:16" hidden="1" x14ac:dyDescent="0.3">
      <c r="A480" s="1256"/>
      <c r="B480" s="1256"/>
      <c r="C480" s="1252"/>
      <c r="D480" s="1252"/>
      <c r="E480" s="1252"/>
      <c r="F480" s="1252"/>
      <c r="G480" s="1252"/>
      <c r="H480" s="1252"/>
      <c r="I480" s="1252"/>
      <c r="J480" s="1255"/>
      <c r="K480" s="1260"/>
      <c r="L480" s="300"/>
      <c r="M480" s="83"/>
      <c r="N480" s="368"/>
      <c r="O480" s="368"/>
      <c r="P480" s="368"/>
    </row>
    <row r="481" spans="1:16" hidden="1" x14ac:dyDescent="0.3">
      <c r="A481" s="1256"/>
      <c r="B481" s="1256"/>
      <c r="C481" s="1252"/>
      <c r="D481" s="1252"/>
      <c r="E481" s="1252"/>
      <c r="F481" s="1252"/>
      <c r="G481" s="1252"/>
      <c r="H481" s="1252"/>
      <c r="I481" s="1252"/>
      <c r="J481" s="1255"/>
      <c r="K481" s="1260"/>
      <c r="L481" s="300"/>
      <c r="M481" s="83"/>
      <c r="N481" s="368"/>
      <c r="O481" s="368"/>
      <c r="P481" s="368"/>
    </row>
    <row r="482" spans="1:16" hidden="1" x14ac:dyDescent="0.3">
      <c r="A482" s="1256"/>
      <c r="B482" s="1256"/>
      <c r="C482" s="1252"/>
      <c r="D482" s="1252"/>
      <c r="E482" s="1252"/>
      <c r="F482" s="1252"/>
      <c r="G482" s="1252"/>
      <c r="H482" s="1252"/>
      <c r="I482" s="1252"/>
      <c r="J482" s="1255"/>
      <c r="K482" s="1260"/>
      <c r="L482" s="300"/>
      <c r="M482" s="83"/>
      <c r="N482" s="368"/>
      <c r="O482" s="368"/>
      <c r="P482" s="368"/>
    </row>
    <row r="483" spans="1:16" hidden="1" x14ac:dyDescent="0.3">
      <c r="A483" s="1256"/>
      <c r="B483" s="1256"/>
      <c r="C483" s="1252"/>
      <c r="D483" s="1252"/>
      <c r="E483" s="1252"/>
      <c r="F483" s="1252"/>
      <c r="G483" s="1252"/>
      <c r="H483" s="1252"/>
      <c r="I483" s="1252"/>
      <c r="J483" s="1255"/>
      <c r="K483" s="1260"/>
      <c r="L483" s="300"/>
      <c r="M483" s="83"/>
      <c r="N483" s="368"/>
      <c r="O483" s="368"/>
      <c r="P483" s="368"/>
    </row>
    <row r="484" spans="1:16" hidden="1" x14ac:dyDescent="0.3">
      <c r="A484" s="1256"/>
      <c r="B484" s="1256"/>
      <c r="C484" s="1252"/>
      <c r="D484" s="1252"/>
      <c r="E484" s="1252"/>
      <c r="F484" s="1252"/>
      <c r="G484" s="1252"/>
      <c r="H484" s="1252"/>
      <c r="I484" s="1252"/>
      <c r="J484" s="1255"/>
      <c r="K484" s="1260"/>
      <c r="L484" s="300"/>
      <c r="M484" s="83"/>
      <c r="N484" s="368"/>
      <c r="O484" s="368"/>
      <c r="P484" s="368"/>
    </row>
    <row r="485" spans="1:16" hidden="1" x14ac:dyDescent="0.3">
      <c r="A485" s="1256"/>
      <c r="B485" s="1256"/>
      <c r="C485" s="1252"/>
      <c r="D485" s="1252"/>
      <c r="E485" s="1252"/>
      <c r="F485" s="1252"/>
      <c r="G485" s="1252"/>
      <c r="H485" s="1252"/>
      <c r="I485" s="1252"/>
      <c r="J485" s="1255"/>
      <c r="K485" s="1260"/>
      <c r="L485" s="300"/>
      <c r="M485" s="83"/>
      <c r="N485" s="368"/>
      <c r="O485" s="368"/>
      <c r="P485" s="368"/>
    </row>
    <row r="486" spans="1:16" hidden="1" x14ac:dyDescent="0.3">
      <c r="A486" s="1256"/>
      <c r="B486" s="1256"/>
      <c r="C486" s="1252"/>
      <c r="D486" s="1252"/>
      <c r="E486" s="1252"/>
      <c r="F486" s="1252"/>
      <c r="G486" s="1252"/>
      <c r="H486" s="1252"/>
      <c r="I486" s="1252"/>
      <c r="J486" s="1255"/>
      <c r="K486" s="1260"/>
      <c r="L486" s="300"/>
      <c r="M486" s="83"/>
      <c r="N486" s="368"/>
      <c r="O486" s="368"/>
      <c r="P486" s="368"/>
    </row>
    <row r="487" spans="1:16" hidden="1" x14ac:dyDescent="0.3">
      <c r="A487" s="1256"/>
      <c r="B487" s="1256"/>
      <c r="C487" s="1252"/>
      <c r="D487" s="1252"/>
      <c r="E487" s="1252"/>
      <c r="F487" s="1252"/>
      <c r="G487" s="1252"/>
      <c r="H487" s="1252"/>
      <c r="I487" s="1252"/>
      <c r="J487" s="1255"/>
      <c r="K487" s="1260"/>
      <c r="L487" s="300"/>
      <c r="M487" s="83"/>
      <c r="N487" s="368"/>
      <c r="O487" s="368"/>
      <c r="P487" s="368"/>
    </row>
    <row r="488" spans="1:16" hidden="1" x14ac:dyDescent="0.3">
      <c r="A488" s="1256"/>
      <c r="B488" s="1256"/>
      <c r="C488" s="1252"/>
      <c r="D488" s="1252"/>
      <c r="E488" s="1252"/>
      <c r="F488" s="1252"/>
      <c r="G488" s="1252"/>
      <c r="H488" s="1252"/>
      <c r="I488" s="1252"/>
      <c r="J488" s="1255"/>
      <c r="K488" s="1260"/>
      <c r="L488" s="300"/>
      <c r="M488" s="83"/>
      <c r="N488" s="368"/>
      <c r="O488" s="368"/>
      <c r="P488" s="368"/>
    </row>
    <row r="489" spans="1:16" hidden="1" x14ac:dyDescent="0.3">
      <c r="A489" s="1256"/>
      <c r="B489" s="1256"/>
      <c r="C489" s="1252"/>
      <c r="D489" s="1252"/>
      <c r="E489" s="1252"/>
      <c r="F489" s="1252"/>
      <c r="G489" s="1252"/>
      <c r="H489" s="1252"/>
      <c r="I489" s="1252"/>
      <c r="J489" s="1255"/>
      <c r="K489" s="1260"/>
      <c r="L489" s="300"/>
      <c r="M489" s="83"/>
      <c r="N489" s="368"/>
      <c r="O489" s="368"/>
      <c r="P489" s="368"/>
    </row>
    <row r="490" spans="1:16" hidden="1" x14ac:dyDescent="0.3">
      <c r="A490" s="1256"/>
      <c r="B490" s="1256"/>
      <c r="C490" s="1252"/>
      <c r="D490" s="1252"/>
      <c r="E490" s="1252"/>
      <c r="F490" s="1252"/>
      <c r="G490" s="1252"/>
      <c r="H490" s="1252"/>
      <c r="I490" s="1252"/>
      <c r="J490" s="1255"/>
      <c r="K490" s="1260"/>
      <c r="L490" s="300"/>
      <c r="M490" s="83"/>
      <c r="N490" s="368"/>
      <c r="O490" s="368"/>
      <c r="P490" s="368"/>
    </row>
    <row r="491" spans="1:16" hidden="1" x14ac:dyDescent="0.3">
      <c r="A491" s="1256"/>
      <c r="B491" s="1256"/>
      <c r="C491" s="1252"/>
      <c r="D491" s="1252"/>
      <c r="E491" s="1252"/>
      <c r="F491" s="1252"/>
      <c r="G491" s="1252"/>
      <c r="H491" s="1252"/>
      <c r="I491" s="1252"/>
      <c r="J491" s="1255"/>
      <c r="K491" s="1260"/>
      <c r="L491" s="300"/>
      <c r="M491" s="83"/>
      <c r="N491" s="368"/>
      <c r="O491" s="368"/>
      <c r="P491" s="368"/>
    </row>
    <row r="492" spans="1:16" hidden="1" x14ac:dyDescent="0.3">
      <c r="A492" s="1256"/>
      <c r="B492" s="1256"/>
      <c r="C492" s="1252"/>
      <c r="D492" s="1252"/>
      <c r="E492" s="1252"/>
      <c r="F492" s="1252"/>
      <c r="G492" s="1252"/>
      <c r="H492" s="1252"/>
      <c r="I492" s="1252"/>
      <c r="J492" s="1255"/>
      <c r="K492" s="1260"/>
      <c r="L492" s="300"/>
      <c r="M492" s="83"/>
      <c r="N492" s="368"/>
      <c r="O492" s="368"/>
      <c r="P492" s="368"/>
    </row>
    <row r="493" spans="1:16" hidden="1" x14ac:dyDescent="0.3">
      <c r="A493" s="1256"/>
      <c r="B493" s="1256"/>
      <c r="C493" s="1252"/>
      <c r="D493" s="1252"/>
      <c r="E493" s="1252"/>
      <c r="F493" s="1252"/>
      <c r="G493" s="1252"/>
      <c r="H493" s="1252"/>
      <c r="I493" s="1252"/>
      <c r="J493" s="1255"/>
      <c r="K493" s="1260"/>
      <c r="L493" s="300"/>
      <c r="M493" s="83"/>
      <c r="N493" s="368"/>
      <c r="O493" s="368"/>
      <c r="P493" s="368"/>
    </row>
    <row r="494" spans="1:16" hidden="1" x14ac:dyDescent="0.3">
      <c r="A494" s="1256"/>
      <c r="B494" s="1256"/>
      <c r="C494" s="1252"/>
      <c r="D494" s="1252"/>
      <c r="E494" s="1252"/>
      <c r="F494" s="1252"/>
      <c r="G494" s="1252"/>
      <c r="H494" s="1252"/>
      <c r="I494" s="1252"/>
      <c r="J494" s="1255"/>
      <c r="K494" s="1260"/>
      <c r="L494" s="300"/>
      <c r="M494" s="83"/>
      <c r="N494" s="368"/>
      <c r="O494" s="368"/>
      <c r="P494" s="368"/>
    </row>
    <row r="495" spans="1:16" hidden="1" x14ac:dyDescent="0.3">
      <c r="A495" s="1256"/>
      <c r="B495" s="1256"/>
      <c r="C495" s="1252"/>
      <c r="D495" s="1252"/>
      <c r="E495" s="1252"/>
      <c r="F495" s="1252"/>
      <c r="G495" s="1252"/>
      <c r="H495" s="1252"/>
      <c r="I495" s="1252"/>
      <c r="J495" s="1255"/>
      <c r="K495" s="1260"/>
      <c r="L495" s="300"/>
      <c r="M495" s="83"/>
      <c r="N495" s="368"/>
      <c r="O495" s="368"/>
      <c r="P495" s="368"/>
    </row>
    <row r="496" spans="1:16" hidden="1" x14ac:dyDescent="0.3">
      <c r="A496" s="1256"/>
      <c r="B496" s="1256"/>
      <c r="C496" s="1252"/>
      <c r="D496" s="1252"/>
      <c r="E496" s="1252"/>
      <c r="F496" s="1252"/>
      <c r="G496" s="1252"/>
      <c r="H496" s="1252"/>
      <c r="I496" s="1252"/>
      <c r="J496" s="1255"/>
      <c r="K496" s="1260"/>
      <c r="L496" s="300"/>
      <c r="M496" s="83"/>
      <c r="N496" s="368"/>
      <c r="O496" s="368"/>
      <c r="P496" s="368"/>
    </row>
    <row r="497" spans="1:16" hidden="1" x14ac:dyDescent="0.3">
      <c r="A497" s="1256"/>
      <c r="B497" s="1256"/>
      <c r="C497" s="1252"/>
      <c r="D497" s="1252"/>
      <c r="E497" s="1252"/>
      <c r="F497" s="1252"/>
      <c r="G497" s="1252"/>
      <c r="H497" s="1252"/>
      <c r="I497" s="1252"/>
      <c r="J497" s="1255"/>
      <c r="K497" s="1260"/>
      <c r="L497" s="300"/>
      <c r="M497" s="83"/>
      <c r="N497" s="368"/>
      <c r="O497" s="368"/>
      <c r="P497" s="368"/>
    </row>
    <row r="498" spans="1:16" ht="10.8" hidden="1" thickBot="1" x14ac:dyDescent="0.35">
      <c r="A498" s="1263"/>
      <c r="B498" s="1263"/>
      <c r="C498" s="1264"/>
      <c r="D498" s="1264"/>
      <c r="E498" s="1264"/>
      <c r="F498" s="1264"/>
      <c r="G498" s="1264"/>
      <c r="H498" s="1264"/>
      <c r="I498" s="1264"/>
      <c r="J498" s="1265"/>
      <c r="K498" s="1266"/>
      <c r="L498" s="303"/>
      <c r="M498" s="84"/>
      <c r="N498" s="368"/>
      <c r="O498" s="368"/>
      <c r="P498" s="368"/>
    </row>
    <row r="499" spans="1:16" x14ac:dyDescent="0.3">
      <c r="A499" s="1256" t="s">
        <v>1349</v>
      </c>
      <c r="B499" s="1256" t="s">
        <v>2452</v>
      </c>
      <c r="C499" s="1252" t="s">
        <v>19</v>
      </c>
      <c r="D499" s="1252">
        <v>2</v>
      </c>
      <c r="E499" s="1252">
        <v>1</v>
      </c>
      <c r="F499" s="1252">
        <v>1</v>
      </c>
      <c r="G499" s="1252">
        <v>1</v>
      </c>
      <c r="H499" s="1252" t="s">
        <v>614</v>
      </c>
      <c r="I499" s="1252">
        <v>8</v>
      </c>
      <c r="J499" s="1255"/>
      <c r="K499" s="1256" t="s">
        <v>2462</v>
      </c>
      <c r="M499" s="83"/>
      <c r="N499" s="368"/>
      <c r="O499" s="368"/>
      <c r="P499" s="368">
        <v>1</v>
      </c>
    </row>
    <row r="500" spans="1:16" x14ac:dyDescent="0.3">
      <c r="A500" s="1267" t="s">
        <v>369</v>
      </c>
      <c r="B500" s="1268"/>
      <c r="C500" s="1259" t="s">
        <v>19</v>
      </c>
      <c r="D500" s="1259">
        <v>1</v>
      </c>
      <c r="E500" s="1259">
        <v>1</v>
      </c>
      <c r="F500" s="1259">
        <v>1</v>
      </c>
      <c r="G500" s="1259">
        <v>1</v>
      </c>
      <c r="H500" s="1252" t="s">
        <v>614</v>
      </c>
      <c r="I500" s="1252">
        <v>8</v>
      </c>
      <c r="J500" s="1255"/>
      <c r="K500" s="1256" t="s">
        <v>2462</v>
      </c>
      <c r="M500" s="83"/>
      <c r="N500" s="368"/>
      <c r="O500" s="368"/>
      <c r="P500" s="368">
        <v>1</v>
      </c>
    </row>
    <row r="501" spans="1:16" x14ac:dyDescent="0.3">
      <c r="A501" s="1254" t="s">
        <v>36</v>
      </c>
      <c r="B501" s="1256" t="s">
        <v>677</v>
      </c>
      <c r="C501" s="1252" t="s">
        <v>19</v>
      </c>
      <c r="D501" s="1252">
        <v>1</v>
      </c>
      <c r="E501" s="1252">
        <v>3</v>
      </c>
      <c r="F501" s="1252">
        <v>4</v>
      </c>
      <c r="G501" s="1252">
        <v>1</v>
      </c>
      <c r="H501" s="1252" t="s">
        <v>1310</v>
      </c>
      <c r="I501" s="1257">
        <v>7</v>
      </c>
      <c r="J501" s="1258">
        <v>180</v>
      </c>
      <c r="K501" s="1256" t="s">
        <v>2488</v>
      </c>
      <c r="M501" s="223" t="s">
        <v>2344</v>
      </c>
      <c r="N501" s="1243"/>
      <c r="O501" s="758">
        <v>1</v>
      </c>
      <c r="P501" s="758">
        <v>2.5</v>
      </c>
    </row>
    <row r="502" spans="1:16" x14ac:dyDescent="0.3">
      <c r="N502" s="37">
        <f>SUM(N4:N501)</f>
        <v>49</v>
      </c>
      <c r="O502" s="37">
        <f>SUM(O4:O501)</f>
        <v>19</v>
      </c>
      <c r="P502" s="37">
        <f>SUM(P41:P501)</f>
        <v>79.2</v>
      </c>
    </row>
    <row r="505" spans="1:16" ht="10.5" x14ac:dyDescent="0.25">
      <c r="K505" s="12" t="s">
        <v>28</v>
      </c>
    </row>
    <row r="546" spans="11:11" x14ac:dyDescent="0.3">
      <c r="K546" s="11"/>
    </row>
  </sheetData>
  <sheetProtection formatCells="0" formatColumns="0" formatRows="0" insertHyperlinks="0" autoFilter="0"/>
  <autoFilter ref="A3:M501"/>
  <mergeCells count="2">
    <mergeCell ref="K2:L2"/>
    <mergeCell ref="B2:J2"/>
  </mergeCells>
  <pageMargins left="0.7" right="0.7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CISELNIK!$I$27:$I$41</xm:f>
          </x14:formula1>
          <xm:sqref>C4:C501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M500"/>
  <sheetViews>
    <sheetView zoomScaleNormal="100" workbookViewId="0">
      <pane xSplit="1" ySplit="2" topLeftCell="Q3" activePane="bottomRight" state="frozen"/>
      <selection pane="topRight" activeCell="C1" sqref="C1"/>
      <selection pane="bottomLeft" activeCell="A6" sqref="A6"/>
      <selection pane="bottomRight" activeCell="AM20" sqref="AM20"/>
    </sheetView>
  </sheetViews>
  <sheetFormatPr defaultColWidth="9.109375" defaultRowHeight="10.199999999999999" x14ac:dyDescent="0.3"/>
  <cols>
    <col min="1" max="1" width="17.33203125" style="12" customWidth="1"/>
    <col min="2" max="2" width="19.5546875" style="12" customWidth="1"/>
    <col min="3" max="3" width="6.109375" style="11" customWidth="1"/>
    <col min="4" max="4" width="9" style="12" customWidth="1"/>
    <col min="5" max="5" width="9" style="12" hidden="1" customWidth="1"/>
    <col min="6" max="6" width="9.6640625" style="12" customWidth="1"/>
    <col min="7" max="7" width="10.6640625" style="13" customWidth="1"/>
    <col min="8" max="8" width="8.109375" style="13" customWidth="1"/>
    <col min="9" max="9" width="3" style="13" hidden="1" customWidth="1"/>
    <col min="10" max="10" width="3.33203125" style="13" hidden="1" customWidth="1"/>
    <col min="11" max="11" width="2.6640625" style="13" hidden="1" customWidth="1"/>
    <col min="12" max="12" width="2.88671875" style="13" hidden="1" customWidth="1"/>
    <col min="13" max="13" width="6.6640625" style="11" customWidth="1"/>
    <col min="14" max="16" width="3.44140625" style="13" hidden="1" customWidth="1"/>
    <col min="17" max="17" width="10.5546875" style="11" customWidth="1"/>
    <col min="18" max="18" width="2.88671875" style="13" hidden="1" customWidth="1"/>
    <col min="19" max="19" width="3.44140625" style="13" hidden="1" customWidth="1"/>
    <col min="20" max="20" width="2.88671875" style="13" hidden="1" customWidth="1"/>
    <col min="21" max="21" width="10.44140625" style="11" customWidth="1"/>
    <col min="22" max="24" width="2.6640625" style="13" hidden="1" customWidth="1"/>
    <col min="25" max="25" width="7.44140625" style="11" customWidth="1"/>
    <col min="26" max="27" width="2" style="13" hidden="1" customWidth="1"/>
    <col min="28" max="28" width="2.88671875" style="13" hidden="1" customWidth="1"/>
    <col min="29" max="29" width="2.33203125" style="13" hidden="1" customWidth="1"/>
    <col min="30" max="30" width="9.109375" style="13" customWidth="1"/>
    <col min="31" max="34" width="2.33203125" style="152" hidden="1" customWidth="1"/>
    <col min="35" max="35" width="10.6640625" style="56" customWidth="1"/>
    <col min="36" max="36" width="11.109375" style="12" customWidth="1"/>
    <col min="37" max="37" width="22" style="12" customWidth="1"/>
    <col min="38" max="38" width="14.44140625" style="12" customWidth="1"/>
    <col min="39" max="39" width="15.88671875" style="12" customWidth="1"/>
    <col min="40" max="16384" width="9.109375" style="12"/>
  </cols>
  <sheetData>
    <row r="1" spans="1:39" s="11" customFormat="1" ht="29.1" customHeight="1" x14ac:dyDescent="0.3">
      <c r="A1" s="1280" t="s">
        <v>214</v>
      </c>
      <c r="B1" s="1281"/>
      <c r="C1" s="1281"/>
      <c r="D1" s="1282"/>
      <c r="E1" s="1283" t="s">
        <v>215</v>
      </c>
      <c r="F1" s="1284"/>
      <c r="G1" s="1285"/>
      <c r="H1" s="1285"/>
      <c r="I1" s="1285"/>
      <c r="J1" s="1285"/>
      <c r="K1" s="1285"/>
      <c r="L1" s="1286"/>
      <c r="M1" s="1287" t="s">
        <v>217</v>
      </c>
      <c r="N1" s="1288"/>
      <c r="O1" s="1288"/>
      <c r="P1" s="1288"/>
      <c r="Q1" s="1288"/>
      <c r="R1" s="1288"/>
      <c r="S1" s="1288"/>
      <c r="T1" s="1288"/>
      <c r="U1" s="1288"/>
      <c r="V1" s="1288"/>
      <c r="W1" s="1288"/>
      <c r="X1" s="1289"/>
      <c r="Y1" s="1290" t="s">
        <v>105</v>
      </c>
      <c r="Z1" s="1291"/>
      <c r="AA1" s="1291"/>
      <c r="AB1" s="1291"/>
      <c r="AC1" s="1292"/>
      <c r="AD1" s="1293" t="s">
        <v>646</v>
      </c>
      <c r="AE1" s="1294"/>
      <c r="AF1" s="1294"/>
      <c r="AG1" s="1294"/>
      <c r="AH1" s="1295"/>
      <c r="AI1" s="206" t="s">
        <v>281</v>
      </c>
      <c r="AJ1" s="1278" t="s">
        <v>65</v>
      </c>
      <c r="AK1" s="1279"/>
      <c r="AL1" s="206" t="s">
        <v>2322</v>
      </c>
      <c r="AM1" s="207"/>
    </row>
    <row r="2" spans="1:39" s="142" customFormat="1" ht="108.9" customHeight="1" thickBot="1" x14ac:dyDescent="0.35">
      <c r="A2" s="208" t="s">
        <v>34</v>
      </c>
      <c r="B2" s="209" t="s">
        <v>29</v>
      </c>
      <c r="C2" s="209" t="s">
        <v>8</v>
      </c>
      <c r="D2" s="211" t="s">
        <v>276</v>
      </c>
      <c r="E2" s="208"/>
      <c r="F2" s="210" t="s">
        <v>297</v>
      </c>
      <c r="G2" s="210" t="s">
        <v>295</v>
      </c>
      <c r="H2" s="209" t="s">
        <v>298</v>
      </c>
      <c r="I2" s="209"/>
      <c r="J2" s="209"/>
      <c r="K2" s="209"/>
      <c r="L2" s="211"/>
      <c r="M2" s="208" t="s">
        <v>216</v>
      </c>
      <c r="N2" s="209"/>
      <c r="O2" s="209"/>
      <c r="P2" s="209"/>
      <c r="Q2" s="209" t="s">
        <v>104</v>
      </c>
      <c r="R2" s="209"/>
      <c r="S2" s="209"/>
      <c r="T2" s="209"/>
      <c r="U2" s="209" t="s">
        <v>106</v>
      </c>
      <c r="V2" s="209"/>
      <c r="W2" s="209"/>
      <c r="X2" s="211"/>
      <c r="Y2" s="208" t="s">
        <v>105</v>
      </c>
      <c r="Z2" s="209"/>
      <c r="AA2" s="209"/>
      <c r="AB2" s="209"/>
      <c r="AC2" s="272"/>
      <c r="AD2" s="208" t="s">
        <v>661</v>
      </c>
      <c r="AE2" s="293"/>
      <c r="AF2" s="293"/>
      <c r="AG2" s="293"/>
      <c r="AH2" s="294"/>
      <c r="AI2" s="274" t="s">
        <v>301</v>
      </c>
      <c r="AJ2" s="198" t="s">
        <v>82</v>
      </c>
      <c r="AK2" s="199" t="s">
        <v>81</v>
      </c>
      <c r="AL2" s="212" t="s">
        <v>2323</v>
      </c>
      <c r="AM2" s="213" t="s">
        <v>48</v>
      </c>
    </row>
    <row r="3" spans="1:39" x14ac:dyDescent="0.3">
      <c r="A3" s="278" t="s">
        <v>36</v>
      </c>
      <c r="B3" s="234" t="s">
        <v>31</v>
      </c>
      <c r="C3" s="313" t="s">
        <v>20</v>
      </c>
      <c r="D3" s="233" t="s">
        <v>275</v>
      </c>
      <c r="E3" s="321"/>
      <c r="F3" s="259" t="s">
        <v>296</v>
      </c>
      <c r="G3" s="322" t="s">
        <v>19</v>
      </c>
      <c r="H3" s="323" t="s">
        <v>300</v>
      </c>
      <c r="I3" s="324"/>
      <c r="J3" s="324"/>
      <c r="K3" s="324"/>
      <c r="L3" s="325"/>
      <c r="M3" s="154">
        <v>12</v>
      </c>
      <c r="N3" s="324"/>
      <c r="O3" s="324"/>
      <c r="P3" s="324"/>
      <c r="Q3" s="155">
        <v>41821</v>
      </c>
      <c r="R3" s="326"/>
      <c r="S3" s="326"/>
      <c r="T3" s="326"/>
      <c r="U3" s="156">
        <f t="shared" ref="U3:U66" si="0">IF(ISBLANK(M3),"",IF(Q3&lt;&gt;"",EDATE(Q3,M3),""))</f>
        <v>42186</v>
      </c>
      <c r="V3" s="327"/>
      <c r="W3" s="328"/>
      <c r="X3" s="329"/>
      <c r="Y3" s="92">
        <f ca="1">IF(U3="","",U3-TODAY())</f>
        <v>-2638</v>
      </c>
      <c r="Z3" s="330"/>
      <c r="AA3" s="330"/>
      <c r="AB3" s="326"/>
      <c r="AC3" s="331"/>
      <c r="AD3" s="309" t="s">
        <v>662</v>
      </c>
      <c r="AE3" s="332"/>
      <c r="AF3" s="324"/>
      <c r="AG3" s="324"/>
      <c r="AH3" s="333"/>
      <c r="AI3" s="263" t="s">
        <v>265</v>
      </c>
      <c r="AJ3" s="602"/>
      <c r="AK3" s="334"/>
      <c r="AL3" s="245" t="s">
        <v>200</v>
      </c>
      <c r="AM3" s="335"/>
    </row>
    <row r="4" spans="1:39" x14ac:dyDescent="0.3">
      <c r="A4" s="232" t="s">
        <v>37</v>
      </c>
      <c r="B4" s="227" t="s">
        <v>32</v>
      </c>
      <c r="C4" s="314" t="s">
        <v>20</v>
      </c>
      <c r="D4" s="235" t="s">
        <v>275</v>
      </c>
      <c r="E4" s="260"/>
      <c r="F4" s="228" t="s">
        <v>619</v>
      </c>
      <c r="G4" s="249" t="s">
        <v>19</v>
      </c>
      <c r="H4" s="250" t="s">
        <v>300</v>
      </c>
      <c r="I4" s="71"/>
      <c r="J4" s="71"/>
      <c r="K4" s="71"/>
      <c r="L4" s="336"/>
      <c r="M4" s="55">
        <v>12</v>
      </c>
      <c r="N4" s="71"/>
      <c r="O4" s="71"/>
      <c r="P4" s="71"/>
      <c r="Q4" s="40">
        <v>41958</v>
      </c>
      <c r="R4" s="337"/>
      <c r="S4" s="337"/>
      <c r="T4" s="337"/>
      <c r="U4" s="95">
        <f t="shared" si="0"/>
        <v>42323</v>
      </c>
      <c r="V4" s="338"/>
      <c r="W4" s="339"/>
      <c r="X4" s="340"/>
      <c r="Y4" s="93">
        <f t="shared" ref="Y4:Y67" ca="1" si="1">IF(U4="","",U4-TODAY())</f>
        <v>-2501</v>
      </c>
      <c r="Z4" s="341"/>
      <c r="AA4" s="341"/>
      <c r="AB4" s="337"/>
      <c r="AC4" s="342"/>
      <c r="AD4" s="310" t="s">
        <v>662</v>
      </c>
      <c r="AE4" s="299"/>
      <c r="AF4" s="71"/>
      <c r="AG4" s="71"/>
      <c r="AH4" s="300"/>
      <c r="AI4" s="275" t="s">
        <v>265</v>
      </c>
      <c r="AJ4" s="254"/>
      <c r="AK4" s="255"/>
      <c r="AL4" s="239" t="s">
        <v>200</v>
      </c>
      <c r="AM4" s="47"/>
    </row>
    <row r="5" spans="1:39" x14ac:dyDescent="0.3">
      <c r="A5" s="273" t="s">
        <v>38</v>
      </c>
      <c r="B5" s="226" t="s">
        <v>30</v>
      </c>
      <c r="C5" s="314" t="s">
        <v>20</v>
      </c>
      <c r="D5" s="235" t="s">
        <v>275</v>
      </c>
      <c r="E5" s="260"/>
      <c r="F5" s="228" t="s">
        <v>2403</v>
      </c>
      <c r="G5" s="249" t="s">
        <v>19</v>
      </c>
      <c r="H5" s="250" t="s">
        <v>300</v>
      </c>
      <c r="I5" s="71"/>
      <c r="J5" s="71"/>
      <c r="K5" s="71"/>
      <c r="L5" s="336"/>
      <c r="M5" s="55">
        <v>12</v>
      </c>
      <c r="N5" s="71"/>
      <c r="O5" s="71"/>
      <c r="P5" s="71"/>
      <c r="Q5" s="54">
        <v>41876</v>
      </c>
      <c r="R5" s="337"/>
      <c r="S5" s="337"/>
      <c r="T5" s="337"/>
      <c r="U5" s="95">
        <f t="shared" si="0"/>
        <v>42241</v>
      </c>
      <c r="V5" s="338"/>
      <c r="W5" s="339"/>
      <c r="X5" s="340"/>
      <c r="Y5" s="93">
        <f t="shared" ca="1" si="1"/>
        <v>-2583</v>
      </c>
      <c r="Z5" s="341"/>
      <c r="AA5" s="341"/>
      <c r="AB5" s="337"/>
      <c r="AC5" s="342"/>
      <c r="AD5" s="310" t="s">
        <v>662</v>
      </c>
      <c r="AE5" s="299"/>
      <c r="AF5" s="71"/>
      <c r="AG5" s="71"/>
      <c r="AH5" s="300"/>
      <c r="AI5" s="275" t="s">
        <v>265</v>
      </c>
      <c r="AJ5" s="254"/>
      <c r="AK5" s="255"/>
      <c r="AL5" s="239" t="s">
        <v>200</v>
      </c>
      <c r="AM5" s="47"/>
    </row>
    <row r="6" spans="1:39" x14ac:dyDescent="0.3">
      <c r="A6" s="232" t="s">
        <v>341</v>
      </c>
      <c r="B6" s="226" t="s">
        <v>342</v>
      </c>
      <c r="C6" s="314" t="s">
        <v>20</v>
      </c>
      <c r="D6" s="235" t="s">
        <v>275</v>
      </c>
      <c r="E6" s="260"/>
      <c r="F6" s="228" t="s">
        <v>2404</v>
      </c>
      <c r="G6" s="249" t="s">
        <v>19</v>
      </c>
      <c r="H6" s="250" t="s">
        <v>300</v>
      </c>
      <c r="I6" s="71"/>
      <c r="J6" s="71"/>
      <c r="K6" s="71"/>
      <c r="L6" s="336"/>
      <c r="M6" s="55">
        <v>12</v>
      </c>
      <c r="N6" s="71"/>
      <c r="O6" s="71"/>
      <c r="P6" s="71"/>
      <c r="Q6" s="40">
        <v>41138</v>
      </c>
      <c r="R6" s="337"/>
      <c r="S6" s="337"/>
      <c r="T6" s="337"/>
      <c r="U6" s="95">
        <f t="shared" si="0"/>
        <v>41503</v>
      </c>
      <c r="V6" s="338"/>
      <c r="W6" s="339"/>
      <c r="X6" s="340"/>
      <c r="Y6" s="93">
        <f t="shared" ca="1" si="1"/>
        <v>-3321</v>
      </c>
      <c r="Z6" s="341"/>
      <c r="AA6" s="341"/>
      <c r="AB6" s="337"/>
      <c r="AC6" s="342"/>
      <c r="AD6" s="310" t="s">
        <v>662</v>
      </c>
      <c r="AE6" s="299"/>
      <c r="AF6" s="71"/>
      <c r="AG6" s="71"/>
      <c r="AH6" s="300"/>
      <c r="AI6" s="275" t="s">
        <v>265</v>
      </c>
      <c r="AJ6" s="254"/>
      <c r="AK6" s="255"/>
      <c r="AL6" s="239" t="s">
        <v>200</v>
      </c>
      <c r="AM6" s="47"/>
    </row>
    <row r="7" spans="1:39" x14ac:dyDescent="0.3">
      <c r="A7" s="247" t="s">
        <v>36</v>
      </c>
      <c r="B7" s="226" t="s">
        <v>33</v>
      </c>
      <c r="C7" s="314" t="s">
        <v>20</v>
      </c>
      <c r="D7" s="235" t="s">
        <v>349</v>
      </c>
      <c r="E7" s="260"/>
      <c r="F7" s="228" t="s">
        <v>2405</v>
      </c>
      <c r="G7" s="249" t="s">
        <v>19</v>
      </c>
      <c r="H7" s="250" t="s">
        <v>300</v>
      </c>
      <c r="I7" s="71"/>
      <c r="J7" s="71"/>
      <c r="K7" s="71"/>
      <c r="L7" s="336"/>
      <c r="M7" s="55">
        <v>12</v>
      </c>
      <c r="N7" s="71"/>
      <c r="O7" s="71"/>
      <c r="P7" s="71"/>
      <c r="Q7" s="40">
        <v>42284</v>
      </c>
      <c r="R7" s="337"/>
      <c r="S7" s="337"/>
      <c r="T7" s="337"/>
      <c r="U7" s="95">
        <f t="shared" si="0"/>
        <v>42650</v>
      </c>
      <c r="V7" s="338"/>
      <c r="W7" s="339"/>
      <c r="X7" s="340"/>
      <c r="Y7" s="93">
        <f t="shared" ca="1" si="1"/>
        <v>-2174</v>
      </c>
      <c r="Z7" s="341"/>
      <c r="AA7" s="341"/>
      <c r="AB7" s="337"/>
      <c r="AC7" s="342"/>
      <c r="AD7" s="310" t="s">
        <v>662</v>
      </c>
      <c r="AE7" s="299"/>
      <c r="AF7" s="71"/>
      <c r="AG7" s="71"/>
      <c r="AH7" s="300"/>
      <c r="AI7" s="275" t="s">
        <v>265</v>
      </c>
      <c r="AJ7" s="254"/>
      <c r="AK7" s="255"/>
      <c r="AL7" s="239" t="s">
        <v>200</v>
      </c>
      <c r="AM7" s="47"/>
    </row>
    <row r="8" spans="1:39" x14ac:dyDescent="0.3">
      <c r="A8" s="247" t="s">
        <v>351</v>
      </c>
      <c r="B8" s="226" t="s">
        <v>352</v>
      </c>
      <c r="C8" s="315" t="s">
        <v>20</v>
      </c>
      <c r="D8" s="235" t="s">
        <v>275</v>
      </c>
      <c r="E8" s="260"/>
      <c r="F8" s="228" t="s">
        <v>619</v>
      </c>
      <c r="G8" s="249" t="s">
        <v>19</v>
      </c>
      <c r="H8" s="250" t="s">
        <v>300</v>
      </c>
      <c r="I8" s="71"/>
      <c r="J8" s="71"/>
      <c r="K8" s="71"/>
      <c r="L8" s="336"/>
      <c r="M8" s="55">
        <v>12</v>
      </c>
      <c r="N8" s="71"/>
      <c r="O8" s="71"/>
      <c r="P8" s="71"/>
      <c r="Q8" s="40">
        <v>42067</v>
      </c>
      <c r="R8" s="337"/>
      <c r="S8" s="337"/>
      <c r="T8" s="337"/>
      <c r="U8" s="95">
        <f t="shared" si="0"/>
        <v>42433</v>
      </c>
      <c r="V8" s="338"/>
      <c r="W8" s="339"/>
      <c r="X8" s="340"/>
      <c r="Y8" s="93">
        <f t="shared" ca="1" si="1"/>
        <v>-2391</v>
      </c>
      <c r="Z8" s="341"/>
      <c r="AA8" s="341"/>
      <c r="AB8" s="337"/>
      <c r="AC8" s="342"/>
      <c r="AD8" s="310" t="s">
        <v>662</v>
      </c>
      <c r="AE8" s="299"/>
      <c r="AF8" s="71"/>
      <c r="AG8" s="71"/>
      <c r="AH8" s="300"/>
      <c r="AI8" s="275" t="s">
        <v>265</v>
      </c>
      <c r="AJ8" s="254"/>
      <c r="AK8" s="261"/>
      <c r="AL8" s="239" t="s">
        <v>200</v>
      </c>
      <c r="AM8" s="47"/>
    </row>
    <row r="9" spans="1:39" x14ac:dyDescent="0.3">
      <c r="A9" s="247" t="s">
        <v>355</v>
      </c>
      <c r="B9" s="226" t="s">
        <v>738</v>
      </c>
      <c r="C9" s="319" t="s">
        <v>20</v>
      </c>
      <c r="D9" s="235" t="s">
        <v>275</v>
      </c>
      <c r="E9" s="260"/>
      <c r="F9" s="228" t="s">
        <v>2406</v>
      </c>
      <c r="G9" s="249" t="s">
        <v>19</v>
      </c>
      <c r="H9" s="250" t="s">
        <v>300</v>
      </c>
      <c r="I9" s="343"/>
      <c r="J9" s="343"/>
      <c r="K9" s="343"/>
      <c r="L9" s="344"/>
      <c r="M9" s="76">
        <v>12</v>
      </c>
      <c r="N9" s="343"/>
      <c r="O9" s="343"/>
      <c r="P9" s="343"/>
      <c r="Q9" s="40">
        <v>42108</v>
      </c>
      <c r="R9" s="337"/>
      <c r="S9" s="337"/>
      <c r="T9" s="337"/>
      <c r="U9" s="95">
        <f t="shared" si="0"/>
        <v>42474</v>
      </c>
      <c r="V9" s="338"/>
      <c r="W9" s="339"/>
      <c r="X9" s="340"/>
      <c r="Y9" s="93">
        <f t="shared" ca="1" si="1"/>
        <v>-2350</v>
      </c>
      <c r="Z9" s="341"/>
      <c r="AA9" s="341"/>
      <c r="AB9" s="337"/>
      <c r="AC9" s="342"/>
      <c r="AD9" s="310" t="s">
        <v>662</v>
      </c>
      <c r="AE9" s="299"/>
      <c r="AF9" s="71"/>
      <c r="AG9" s="71"/>
      <c r="AH9" s="300"/>
      <c r="AI9" s="275" t="s">
        <v>265</v>
      </c>
      <c r="AJ9" s="254"/>
      <c r="AK9" s="261"/>
      <c r="AL9" s="239" t="s">
        <v>200</v>
      </c>
      <c r="AM9" s="47"/>
    </row>
    <row r="10" spans="1:39" x14ac:dyDescent="0.3">
      <c r="A10" s="247" t="s">
        <v>357</v>
      </c>
      <c r="B10" s="226" t="s">
        <v>358</v>
      </c>
      <c r="C10" s="315" t="s">
        <v>20</v>
      </c>
      <c r="D10" s="235" t="s">
        <v>275</v>
      </c>
      <c r="E10" s="260"/>
      <c r="F10" s="228" t="s">
        <v>631</v>
      </c>
      <c r="G10" s="249" t="s">
        <v>19</v>
      </c>
      <c r="H10" s="250" t="s">
        <v>300</v>
      </c>
      <c r="I10" s="71"/>
      <c r="J10" s="71"/>
      <c r="K10" s="71"/>
      <c r="L10" s="336"/>
      <c r="M10" s="55">
        <v>12</v>
      </c>
      <c r="N10" s="71"/>
      <c r="O10" s="71"/>
      <c r="P10" s="71"/>
      <c r="Q10" s="40">
        <v>42096</v>
      </c>
      <c r="R10" s="337"/>
      <c r="S10" s="337"/>
      <c r="T10" s="337"/>
      <c r="U10" s="95">
        <f t="shared" si="0"/>
        <v>42462</v>
      </c>
      <c r="V10" s="338"/>
      <c r="W10" s="339"/>
      <c r="X10" s="340"/>
      <c r="Y10" s="93">
        <f t="shared" ca="1" si="1"/>
        <v>-2362</v>
      </c>
      <c r="Z10" s="341"/>
      <c r="AA10" s="341"/>
      <c r="AB10" s="337"/>
      <c r="AC10" s="342"/>
      <c r="AD10" s="310" t="s">
        <v>662</v>
      </c>
      <c r="AE10" s="299"/>
      <c r="AF10" s="71"/>
      <c r="AG10" s="71"/>
      <c r="AH10" s="300"/>
      <c r="AI10" s="275" t="s">
        <v>265</v>
      </c>
      <c r="AJ10" s="254"/>
      <c r="AK10" s="261"/>
      <c r="AL10" s="239" t="s">
        <v>200</v>
      </c>
      <c r="AM10" s="47"/>
    </row>
    <row r="11" spans="1:39" x14ac:dyDescent="0.3">
      <c r="A11" s="247" t="s">
        <v>346</v>
      </c>
      <c r="B11" s="226" t="s">
        <v>511</v>
      </c>
      <c r="C11" s="315" t="s">
        <v>20</v>
      </c>
      <c r="D11" s="235" t="s">
        <v>292</v>
      </c>
      <c r="E11" s="260"/>
      <c r="F11" s="228"/>
      <c r="G11" s="249" t="s">
        <v>19</v>
      </c>
      <c r="H11" s="250" t="s">
        <v>300</v>
      </c>
      <c r="I11" s="71"/>
      <c r="J11" s="71"/>
      <c r="K11" s="71"/>
      <c r="L11" s="336"/>
      <c r="M11" s="76">
        <v>12</v>
      </c>
      <c r="N11" s="71"/>
      <c r="O11" s="71"/>
      <c r="P11" s="71"/>
      <c r="Q11" s="40"/>
      <c r="R11" s="337"/>
      <c r="S11" s="337"/>
      <c r="T11" s="337"/>
      <c r="U11" s="95" t="str">
        <f t="shared" si="0"/>
        <v/>
      </c>
      <c r="V11" s="338"/>
      <c r="W11" s="339"/>
      <c r="X11" s="340"/>
      <c r="Y11" s="93" t="str">
        <f t="shared" ca="1" si="1"/>
        <v/>
      </c>
      <c r="Z11" s="341"/>
      <c r="AA11" s="341"/>
      <c r="AB11" s="337"/>
      <c r="AC11" s="342"/>
      <c r="AD11" s="310" t="s">
        <v>662</v>
      </c>
      <c r="AE11" s="299"/>
      <c r="AF11" s="71"/>
      <c r="AG11" s="71"/>
      <c r="AH11" s="300"/>
      <c r="AI11" s="275" t="s">
        <v>265</v>
      </c>
      <c r="AJ11" s="254"/>
      <c r="AK11" s="255"/>
      <c r="AL11" s="239" t="s">
        <v>200</v>
      </c>
      <c r="AM11" s="47"/>
    </row>
    <row r="12" spans="1:39" x14ac:dyDescent="0.3">
      <c r="A12" s="273" t="s">
        <v>38</v>
      </c>
      <c r="B12" s="227" t="s">
        <v>362</v>
      </c>
      <c r="C12" s="315" t="s">
        <v>20</v>
      </c>
      <c r="D12" s="235" t="s">
        <v>363</v>
      </c>
      <c r="E12" s="260"/>
      <c r="F12" s="228"/>
      <c r="G12" s="249" t="s">
        <v>19</v>
      </c>
      <c r="H12" s="250" t="s">
        <v>300</v>
      </c>
      <c r="I12" s="71"/>
      <c r="J12" s="71"/>
      <c r="K12" s="71"/>
      <c r="L12" s="336"/>
      <c r="M12" s="76">
        <v>12</v>
      </c>
      <c r="N12" s="71"/>
      <c r="O12" s="71"/>
      <c r="P12" s="71"/>
      <c r="Q12" s="40">
        <v>42264</v>
      </c>
      <c r="R12" s="337"/>
      <c r="S12" s="337"/>
      <c r="T12" s="337"/>
      <c r="U12" s="95">
        <f t="shared" si="0"/>
        <v>42630</v>
      </c>
      <c r="V12" s="338"/>
      <c r="W12" s="339"/>
      <c r="X12" s="340"/>
      <c r="Y12" s="93">
        <f t="shared" ca="1" si="1"/>
        <v>-2194</v>
      </c>
      <c r="Z12" s="341"/>
      <c r="AA12" s="341"/>
      <c r="AB12" s="337"/>
      <c r="AC12" s="342"/>
      <c r="AD12" s="310" t="s">
        <v>662</v>
      </c>
      <c r="AE12" s="299"/>
      <c r="AF12" s="71"/>
      <c r="AG12" s="71"/>
      <c r="AH12" s="300"/>
      <c r="AI12" s="275" t="s">
        <v>265</v>
      </c>
      <c r="AJ12" s="603"/>
      <c r="AK12" s="255"/>
      <c r="AL12" s="239" t="s">
        <v>201</v>
      </c>
      <c r="AM12" s="47"/>
    </row>
    <row r="13" spans="1:39" ht="10.5" customHeight="1" x14ac:dyDescent="0.3">
      <c r="A13" s="248" t="s">
        <v>369</v>
      </c>
      <c r="B13" s="229" t="s">
        <v>370</v>
      </c>
      <c r="C13" s="315" t="s">
        <v>20</v>
      </c>
      <c r="D13" s="235" t="s">
        <v>363</v>
      </c>
      <c r="E13" s="260"/>
      <c r="F13" s="228"/>
      <c r="G13" s="249" t="s">
        <v>19</v>
      </c>
      <c r="H13" s="250" t="s">
        <v>300</v>
      </c>
      <c r="I13" s="71"/>
      <c r="J13" s="71"/>
      <c r="K13" s="71"/>
      <c r="L13" s="336"/>
      <c r="M13" s="76">
        <v>12</v>
      </c>
      <c r="N13" s="71"/>
      <c r="O13" s="71"/>
      <c r="P13" s="71"/>
      <c r="Q13" s="40">
        <v>41906</v>
      </c>
      <c r="R13" s="337"/>
      <c r="S13" s="337"/>
      <c r="T13" s="337"/>
      <c r="U13" s="95">
        <f t="shared" si="0"/>
        <v>42271</v>
      </c>
      <c r="V13" s="338"/>
      <c r="W13" s="339"/>
      <c r="X13" s="340"/>
      <c r="Y13" s="93">
        <f t="shared" ca="1" si="1"/>
        <v>-2553</v>
      </c>
      <c r="Z13" s="341"/>
      <c r="AA13" s="341"/>
      <c r="AB13" s="337"/>
      <c r="AC13" s="342"/>
      <c r="AD13" s="310" t="s">
        <v>662</v>
      </c>
      <c r="AE13" s="299"/>
      <c r="AF13" s="71"/>
      <c r="AG13" s="71"/>
      <c r="AH13" s="300"/>
      <c r="AI13" s="275" t="s">
        <v>265</v>
      </c>
      <c r="AJ13" s="254"/>
      <c r="AK13" s="261"/>
      <c r="AL13" s="239" t="s">
        <v>201</v>
      </c>
      <c r="AM13" s="47"/>
    </row>
    <row r="14" spans="1:39" x14ac:dyDescent="0.3">
      <c r="A14" s="248" t="s">
        <v>357</v>
      </c>
      <c r="B14" s="231" t="s">
        <v>373</v>
      </c>
      <c r="C14" s="315" t="s">
        <v>20</v>
      </c>
      <c r="D14" s="235" t="s">
        <v>363</v>
      </c>
      <c r="E14" s="260"/>
      <c r="F14" s="228"/>
      <c r="G14" s="249" t="s">
        <v>19</v>
      </c>
      <c r="H14" s="250" t="s">
        <v>300</v>
      </c>
      <c r="I14" s="71"/>
      <c r="J14" s="71"/>
      <c r="K14" s="71"/>
      <c r="L14" s="336"/>
      <c r="M14" s="76">
        <v>12</v>
      </c>
      <c r="N14" s="71"/>
      <c r="O14" s="71"/>
      <c r="P14" s="71"/>
      <c r="Q14" s="41">
        <v>41958</v>
      </c>
      <c r="R14" s="337"/>
      <c r="S14" s="337"/>
      <c r="T14" s="337"/>
      <c r="U14" s="95">
        <f t="shared" si="0"/>
        <v>42323</v>
      </c>
      <c r="V14" s="338"/>
      <c r="W14" s="339"/>
      <c r="X14" s="340"/>
      <c r="Y14" s="93">
        <f t="shared" ca="1" si="1"/>
        <v>-2501</v>
      </c>
      <c r="Z14" s="341"/>
      <c r="AA14" s="341"/>
      <c r="AB14" s="337"/>
      <c r="AC14" s="342"/>
      <c r="AD14" s="310" t="s">
        <v>662</v>
      </c>
      <c r="AE14" s="299"/>
      <c r="AF14" s="71"/>
      <c r="AG14" s="71"/>
      <c r="AH14" s="300"/>
      <c r="AI14" s="275" t="s">
        <v>265</v>
      </c>
      <c r="AJ14" s="254"/>
      <c r="AK14" s="261"/>
      <c r="AL14" s="239" t="s">
        <v>201</v>
      </c>
      <c r="AM14" s="47"/>
    </row>
    <row r="15" spans="1:39" x14ac:dyDescent="0.3">
      <c r="A15" s="248" t="s">
        <v>36</v>
      </c>
      <c r="B15" s="231" t="s">
        <v>510</v>
      </c>
      <c r="C15" s="62" t="s">
        <v>20</v>
      </c>
      <c r="D15" s="235" t="s">
        <v>363</v>
      </c>
      <c r="E15" s="260"/>
      <c r="F15" s="228"/>
      <c r="G15" s="249" t="s">
        <v>19</v>
      </c>
      <c r="H15" s="250" t="s">
        <v>300</v>
      </c>
      <c r="I15" s="71"/>
      <c r="J15" s="71"/>
      <c r="K15" s="71"/>
      <c r="L15" s="336"/>
      <c r="M15" s="76">
        <v>12</v>
      </c>
      <c r="N15" s="71"/>
      <c r="O15" s="71"/>
      <c r="P15" s="71"/>
      <c r="Q15" s="41">
        <v>41985</v>
      </c>
      <c r="R15" s="337"/>
      <c r="S15" s="337"/>
      <c r="T15" s="337"/>
      <c r="U15" s="95">
        <f t="shared" si="0"/>
        <v>42350</v>
      </c>
      <c r="V15" s="338"/>
      <c r="W15" s="339"/>
      <c r="X15" s="340"/>
      <c r="Y15" s="93">
        <f t="shared" ca="1" si="1"/>
        <v>-2474</v>
      </c>
      <c r="Z15" s="341"/>
      <c r="AA15" s="341"/>
      <c r="AB15" s="337"/>
      <c r="AC15" s="342"/>
      <c r="AD15" s="310" t="s">
        <v>662</v>
      </c>
      <c r="AE15" s="299"/>
      <c r="AF15" s="71"/>
      <c r="AG15" s="71"/>
      <c r="AH15" s="300"/>
      <c r="AI15" s="275" t="s">
        <v>265</v>
      </c>
      <c r="AJ15" s="254"/>
      <c r="AK15" s="261"/>
      <c r="AL15" s="239" t="s">
        <v>201</v>
      </c>
      <c r="AM15" s="47"/>
    </row>
    <row r="16" spans="1:39" ht="10.5" customHeight="1" x14ac:dyDescent="0.3">
      <c r="A16" s="232" t="s">
        <v>357</v>
      </c>
      <c r="B16" s="226" t="s">
        <v>380</v>
      </c>
      <c r="C16" s="62" t="s">
        <v>20</v>
      </c>
      <c r="D16" s="235" t="s">
        <v>621</v>
      </c>
      <c r="E16" s="260"/>
      <c r="F16" s="228"/>
      <c r="G16" s="249" t="s">
        <v>19</v>
      </c>
      <c r="H16" s="250" t="s">
        <v>300</v>
      </c>
      <c r="I16" s="71"/>
      <c r="J16" s="71"/>
      <c r="K16" s="71"/>
      <c r="L16" s="336"/>
      <c r="M16" s="63">
        <v>12</v>
      </c>
      <c r="N16" s="71"/>
      <c r="O16" s="71"/>
      <c r="P16" s="71"/>
      <c r="Q16" s="41">
        <v>42257</v>
      </c>
      <c r="R16" s="337"/>
      <c r="S16" s="337"/>
      <c r="T16" s="337"/>
      <c r="U16" s="95">
        <f t="shared" si="0"/>
        <v>42623</v>
      </c>
      <c r="V16" s="338"/>
      <c r="W16" s="339"/>
      <c r="X16" s="340"/>
      <c r="Y16" s="93">
        <f t="shared" ca="1" si="1"/>
        <v>-2201</v>
      </c>
      <c r="Z16" s="341"/>
      <c r="AA16" s="341"/>
      <c r="AB16" s="337"/>
      <c r="AC16" s="342"/>
      <c r="AD16" s="310" t="s">
        <v>662</v>
      </c>
      <c r="AE16" s="299"/>
      <c r="AF16" s="71"/>
      <c r="AG16" s="71"/>
      <c r="AH16" s="300"/>
      <c r="AI16" s="275" t="s">
        <v>265</v>
      </c>
      <c r="AJ16" s="256"/>
      <c r="AK16" s="255"/>
      <c r="AL16" s="239" t="s">
        <v>201</v>
      </c>
      <c r="AM16" s="47"/>
    </row>
    <row r="17" spans="1:39" x14ac:dyDescent="0.3">
      <c r="A17" s="247" t="s">
        <v>382</v>
      </c>
      <c r="B17" s="229" t="s">
        <v>383</v>
      </c>
      <c r="C17" s="62" t="s">
        <v>20</v>
      </c>
      <c r="D17" s="235" t="s">
        <v>349</v>
      </c>
      <c r="E17" s="260"/>
      <c r="F17" s="228"/>
      <c r="G17" s="249" t="s">
        <v>19</v>
      </c>
      <c r="H17" s="250" t="s">
        <v>300</v>
      </c>
      <c r="I17" s="71"/>
      <c r="J17" s="71"/>
      <c r="K17" s="71"/>
      <c r="L17" s="336"/>
      <c r="M17" s="63">
        <v>12</v>
      </c>
      <c r="N17" s="71"/>
      <c r="O17" s="71"/>
      <c r="P17" s="71"/>
      <c r="Q17" s="41">
        <v>42296</v>
      </c>
      <c r="R17" s="337"/>
      <c r="S17" s="337"/>
      <c r="T17" s="337"/>
      <c r="U17" s="95">
        <f t="shared" si="0"/>
        <v>42662</v>
      </c>
      <c r="V17" s="338"/>
      <c r="W17" s="339"/>
      <c r="X17" s="340"/>
      <c r="Y17" s="93">
        <f t="shared" ca="1" si="1"/>
        <v>-2162</v>
      </c>
      <c r="Z17" s="341"/>
      <c r="AA17" s="341"/>
      <c r="AB17" s="337"/>
      <c r="AC17" s="342"/>
      <c r="AD17" s="310" t="s">
        <v>662</v>
      </c>
      <c r="AE17" s="299"/>
      <c r="AF17" s="71"/>
      <c r="AG17" s="71"/>
      <c r="AH17" s="300"/>
      <c r="AI17" s="275" t="s">
        <v>265</v>
      </c>
      <c r="AJ17" s="256"/>
      <c r="AK17" s="255"/>
      <c r="AL17" s="239" t="s">
        <v>200</v>
      </c>
      <c r="AM17" s="47"/>
    </row>
    <row r="18" spans="1:39" x14ac:dyDescent="0.3">
      <c r="A18" s="232" t="s">
        <v>36</v>
      </c>
      <c r="B18" s="226" t="s">
        <v>476</v>
      </c>
      <c r="C18" s="62" t="s">
        <v>20</v>
      </c>
      <c r="D18" s="228" t="s">
        <v>621</v>
      </c>
      <c r="E18" s="262"/>
      <c r="F18" s="230" t="s">
        <v>2407</v>
      </c>
      <c r="G18" s="249" t="s">
        <v>19</v>
      </c>
      <c r="H18" s="250" t="s">
        <v>300</v>
      </c>
      <c r="I18" s="71"/>
      <c r="J18" s="71"/>
      <c r="K18" s="71"/>
      <c r="L18" s="336"/>
      <c r="M18" s="63">
        <v>12</v>
      </c>
      <c r="N18" s="71"/>
      <c r="O18" s="71"/>
      <c r="P18" s="71"/>
      <c r="Q18" s="41">
        <v>42284</v>
      </c>
      <c r="R18" s="337"/>
      <c r="S18" s="337"/>
      <c r="T18" s="337"/>
      <c r="U18" s="95">
        <f t="shared" si="0"/>
        <v>42650</v>
      </c>
      <c r="V18" s="338"/>
      <c r="W18" s="339"/>
      <c r="X18" s="340"/>
      <c r="Y18" s="93">
        <f t="shared" ca="1" si="1"/>
        <v>-2174</v>
      </c>
      <c r="Z18" s="341"/>
      <c r="AA18" s="341"/>
      <c r="AB18" s="337"/>
      <c r="AC18" s="342"/>
      <c r="AD18" s="310" t="s">
        <v>662</v>
      </c>
      <c r="AE18" s="299"/>
      <c r="AF18" s="71"/>
      <c r="AG18" s="71"/>
      <c r="AH18" s="300"/>
      <c r="AI18" s="275" t="s">
        <v>265</v>
      </c>
      <c r="AJ18" s="256"/>
      <c r="AK18" s="255"/>
      <c r="AL18" s="239" t="s">
        <v>201</v>
      </c>
      <c r="AM18" s="47"/>
    </row>
    <row r="19" spans="1:39" x14ac:dyDescent="0.3">
      <c r="A19" s="256" t="s">
        <v>36</v>
      </c>
      <c r="B19" s="229" t="s">
        <v>1333</v>
      </c>
      <c r="C19" s="62" t="s">
        <v>20</v>
      </c>
      <c r="D19" s="235" t="s">
        <v>1334</v>
      </c>
      <c r="E19" s="262"/>
      <c r="F19" s="230" t="s">
        <v>2408</v>
      </c>
      <c r="G19" s="249" t="s">
        <v>19</v>
      </c>
      <c r="H19" s="250" t="s">
        <v>300</v>
      </c>
      <c r="I19" s="71"/>
      <c r="J19" s="71"/>
      <c r="K19" s="71"/>
      <c r="L19" s="336"/>
      <c r="M19" s="63">
        <v>12</v>
      </c>
      <c r="N19" s="71"/>
      <c r="O19" s="71"/>
      <c r="P19" s="71"/>
      <c r="Q19" s="68"/>
      <c r="R19" s="337"/>
      <c r="S19" s="337"/>
      <c r="T19" s="337"/>
      <c r="U19" s="95" t="str">
        <f t="shared" si="0"/>
        <v/>
      </c>
      <c r="V19" s="338"/>
      <c r="W19" s="339"/>
      <c r="X19" s="340"/>
      <c r="Y19" s="93" t="str">
        <f t="shared" ca="1" si="1"/>
        <v/>
      </c>
      <c r="Z19" s="341"/>
      <c r="AA19" s="341"/>
      <c r="AB19" s="337"/>
      <c r="AC19" s="342"/>
      <c r="AD19" s="310" t="s">
        <v>662</v>
      </c>
      <c r="AE19" s="299"/>
      <c r="AF19" s="71"/>
      <c r="AG19" s="71"/>
      <c r="AH19" s="300"/>
      <c r="AI19" s="264" t="s">
        <v>265</v>
      </c>
      <c r="AJ19" s="256"/>
      <c r="AK19" s="255"/>
      <c r="AL19" s="239" t="s">
        <v>202</v>
      </c>
      <c r="AM19" s="47"/>
    </row>
    <row r="20" spans="1:39" x14ac:dyDescent="0.3">
      <c r="A20" s="256" t="s">
        <v>36</v>
      </c>
      <c r="B20" s="229" t="s">
        <v>2409</v>
      </c>
      <c r="C20" s="62" t="s">
        <v>20</v>
      </c>
      <c r="D20" s="235" t="s">
        <v>1334</v>
      </c>
      <c r="E20" s="262"/>
      <c r="F20" s="230" t="s">
        <v>2410</v>
      </c>
      <c r="G20" s="249" t="s">
        <v>19</v>
      </c>
      <c r="H20" s="250" t="s">
        <v>299</v>
      </c>
      <c r="I20" s="71"/>
      <c r="J20" s="71"/>
      <c r="K20" s="71"/>
      <c r="L20" s="336"/>
      <c r="M20" s="63">
        <v>12</v>
      </c>
      <c r="N20" s="71"/>
      <c r="O20" s="71"/>
      <c r="P20" s="71"/>
      <c r="Q20" s="41">
        <v>41928</v>
      </c>
      <c r="R20" s="337"/>
      <c r="S20" s="337"/>
      <c r="T20" s="337"/>
      <c r="U20" s="95">
        <f t="shared" si="0"/>
        <v>42293</v>
      </c>
      <c r="V20" s="338"/>
      <c r="W20" s="339"/>
      <c r="X20" s="340"/>
      <c r="Y20" s="93">
        <f t="shared" ca="1" si="1"/>
        <v>-2531</v>
      </c>
      <c r="Z20" s="341"/>
      <c r="AA20" s="341"/>
      <c r="AB20" s="337"/>
      <c r="AC20" s="342"/>
      <c r="AD20" s="310" t="s">
        <v>662</v>
      </c>
      <c r="AE20" s="299"/>
      <c r="AF20" s="71"/>
      <c r="AG20" s="71"/>
      <c r="AH20" s="300"/>
      <c r="AI20" s="264" t="s">
        <v>265</v>
      </c>
      <c r="AJ20" s="256"/>
      <c r="AK20" s="255"/>
      <c r="AL20" s="239" t="s">
        <v>202</v>
      </c>
      <c r="AM20" s="47"/>
    </row>
    <row r="21" spans="1:39" x14ac:dyDescent="0.3">
      <c r="A21" s="256" t="s">
        <v>427</v>
      </c>
      <c r="B21" s="229" t="s">
        <v>1336</v>
      </c>
      <c r="C21" s="62" t="s">
        <v>20</v>
      </c>
      <c r="D21" s="235" t="s">
        <v>1337</v>
      </c>
      <c r="E21" s="262"/>
      <c r="F21" s="230" t="s">
        <v>2324</v>
      </c>
      <c r="G21" s="249" t="s">
        <v>19</v>
      </c>
      <c r="H21" s="250" t="s">
        <v>300</v>
      </c>
      <c r="I21" s="71"/>
      <c r="J21" s="71"/>
      <c r="K21" s="71"/>
      <c r="L21" s="336"/>
      <c r="M21" s="63">
        <v>12</v>
      </c>
      <c r="N21" s="71"/>
      <c r="O21" s="71"/>
      <c r="P21" s="71"/>
      <c r="Q21" s="41">
        <v>41943</v>
      </c>
      <c r="R21" s="337"/>
      <c r="S21" s="337"/>
      <c r="T21" s="337"/>
      <c r="U21" s="95">
        <f t="shared" si="0"/>
        <v>42308</v>
      </c>
      <c r="V21" s="338"/>
      <c r="W21" s="339"/>
      <c r="X21" s="340"/>
      <c r="Y21" s="93">
        <f t="shared" ca="1" si="1"/>
        <v>-2516</v>
      </c>
      <c r="Z21" s="341"/>
      <c r="AA21" s="341"/>
      <c r="AB21" s="337"/>
      <c r="AC21" s="342"/>
      <c r="AD21" s="310" t="s">
        <v>662</v>
      </c>
      <c r="AE21" s="299"/>
      <c r="AF21" s="71"/>
      <c r="AG21" s="71"/>
      <c r="AH21" s="300"/>
      <c r="AI21" s="264" t="s">
        <v>265</v>
      </c>
      <c r="AJ21" s="256"/>
      <c r="AK21" s="255"/>
      <c r="AL21" s="239" t="s">
        <v>202</v>
      </c>
      <c r="AM21" s="47"/>
    </row>
    <row r="22" spans="1:39" x14ac:dyDescent="0.3">
      <c r="A22" s="256" t="s">
        <v>36</v>
      </c>
      <c r="B22" s="229" t="s">
        <v>1338</v>
      </c>
      <c r="C22" s="62" t="s">
        <v>20</v>
      </c>
      <c r="D22" s="235" t="s">
        <v>1339</v>
      </c>
      <c r="E22" s="262"/>
      <c r="F22" s="230" t="s">
        <v>686</v>
      </c>
      <c r="G22" s="249" t="s">
        <v>19</v>
      </c>
      <c r="H22" s="250" t="s">
        <v>300</v>
      </c>
      <c r="I22" s="71"/>
      <c r="J22" s="71"/>
      <c r="K22" s="71"/>
      <c r="L22" s="336"/>
      <c r="M22" s="63">
        <v>12</v>
      </c>
      <c r="N22" s="71"/>
      <c r="O22" s="71"/>
      <c r="P22" s="71"/>
      <c r="Q22" s="41">
        <v>41940</v>
      </c>
      <c r="R22" s="337"/>
      <c r="S22" s="337"/>
      <c r="T22" s="337"/>
      <c r="U22" s="95">
        <f t="shared" si="0"/>
        <v>42305</v>
      </c>
      <c r="V22" s="338"/>
      <c r="W22" s="339"/>
      <c r="X22" s="340"/>
      <c r="Y22" s="93">
        <f t="shared" ca="1" si="1"/>
        <v>-2519</v>
      </c>
      <c r="Z22" s="341"/>
      <c r="AA22" s="341"/>
      <c r="AB22" s="337"/>
      <c r="AC22" s="342"/>
      <c r="AD22" s="310" t="s">
        <v>662</v>
      </c>
      <c r="AE22" s="299"/>
      <c r="AF22" s="71"/>
      <c r="AG22" s="71"/>
      <c r="AH22" s="300"/>
      <c r="AI22" s="264" t="s">
        <v>265</v>
      </c>
      <c r="AJ22" s="256"/>
      <c r="AK22" s="255"/>
      <c r="AL22" s="239" t="s">
        <v>202</v>
      </c>
      <c r="AM22" s="47"/>
    </row>
    <row r="23" spans="1:39" x14ac:dyDescent="0.3">
      <c r="A23" s="256" t="s">
        <v>36</v>
      </c>
      <c r="B23" s="229" t="s">
        <v>1340</v>
      </c>
      <c r="C23" s="62" t="s">
        <v>20</v>
      </c>
      <c r="D23" s="235" t="s">
        <v>1341</v>
      </c>
      <c r="E23" s="262"/>
      <c r="F23" s="230" t="s">
        <v>2411</v>
      </c>
      <c r="G23" s="249" t="s">
        <v>19</v>
      </c>
      <c r="H23" s="250"/>
      <c r="I23" s="71"/>
      <c r="J23" s="71"/>
      <c r="K23" s="71"/>
      <c r="L23" s="336"/>
      <c r="M23" s="63">
        <v>12</v>
      </c>
      <c r="N23" s="71"/>
      <c r="O23" s="71"/>
      <c r="P23" s="71"/>
      <c r="Q23" s="41">
        <v>41940</v>
      </c>
      <c r="R23" s="337"/>
      <c r="S23" s="337"/>
      <c r="T23" s="337"/>
      <c r="U23" s="95">
        <f t="shared" si="0"/>
        <v>42305</v>
      </c>
      <c r="V23" s="338"/>
      <c r="W23" s="339"/>
      <c r="X23" s="340"/>
      <c r="Y23" s="93">
        <f t="shared" ca="1" si="1"/>
        <v>-2519</v>
      </c>
      <c r="Z23" s="341"/>
      <c r="AA23" s="341"/>
      <c r="AB23" s="337"/>
      <c r="AC23" s="342"/>
      <c r="AD23" s="310" t="s">
        <v>662</v>
      </c>
      <c r="AE23" s="299"/>
      <c r="AF23" s="71"/>
      <c r="AG23" s="71"/>
      <c r="AH23" s="300"/>
      <c r="AI23" s="264" t="s">
        <v>265</v>
      </c>
      <c r="AJ23" s="256"/>
      <c r="AK23" s="255"/>
      <c r="AL23" s="239" t="s">
        <v>202</v>
      </c>
      <c r="AM23" s="47"/>
    </row>
    <row r="24" spans="1:39" x14ac:dyDescent="0.3">
      <c r="A24" s="256" t="s">
        <v>427</v>
      </c>
      <c r="B24" s="229" t="s">
        <v>1342</v>
      </c>
      <c r="C24" s="62" t="s">
        <v>20</v>
      </c>
      <c r="D24" s="235" t="s">
        <v>1343</v>
      </c>
      <c r="E24" s="262"/>
      <c r="F24" s="230" t="s">
        <v>2202</v>
      </c>
      <c r="G24" s="249" t="s">
        <v>19</v>
      </c>
      <c r="H24" s="250"/>
      <c r="I24" s="71"/>
      <c r="J24" s="71"/>
      <c r="K24" s="71"/>
      <c r="L24" s="336"/>
      <c r="M24" s="63">
        <v>12</v>
      </c>
      <c r="N24" s="71"/>
      <c r="O24" s="71"/>
      <c r="P24" s="71"/>
      <c r="Q24" s="41">
        <v>41943</v>
      </c>
      <c r="R24" s="337"/>
      <c r="S24" s="337"/>
      <c r="T24" s="337"/>
      <c r="U24" s="95">
        <f t="shared" si="0"/>
        <v>42308</v>
      </c>
      <c r="V24" s="338"/>
      <c r="W24" s="339"/>
      <c r="X24" s="340"/>
      <c r="Y24" s="93">
        <f t="shared" ca="1" si="1"/>
        <v>-2516</v>
      </c>
      <c r="Z24" s="341"/>
      <c r="AA24" s="341"/>
      <c r="AB24" s="337"/>
      <c r="AC24" s="342"/>
      <c r="AD24" s="310" t="s">
        <v>662</v>
      </c>
      <c r="AE24" s="299"/>
      <c r="AF24" s="71"/>
      <c r="AG24" s="71"/>
      <c r="AH24" s="300"/>
      <c r="AI24" s="264" t="s">
        <v>265</v>
      </c>
      <c r="AJ24" s="256"/>
      <c r="AK24" s="255"/>
      <c r="AL24" s="239" t="s">
        <v>202</v>
      </c>
      <c r="AM24" s="47"/>
    </row>
    <row r="25" spans="1:39" x14ac:dyDescent="0.3">
      <c r="A25" s="256" t="s">
        <v>1344</v>
      </c>
      <c r="B25" s="229" t="s">
        <v>1345</v>
      </c>
      <c r="C25" s="62" t="s">
        <v>20</v>
      </c>
      <c r="D25" s="235" t="s">
        <v>1343</v>
      </c>
      <c r="E25" s="262"/>
      <c r="F25" s="230" t="s">
        <v>2412</v>
      </c>
      <c r="G25" s="249" t="s">
        <v>19</v>
      </c>
      <c r="H25" s="250" t="s">
        <v>299</v>
      </c>
      <c r="I25" s="71"/>
      <c r="J25" s="71"/>
      <c r="K25" s="71"/>
      <c r="L25" s="336"/>
      <c r="M25" s="63">
        <v>12</v>
      </c>
      <c r="N25" s="71"/>
      <c r="O25" s="71"/>
      <c r="P25" s="71"/>
      <c r="Q25" s="41">
        <v>41953</v>
      </c>
      <c r="R25" s="337"/>
      <c r="S25" s="337"/>
      <c r="T25" s="337"/>
      <c r="U25" s="95">
        <f t="shared" si="0"/>
        <v>42318</v>
      </c>
      <c r="V25" s="338"/>
      <c r="W25" s="339"/>
      <c r="X25" s="340"/>
      <c r="Y25" s="93">
        <f t="shared" ca="1" si="1"/>
        <v>-2506</v>
      </c>
      <c r="Z25" s="341"/>
      <c r="AA25" s="341"/>
      <c r="AB25" s="337"/>
      <c r="AC25" s="342"/>
      <c r="AD25" s="310" t="s">
        <v>662</v>
      </c>
      <c r="AE25" s="299"/>
      <c r="AF25" s="71"/>
      <c r="AG25" s="71"/>
      <c r="AH25" s="300"/>
      <c r="AI25" s="264" t="s">
        <v>265</v>
      </c>
      <c r="AJ25" s="256"/>
      <c r="AK25" s="255"/>
      <c r="AL25" s="239" t="s">
        <v>202</v>
      </c>
      <c r="AM25" s="47"/>
    </row>
    <row r="26" spans="1:39" x14ac:dyDescent="0.3">
      <c r="A26" s="256" t="s">
        <v>1346</v>
      </c>
      <c r="B26" s="229" t="s">
        <v>1347</v>
      </c>
      <c r="C26" s="62" t="s">
        <v>20</v>
      </c>
      <c r="D26" s="235" t="s">
        <v>1343</v>
      </c>
      <c r="E26" s="262"/>
      <c r="F26" s="230" t="s">
        <v>2205</v>
      </c>
      <c r="G26" s="249" t="s">
        <v>19</v>
      </c>
      <c r="H26" s="250" t="s">
        <v>299</v>
      </c>
      <c r="I26" s="71"/>
      <c r="J26" s="71"/>
      <c r="K26" s="71"/>
      <c r="L26" s="336"/>
      <c r="M26" s="63">
        <v>12</v>
      </c>
      <c r="N26" s="71"/>
      <c r="O26" s="71"/>
      <c r="P26" s="71"/>
      <c r="Q26" s="41"/>
      <c r="R26" s="337"/>
      <c r="S26" s="337"/>
      <c r="T26" s="337"/>
      <c r="U26" s="95" t="str">
        <f t="shared" si="0"/>
        <v/>
      </c>
      <c r="V26" s="338"/>
      <c r="W26" s="339"/>
      <c r="X26" s="340"/>
      <c r="Y26" s="93" t="str">
        <f t="shared" ca="1" si="1"/>
        <v/>
      </c>
      <c r="Z26" s="341"/>
      <c r="AA26" s="341"/>
      <c r="AB26" s="337"/>
      <c r="AC26" s="342"/>
      <c r="AD26" s="310" t="s">
        <v>662</v>
      </c>
      <c r="AE26" s="299"/>
      <c r="AF26" s="71"/>
      <c r="AG26" s="71"/>
      <c r="AH26" s="300"/>
      <c r="AI26" s="264" t="s">
        <v>265</v>
      </c>
      <c r="AJ26" s="256"/>
      <c r="AK26" s="255"/>
      <c r="AL26" s="239" t="s">
        <v>202</v>
      </c>
      <c r="AM26" s="47"/>
    </row>
    <row r="27" spans="1:39" x14ac:dyDescent="0.3">
      <c r="A27" s="256" t="s">
        <v>1349</v>
      </c>
      <c r="B27" s="229" t="s">
        <v>1350</v>
      </c>
      <c r="C27" s="62" t="s">
        <v>20</v>
      </c>
      <c r="D27" s="235" t="s">
        <v>1343</v>
      </c>
      <c r="E27" s="262"/>
      <c r="F27" s="230" t="s">
        <v>2212</v>
      </c>
      <c r="G27" s="249" t="s">
        <v>19</v>
      </c>
      <c r="H27" s="250" t="s">
        <v>299</v>
      </c>
      <c r="I27" s="71"/>
      <c r="J27" s="71"/>
      <c r="K27" s="71"/>
      <c r="L27" s="336"/>
      <c r="M27" s="63">
        <v>12</v>
      </c>
      <c r="N27" s="71"/>
      <c r="O27" s="71"/>
      <c r="P27" s="71"/>
      <c r="Q27" s="41">
        <v>41948</v>
      </c>
      <c r="R27" s="337"/>
      <c r="S27" s="337"/>
      <c r="T27" s="337"/>
      <c r="U27" s="95">
        <f t="shared" si="0"/>
        <v>42313</v>
      </c>
      <c r="V27" s="338"/>
      <c r="W27" s="339"/>
      <c r="X27" s="340"/>
      <c r="Y27" s="93">
        <f t="shared" ca="1" si="1"/>
        <v>-2511</v>
      </c>
      <c r="Z27" s="341"/>
      <c r="AA27" s="341"/>
      <c r="AB27" s="337"/>
      <c r="AC27" s="342"/>
      <c r="AD27" s="310" t="s">
        <v>662</v>
      </c>
      <c r="AE27" s="299"/>
      <c r="AF27" s="71"/>
      <c r="AG27" s="71"/>
      <c r="AH27" s="300"/>
      <c r="AI27" s="264" t="s">
        <v>265</v>
      </c>
      <c r="AJ27" s="256"/>
      <c r="AK27" s="255"/>
      <c r="AL27" s="239" t="s">
        <v>202</v>
      </c>
      <c r="AM27" s="47"/>
    </row>
    <row r="28" spans="1:39" x14ac:dyDescent="0.3">
      <c r="A28" s="256" t="s">
        <v>341</v>
      </c>
      <c r="B28" s="229" t="s">
        <v>1351</v>
      </c>
      <c r="C28" s="315" t="s">
        <v>20</v>
      </c>
      <c r="D28" s="235" t="s">
        <v>1343</v>
      </c>
      <c r="E28" s="262"/>
      <c r="F28" s="230" t="s">
        <v>2212</v>
      </c>
      <c r="G28" s="249" t="s">
        <v>19</v>
      </c>
      <c r="H28" s="250" t="s">
        <v>299</v>
      </c>
      <c r="I28" s="71"/>
      <c r="J28" s="71"/>
      <c r="K28" s="71"/>
      <c r="L28" s="336"/>
      <c r="M28" s="63">
        <v>12</v>
      </c>
      <c r="N28" s="71"/>
      <c r="O28" s="71"/>
      <c r="P28" s="71"/>
      <c r="Q28" s="41">
        <v>41948</v>
      </c>
      <c r="R28" s="337"/>
      <c r="S28" s="337"/>
      <c r="T28" s="337"/>
      <c r="U28" s="95">
        <f t="shared" si="0"/>
        <v>42313</v>
      </c>
      <c r="V28" s="338"/>
      <c r="W28" s="339"/>
      <c r="X28" s="340"/>
      <c r="Y28" s="93">
        <f t="shared" ca="1" si="1"/>
        <v>-2511</v>
      </c>
      <c r="Z28" s="341"/>
      <c r="AA28" s="341"/>
      <c r="AB28" s="337"/>
      <c r="AC28" s="342"/>
      <c r="AD28" s="310" t="s">
        <v>662</v>
      </c>
      <c r="AE28" s="299"/>
      <c r="AF28" s="71"/>
      <c r="AG28" s="71"/>
      <c r="AH28" s="300"/>
      <c r="AI28" s="264" t="s">
        <v>265</v>
      </c>
      <c r="AJ28" s="256"/>
      <c r="AK28" s="255"/>
      <c r="AL28" s="239" t="s">
        <v>202</v>
      </c>
      <c r="AM28" s="47"/>
    </row>
    <row r="29" spans="1:39" x14ac:dyDescent="0.3">
      <c r="A29" s="256" t="s">
        <v>369</v>
      </c>
      <c r="B29" s="229" t="s">
        <v>1348</v>
      </c>
      <c r="C29" s="315" t="s">
        <v>20</v>
      </c>
      <c r="D29" s="235" t="s">
        <v>1343</v>
      </c>
      <c r="E29" s="262"/>
      <c r="F29" s="230" t="s">
        <v>2207</v>
      </c>
      <c r="G29" s="249" t="s">
        <v>19</v>
      </c>
      <c r="H29" s="250" t="s">
        <v>300</v>
      </c>
      <c r="I29" s="71"/>
      <c r="J29" s="71"/>
      <c r="K29" s="71"/>
      <c r="L29" s="336"/>
      <c r="M29" s="63">
        <v>12</v>
      </c>
      <c r="N29" s="71"/>
      <c r="O29" s="71"/>
      <c r="P29" s="71"/>
      <c r="Q29" s="41">
        <v>41985</v>
      </c>
      <c r="R29" s="337"/>
      <c r="S29" s="337"/>
      <c r="T29" s="337"/>
      <c r="U29" s="95">
        <f t="shared" si="0"/>
        <v>42350</v>
      </c>
      <c r="V29" s="338"/>
      <c r="W29" s="339"/>
      <c r="X29" s="340"/>
      <c r="Y29" s="93">
        <f t="shared" ca="1" si="1"/>
        <v>-2474</v>
      </c>
      <c r="Z29" s="341"/>
      <c r="AA29" s="341"/>
      <c r="AB29" s="337"/>
      <c r="AC29" s="342"/>
      <c r="AD29" s="310" t="s">
        <v>662</v>
      </c>
      <c r="AE29" s="299"/>
      <c r="AF29" s="71"/>
      <c r="AG29" s="71"/>
      <c r="AH29" s="300"/>
      <c r="AI29" s="264" t="s">
        <v>265</v>
      </c>
      <c r="AJ29" s="256"/>
      <c r="AK29" s="255"/>
      <c r="AL29" s="239" t="s">
        <v>202</v>
      </c>
      <c r="AM29" s="47"/>
    </row>
    <row r="30" spans="1:39" x14ac:dyDescent="0.3">
      <c r="A30" s="256" t="s">
        <v>355</v>
      </c>
      <c r="B30" s="229" t="s">
        <v>1311</v>
      </c>
      <c r="C30" s="315" t="s">
        <v>20</v>
      </c>
      <c r="D30" s="235" t="s">
        <v>1312</v>
      </c>
      <c r="E30" s="262"/>
      <c r="F30" s="230" t="s">
        <v>2413</v>
      </c>
      <c r="G30" s="249" t="s">
        <v>19</v>
      </c>
      <c r="H30" s="250" t="s">
        <v>299</v>
      </c>
      <c r="I30" s="71"/>
      <c r="J30" s="71"/>
      <c r="K30" s="71"/>
      <c r="L30" s="336"/>
      <c r="M30" s="63">
        <v>12</v>
      </c>
      <c r="N30" s="71"/>
      <c r="O30" s="71"/>
      <c r="P30" s="71"/>
      <c r="Q30" s="41">
        <v>42984</v>
      </c>
      <c r="R30" s="337"/>
      <c r="S30" s="337"/>
      <c r="T30" s="337"/>
      <c r="U30" s="95">
        <f t="shared" si="0"/>
        <v>43349</v>
      </c>
      <c r="V30" s="338"/>
      <c r="W30" s="339"/>
      <c r="X30" s="340"/>
      <c r="Y30" s="93">
        <f t="shared" ca="1" si="1"/>
        <v>-1475</v>
      </c>
      <c r="Z30" s="341"/>
      <c r="AA30" s="341"/>
      <c r="AB30" s="337"/>
      <c r="AC30" s="342"/>
      <c r="AD30" s="310" t="s">
        <v>662</v>
      </c>
      <c r="AE30" s="299"/>
      <c r="AF30" s="71"/>
      <c r="AG30" s="71"/>
      <c r="AH30" s="300"/>
      <c r="AI30" s="264" t="s">
        <v>265</v>
      </c>
      <c r="AJ30" s="256"/>
      <c r="AK30" s="255"/>
      <c r="AL30" s="239" t="s">
        <v>2326</v>
      </c>
      <c r="AM30" s="47"/>
    </row>
    <row r="31" spans="1:39" x14ac:dyDescent="0.3">
      <c r="A31" s="256" t="s">
        <v>346</v>
      </c>
      <c r="B31" s="229" t="s">
        <v>1313</v>
      </c>
      <c r="C31" s="315" t="s">
        <v>20</v>
      </c>
      <c r="D31" s="235" t="s">
        <v>1314</v>
      </c>
      <c r="E31" s="262"/>
      <c r="F31" s="230" t="s">
        <v>2254</v>
      </c>
      <c r="G31" s="249" t="s">
        <v>19</v>
      </c>
      <c r="H31" s="250" t="s">
        <v>299</v>
      </c>
      <c r="I31" s="71"/>
      <c r="J31" s="71"/>
      <c r="K31" s="71"/>
      <c r="L31" s="336"/>
      <c r="M31" s="63">
        <v>12</v>
      </c>
      <c r="N31" s="71"/>
      <c r="O31" s="71"/>
      <c r="P31" s="71"/>
      <c r="Q31" s="41">
        <v>42984</v>
      </c>
      <c r="R31" s="337"/>
      <c r="S31" s="337"/>
      <c r="T31" s="337"/>
      <c r="U31" s="95">
        <f t="shared" si="0"/>
        <v>43349</v>
      </c>
      <c r="V31" s="338"/>
      <c r="W31" s="339"/>
      <c r="X31" s="340"/>
      <c r="Y31" s="93">
        <f t="shared" ca="1" si="1"/>
        <v>-1475</v>
      </c>
      <c r="Z31" s="341"/>
      <c r="AA31" s="341"/>
      <c r="AB31" s="337"/>
      <c r="AC31" s="342"/>
      <c r="AD31" s="310" t="s">
        <v>662</v>
      </c>
      <c r="AE31" s="299"/>
      <c r="AF31" s="71"/>
      <c r="AG31" s="71"/>
      <c r="AH31" s="300"/>
      <c r="AI31" s="264" t="s">
        <v>265</v>
      </c>
      <c r="AJ31" s="256"/>
      <c r="AK31" s="255"/>
      <c r="AL31" s="239" t="s">
        <v>2326</v>
      </c>
      <c r="AM31" s="47"/>
    </row>
    <row r="32" spans="1:39" x14ac:dyDescent="0.3">
      <c r="A32" s="256" t="s">
        <v>38</v>
      </c>
      <c r="B32" s="229" t="s">
        <v>1315</v>
      </c>
      <c r="C32" s="315" t="s">
        <v>20</v>
      </c>
      <c r="D32" s="235" t="s">
        <v>1312</v>
      </c>
      <c r="E32" s="262"/>
      <c r="F32" s="230" t="s">
        <v>619</v>
      </c>
      <c r="G32" s="249" t="s">
        <v>19</v>
      </c>
      <c r="H32" s="250" t="s">
        <v>299</v>
      </c>
      <c r="I32" s="71"/>
      <c r="J32" s="71"/>
      <c r="K32" s="71"/>
      <c r="L32" s="336"/>
      <c r="M32" s="63">
        <v>12</v>
      </c>
      <c r="N32" s="71"/>
      <c r="O32" s="71"/>
      <c r="P32" s="71"/>
      <c r="Q32" s="41">
        <v>41946</v>
      </c>
      <c r="R32" s="337"/>
      <c r="S32" s="337"/>
      <c r="T32" s="337"/>
      <c r="U32" s="95">
        <f t="shared" si="0"/>
        <v>42311</v>
      </c>
      <c r="V32" s="338"/>
      <c r="W32" s="339"/>
      <c r="X32" s="340"/>
      <c r="Y32" s="93">
        <f t="shared" ca="1" si="1"/>
        <v>-2513</v>
      </c>
      <c r="Z32" s="341"/>
      <c r="AA32" s="341"/>
      <c r="AB32" s="337"/>
      <c r="AC32" s="342"/>
      <c r="AD32" s="310" t="s">
        <v>662</v>
      </c>
      <c r="AE32" s="299"/>
      <c r="AF32" s="71"/>
      <c r="AG32" s="71"/>
      <c r="AH32" s="300"/>
      <c r="AI32" s="264" t="s">
        <v>265</v>
      </c>
      <c r="AJ32" s="256"/>
      <c r="AK32" s="255"/>
      <c r="AL32" s="239" t="s">
        <v>2326</v>
      </c>
      <c r="AM32" s="47"/>
    </row>
    <row r="33" spans="1:39" x14ac:dyDescent="0.3">
      <c r="A33" s="256" t="s">
        <v>351</v>
      </c>
      <c r="B33" s="229" t="s">
        <v>1318</v>
      </c>
      <c r="C33" s="315" t="s">
        <v>20</v>
      </c>
      <c r="D33" s="235" t="s">
        <v>1312</v>
      </c>
      <c r="E33" s="262"/>
      <c r="F33" s="230" t="s">
        <v>2414</v>
      </c>
      <c r="G33" s="249" t="s">
        <v>19</v>
      </c>
      <c r="H33" s="250" t="s">
        <v>299</v>
      </c>
      <c r="I33" s="71"/>
      <c r="J33" s="71"/>
      <c r="K33" s="71"/>
      <c r="L33" s="336"/>
      <c r="M33" s="63">
        <v>12</v>
      </c>
      <c r="N33" s="71"/>
      <c r="O33" s="71"/>
      <c r="P33" s="71"/>
      <c r="Q33" s="41">
        <v>42983</v>
      </c>
      <c r="R33" s="337"/>
      <c r="S33" s="337"/>
      <c r="T33" s="337"/>
      <c r="U33" s="95">
        <f t="shared" si="0"/>
        <v>43348</v>
      </c>
      <c r="V33" s="338"/>
      <c r="W33" s="339"/>
      <c r="X33" s="340"/>
      <c r="Y33" s="93">
        <f t="shared" ca="1" si="1"/>
        <v>-1476</v>
      </c>
      <c r="Z33" s="341"/>
      <c r="AA33" s="341"/>
      <c r="AB33" s="337"/>
      <c r="AC33" s="342"/>
      <c r="AD33" s="310" t="s">
        <v>662</v>
      </c>
      <c r="AE33" s="299"/>
      <c r="AF33" s="71"/>
      <c r="AG33" s="71"/>
      <c r="AH33" s="300"/>
      <c r="AI33" s="264" t="s">
        <v>265</v>
      </c>
      <c r="AJ33" s="256"/>
      <c r="AK33" s="255"/>
      <c r="AL33" s="239" t="s">
        <v>2326</v>
      </c>
      <c r="AM33" s="47"/>
    </row>
    <row r="34" spans="1:39" x14ac:dyDescent="0.3">
      <c r="A34" s="256" t="s">
        <v>524</v>
      </c>
      <c r="B34" s="229" t="s">
        <v>1319</v>
      </c>
      <c r="C34" s="315" t="s">
        <v>20</v>
      </c>
      <c r="D34" s="235" t="s">
        <v>1317</v>
      </c>
      <c r="E34" s="262"/>
      <c r="F34" s="230" t="s">
        <v>2263</v>
      </c>
      <c r="G34" s="249" t="s">
        <v>19</v>
      </c>
      <c r="H34" s="250" t="s">
        <v>299</v>
      </c>
      <c r="I34" s="71"/>
      <c r="J34" s="71"/>
      <c r="K34" s="71"/>
      <c r="L34" s="336"/>
      <c r="M34" s="63">
        <v>12</v>
      </c>
      <c r="N34" s="71"/>
      <c r="O34" s="71"/>
      <c r="P34" s="71"/>
      <c r="Q34" s="41">
        <v>42983</v>
      </c>
      <c r="R34" s="337"/>
      <c r="S34" s="337"/>
      <c r="T34" s="337"/>
      <c r="U34" s="95">
        <f t="shared" si="0"/>
        <v>43348</v>
      </c>
      <c r="V34" s="338"/>
      <c r="W34" s="339"/>
      <c r="X34" s="340"/>
      <c r="Y34" s="93">
        <f t="shared" ca="1" si="1"/>
        <v>-1476</v>
      </c>
      <c r="Z34" s="341"/>
      <c r="AA34" s="341"/>
      <c r="AB34" s="337"/>
      <c r="AC34" s="342"/>
      <c r="AD34" s="310" t="s">
        <v>662</v>
      </c>
      <c r="AE34" s="299"/>
      <c r="AF34" s="71"/>
      <c r="AG34" s="71"/>
      <c r="AH34" s="300"/>
      <c r="AI34" s="264" t="s">
        <v>265</v>
      </c>
      <c r="AJ34" s="256"/>
      <c r="AK34" s="255"/>
      <c r="AL34" s="239" t="s">
        <v>2326</v>
      </c>
      <c r="AM34" s="47"/>
    </row>
    <row r="35" spans="1:39" x14ac:dyDescent="0.3">
      <c r="A35" s="256" t="s">
        <v>409</v>
      </c>
      <c r="B35" s="229" t="s">
        <v>1324</v>
      </c>
      <c r="C35" s="315" t="s">
        <v>20</v>
      </c>
      <c r="D35" s="235" t="s">
        <v>1314</v>
      </c>
      <c r="E35" s="262"/>
      <c r="F35" s="230" t="s">
        <v>2415</v>
      </c>
      <c r="G35" s="249" t="s">
        <v>19</v>
      </c>
      <c r="H35" s="250" t="s">
        <v>299</v>
      </c>
      <c r="I35" s="71"/>
      <c r="J35" s="71"/>
      <c r="K35" s="71"/>
      <c r="L35" s="336"/>
      <c r="M35" s="63">
        <v>12</v>
      </c>
      <c r="N35" s="71"/>
      <c r="O35" s="71"/>
      <c r="P35" s="71"/>
      <c r="Q35" s="41">
        <v>42983</v>
      </c>
      <c r="R35" s="337"/>
      <c r="S35" s="337"/>
      <c r="T35" s="337"/>
      <c r="U35" s="95">
        <f t="shared" si="0"/>
        <v>43348</v>
      </c>
      <c r="V35" s="338"/>
      <c r="W35" s="339"/>
      <c r="X35" s="340"/>
      <c r="Y35" s="93">
        <f t="shared" ca="1" si="1"/>
        <v>-1476</v>
      </c>
      <c r="Z35" s="341"/>
      <c r="AA35" s="341"/>
      <c r="AB35" s="337"/>
      <c r="AC35" s="342"/>
      <c r="AD35" s="310" t="s">
        <v>662</v>
      </c>
      <c r="AE35" s="299"/>
      <c r="AF35" s="71"/>
      <c r="AG35" s="71"/>
      <c r="AH35" s="300"/>
      <c r="AI35" s="264" t="s">
        <v>265</v>
      </c>
      <c r="AJ35" s="256"/>
      <c r="AK35" s="255"/>
      <c r="AL35" s="239" t="s">
        <v>2326</v>
      </c>
      <c r="AM35" s="47"/>
    </row>
    <row r="36" spans="1:39" x14ac:dyDescent="0.3">
      <c r="A36" s="256" t="s">
        <v>430</v>
      </c>
      <c r="B36" s="229" t="s">
        <v>1326</v>
      </c>
      <c r="C36" s="315" t="s">
        <v>20</v>
      </c>
      <c r="D36" s="235" t="s">
        <v>1314</v>
      </c>
      <c r="E36" s="262"/>
      <c r="F36" s="230" t="s">
        <v>2416</v>
      </c>
      <c r="G36" s="249" t="s">
        <v>19</v>
      </c>
      <c r="H36" s="250" t="s">
        <v>299</v>
      </c>
      <c r="I36" s="71"/>
      <c r="J36" s="71"/>
      <c r="K36" s="71"/>
      <c r="L36" s="336"/>
      <c r="M36" s="63">
        <v>12</v>
      </c>
      <c r="N36" s="71"/>
      <c r="O36" s="71"/>
      <c r="P36" s="71"/>
      <c r="Q36" s="41">
        <v>42983</v>
      </c>
      <c r="R36" s="337"/>
      <c r="S36" s="337"/>
      <c r="T36" s="337"/>
      <c r="U36" s="95">
        <f t="shared" si="0"/>
        <v>43348</v>
      </c>
      <c r="V36" s="338"/>
      <c r="W36" s="339"/>
      <c r="X36" s="340"/>
      <c r="Y36" s="93">
        <f t="shared" ca="1" si="1"/>
        <v>-1476</v>
      </c>
      <c r="Z36" s="341"/>
      <c r="AA36" s="341"/>
      <c r="AB36" s="337"/>
      <c r="AC36" s="342"/>
      <c r="AD36" s="310" t="s">
        <v>662</v>
      </c>
      <c r="AE36" s="299"/>
      <c r="AF36" s="71"/>
      <c r="AG36" s="71"/>
      <c r="AH36" s="300"/>
      <c r="AI36" s="264" t="s">
        <v>265</v>
      </c>
      <c r="AJ36" s="256"/>
      <c r="AK36" s="255"/>
      <c r="AL36" s="239" t="s">
        <v>2326</v>
      </c>
      <c r="AM36" s="47"/>
    </row>
    <row r="37" spans="1:39" x14ac:dyDescent="0.3">
      <c r="A37" s="256"/>
      <c r="B37" s="229"/>
      <c r="C37" s="315"/>
      <c r="D37" s="235"/>
      <c r="E37" s="262"/>
      <c r="F37" s="230"/>
      <c r="G37" s="249"/>
      <c r="H37" s="250"/>
      <c r="I37" s="71"/>
      <c r="J37" s="71"/>
      <c r="K37" s="71"/>
      <c r="L37" s="336"/>
      <c r="M37" s="63"/>
      <c r="N37" s="71"/>
      <c r="O37" s="71"/>
      <c r="P37" s="71"/>
      <c r="Q37" s="68"/>
      <c r="R37" s="337"/>
      <c r="S37" s="337"/>
      <c r="T37" s="337"/>
      <c r="U37" s="95" t="str">
        <f t="shared" si="0"/>
        <v/>
      </c>
      <c r="V37" s="338"/>
      <c r="W37" s="339"/>
      <c r="X37" s="340"/>
      <c r="Y37" s="93" t="str">
        <f t="shared" ca="1" si="1"/>
        <v/>
      </c>
      <c r="Z37" s="341"/>
      <c r="AA37" s="341"/>
      <c r="AB37" s="337"/>
      <c r="AC37" s="342"/>
      <c r="AD37" s="310" t="s">
        <v>662</v>
      </c>
      <c r="AE37" s="299"/>
      <c r="AF37" s="71"/>
      <c r="AG37" s="71"/>
      <c r="AH37" s="300"/>
      <c r="AI37" s="264"/>
      <c r="AJ37" s="256"/>
      <c r="AK37" s="255"/>
      <c r="AL37" s="239"/>
      <c r="AM37" s="47"/>
    </row>
    <row r="38" spans="1:39" x14ac:dyDescent="0.3">
      <c r="A38" s="256"/>
      <c r="B38" s="229"/>
      <c r="C38" s="315"/>
      <c r="D38" s="235"/>
      <c r="E38" s="262"/>
      <c r="F38" s="230"/>
      <c r="G38" s="249"/>
      <c r="H38" s="250"/>
      <c r="I38" s="71"/>
      <c r="J38" s="71"/>
      <c r="K38" s="71"/>
      <c r="L38" s="336"/>
      <c r="M38" s="63"/>
      <c r="N38" s="71"/>
      <c r="O38" s="71"/>
      <c r="P38" s="71"/>
      <c r="Q38" s="68"/>
      <c r="R38" s="337"/>
      <c r="S38" s="337"/>
      <c r="T38" s="337"/>
      <c r="U38" s="95" t="str">
        <f t="shared" si="0"/>
        <v/>
      </c>
      <c r="V38" s="338"/>
      <c r="W38" s="339"/>
      <c r="X38" s="340"/>
      <c r="Y38" s="93" t="str">
        <f t="shared" ca="1" si="1"/>
        <v/>
      </c>
      <c r="Z38" s="341"/>
      <c r="AA38" s="341"/>
      <c r="AB38" s="337"/>
      <c r="AC38" s="342"/>
      <c r="AD38" s="310" t="s">
        <v>662</v>
      </c>
      <c r="AE38" s="299"/>
      <c r="AF38" s="71"/>
      <c r="AG38" s="71"/>
      <c r="AH38" s="300"/>
      <c r="AI38" s="264"/>
      <c r="AJ38" s="256"/>
      <c r="AK38" s="255"/>
      <c r="AL38" s="239"/>
      <c r="AM38" s="47"/>
    </row>
    <row r="39" spans="1:39" x14ac:dyDescent="0.3">
      <c r="A39" s="256"/>
      <c r="B39" s="229"/>
      <c r="C39" s="315"/>
      <c r="D39" s="235"/>
      <c r="E39" s="262"/>
      <c r="F39" s="230"/>
      <c r="G39" s="249"/>
      <c r="H39" s="250"/>
      <c r="I39" s="71"/>
      <c r="J39" s="71"/>
      <c r="K39" s="71"/>
      <c r="L39" s="336"/>
      <c r="M39" s="63"/>
      <c r="N39" s="71"/>
      <c r="O39" s="71"/>
      <c r="P39" s="71"/>
      <c r="Q39" s="68"/>
      <c r="R39" s="337"/>
      <c r="S39" s="337"/>
      <c r="T39" s="337"/>
      <c r="U39" s="95" t="str">
        <f t="shared" si="0"/>
        <v/>
      </c>
      <c r="V39" s="338"/>
      <c r="W39" s="339"/>
      <c r="X39" s="340"/>
      <c r="Y39" s="93" t="str">
        <f t="shared" ca="1" si="1"/>
        <v/>
      </c>
      <c r="Z39" s="341"/>
      <c r="AA39" s="341"/>
      <c r="AB39" s="337"/>
      <c r="AC39" s="342"/>
      <c r="AD39" s="310" t="s">
        <v>662</v>
      </c>
      <c r="AE39" s="299"/>
      <c r="AF39" s="71"/>
      <c r="AG39" s="71"/>
      <c r="AH39" s="300"/>
      <c r="AI39" s="264"/>
      <c r="AJ39" s="256"/>
      <c r="AK39" s="255"/>
      <c r="AL39" s="239"/>
      <c r="AM39" s="47"/>
    </row>
    <row r="40" spans="1:39" x14ac:dyDescent="0.3">
      <c r="A40" s="256"/>
      <c r="B40" s="229"/>
      <c r="C40" s="315"/>
      <c r="D40" s="235"/>
      <c r="E40" s="262"/>
      <c r="F40" s="230"/>
      <c r="G40" s="249"/>
      <c r="H40" s="250"/>
      <c r="I40" s="71"/>
      <c r="J40" s="71"/>
      <c r="K40" s="71"/>
      <c r="L40" s="336"/>
      <c r="M40" s="63"/>
      <c r="N40" s="71"/>
      <c r="O40" s="71"/>
      <c r="P40" s="71"/>
      <c r="Q40" s="68"/>
      <c r="R40" s="337"/>
      <c r="S40" s="337"/>
      <c r="T40" s="337"/>
      <c r="U40" s="95" t="str">
        <f t="shared" si="0"/>
        <v/>
      </c>
      <c r="V40" s="338"/>
      <c r="W40" s="339"/>
      <c r="X40" s="340"/>
      <c r="Y40" s="93" t="str">
        <f t="shared" ca="1" si="1"/>
        <v/>
      </c>
      <c r="Z40" s="341"/>
      <c r="AA40" s="341"/>
      <c r="AB40" s="337"/>
      <c r="AC40" s="342"/>
      <c r="AD40" s="310" t="s">
        <v>662</v>
      </c>
      <c r="AE40" s="299"/>
      <c r="AF40" s="71"/>
      <c r="AG40" s="71"/>
      <c r="AH40" s="300"/>
      <c r="AI40" s="264"/>
      <c r="AJ40" s="256"/>
      <c r="AK40" s="255"/>
      <c r="AL40" s="239"/>
      <c r="AM40" s="47"/>
    </row>
    <row r="41" spans="1:39" x14ac:dyDescent="0.3">
      <c r="A41" s="256"/>
      <c r="B41" s="229"/>
      <c r="C41" s="315"/>
      <c r="D41" s="235"/>
      <c r="E41" s="262"/>
      <c r="F41" s="230"/>
      <c r="G41" s="249"/>
      <c r="H41" s="250"/>
      <c r="I41" s="71"/>
      <c r="J41" s="71"/>
      <c r="K41" s="71"/>
      <c r="L41" s="336"/>
      <c r="M41" s="63"/>
      <c r="N41" s="71"/>
      <c r="O41" s="71"/>
      <c r="P41" s="71"/>
      <c r="Q41" s="68"/>
      <c r="R41" s="337"/>
      <c r="S41" s="337"/>
      <c r="T41" s="337"/>
      <c r="U41" s="95" t="str">
        <f t="shared" si="0"/>
        <v/>
      </c>
      <c r="V41" s="338"/>
      <c r="W41" s="339"/>
      <c r="X41" s="340"/>
      <c r="Y41" s="93" t="str">
        <f t="shared" ca="1" si="1"/>
        <v/>
      </c>
      <c r="Z41" s="341"/>
      <c r="AA41" s="341"/>
      <c r="AB41" s="337"/>
      <c r="AC41" s="342"/>
      <c r="AD41" s="310" t="s">
        <v>662</v>
      </c>
      <c r="AE41" s="299"/>
      <c r="AF41" s="71"/>
      <c r="AG41" s="71"/>
      <c r="AH41" s="300"/>
      <c r="AI41" s="264"/>
      <c r="AJ41" s="256"/>
      <c r="AK41" s="255"/>
      <c r="AL41" s="239"/>
      <c r="AM41" s="47"/>
    </row>
    <row r="42" spans="1:39" x14ac:dyDescent="0.3">
      <c r="A42" s="256"/>
      <c r="B42" s="229"/>
      <c r="C42" s="64"/>
      <c r="D42" s="235"/>
      <c r="E42" s="262"/>
      <c r="F42" s="230"/>
      <c r="G42" s="249"/>
      <c r="H42" s="250"/>
      <c r="I42" s="71"/>
      <c r="J42" s="71"/>
      <c r="K42" s="71"/>
      <c r="L42" s="336"/>
      <c r="M42" s="63"/>
      <c r="N42" s="71"/>
      <c r="O42" s="71"/>
      <c r="P42" s="71"/>
      <c r="Q42" s="68"/>
      <c r="R42" s="337"/>
      <c r="S42" s="337"/>
      <c r="T42" s="337"/>
      <c r="U42" s="95" t="str">
        <f t="shared" si="0"/>
        <v/>
      </c>
      <c r="V42" s="338"/>
      <c r="W42" s="339"/>
      <c r="X42" s="340"/>
      <c r="Y42" s="93" t="str">
        <f t="shared" ca="1" si="1"/>
        <v/>
      </c>
      <c r="Z42" s="341"/>
      <c r="AA42" s="341"/>
      <c r="AB42" s="337"/>
      <c r="AC42" s="342"/>
      <c r="AD42" s="310" t="s">
        <v>662</v>
      </c>
      <c r="AE42" s="299"/>
      <c r="AF42" s="71"/>
      <c r="AG42" s="71"/>
      <c r="AH42" s="300"/>
      <c r="AI42" s="264"/>
      <c r="AJ42" s="256"/>
      <c r="AK42" s="255"/>
      <c r="AL42" s="239"/>
      <c r="AM42" s="47"/>
    </row>
    <row r="43" spans="1:39" x14ac:dyDescent="0.3">
      <c r="A43" s="256"/>
      <c r="B43" s="229"/>
      <c r="C43" s="64"/>
      <c r="D43" s="235"/>
      <c r="E43" s="262"/>
      <c r="F43" s="230"/>
      <c r="G43" s="249"/>
      <c r="H43" s="250"/>
      <c r="I43" s="71"/>
      <c r="J43" s="71"/>
      <c r="K43" s="71"/>
      <c r="L43" s="336"/>
      <c r="M43" s="63"/>
      <c r="N43" s="71"/>
      <c r="O43" s="71"/>
      <c r="P43" s="71"/>
      <c r="Q43" s="68"/>
      <c r="R43" s="337"/>
      <c r="S43" s="337"/>
      <c r="T43" s="337"/>
      <c r="U43" s="95" t="str">
        <f t="shared" si="0"/>
        <v/>
      </c>
      <c r="V43" s="338"/>
      <c r="W43" s="339"/>
      <c r="X43" s="340"/>
      <c r="Y43" s="93" t="str">
        <f t="shared" ca="1" si="1"/>
        <v/>
      </c>
      <c r="Z43" s="341"/>
      <c r="AA43" s="341"/>
      <c r="AB43" s="337"/>
      <c r="AC43" s="342"/>
      <c r="AD43" s="310" t="s">
        <v>662</v>
      </c>
      <c r="AE43" s="299"/>
      <c r="AF43" s="71"/>
      <c r="AG43" s="71"/>
      <c r="AH43" s="300"/>
      <c r="AI43" s="264"/>
      <c r="AJ43" s="256"/>
      <c r="AK43" s="255"/>
      <c r="AL43" s="239"/>
      <c r="AM43" s="47"/>
    </row>
    <row r="44" spans="1:39" x14ac:dyDescent="0.3">
      <c r="A44" s="256"/>
      <c r="B44" s="229"/>
      <c r="C44" s="64"/>
      <c r="D44" s="235"/>
      <c r="E44" s="262"/>
      <c r="F44" s="230"/>
      <c r="G44" s="249"/>
      <c r="H44" s="250"/>
      <c r="I44" s="71"/>
      <c r="J44" s="71"/>
      <c r="K44" s="71"/>
      <c r="L44" s="336"/>
      <c r="M44" s="63"/>
      <c r="N44" s="71"/>
      <c r="O44" s="71"/>
      <c r="P44" s="71"/>
      <c r="Q44" s="68"/>
      <c r="R44" s="337"/>
      <c r="S44" s="337"/>
      <c r="T44" s="337"/>
      <c r="U44" s="95" t="str">
        <f t="shared" si="0"/>
        <v/>
      </c>
      <c r="V44" s="338"/>
      <c r="W44" s="339"/>
      <c r="X44" s="340"/>
      <c r="Y44" s="93" t="str">
        <f t="shared" ca="1" si="1"/>
        <v/>
      </c>
      <c r="Z44" s="341"/>
      <c r="AA44" s="341"/>
      <c r="AB44" s="337"/>
      <c r="AC44" s="342"/>
      <c r="AD44" s="310" t="s">
        <v>662</v>
      </c>
      <c r="AE44" s="299"/>
      <c r="AF44" s="71"/>
      <c r="AG44" s="71"/>
      <c r="AH44" s="300"/>
      <c r="AI44" s="264"/>
      <c r="AJ44" s="256"/>
      <c r="AK44" s="255"/>
      <c r="AL44" s="239"/>
      <c r="AM44" s="47"/>
    </row>
    <row r="45" spans="1:39" ht="10.5" x14ac:dyDescent="0.25">
      <c r="A45" s="256"/>
      <c r="B45" s="229"/>
      <c r="C45" s="64"/>
      <c r="D45" s="235"/>
      <c r="E45" s="262"/>
      <c r="F45" s="230"/>
      <c r="G45" s="249"/>
      <c r="H45" s="250"/>
      <c r="I45" s="71"/>
      <c r="J45" s="71"/>
      <c r="K45" s="71"/>
      <c r="L45" s="336"/>
      <c r="M45" s="63"/>
      <c r="N45" s="71"/>
      <c r="O45" s="71"/>
      <c r="P45" s="71"/>
      <c r="Q45" s="68"/>
      <c r="R45" s="337"/>
      <c r="S45" s="337"/>
      <c r="T45" s="337"/>
      <c r="U45" s="95" t="str">
        <f t="shared" si="0"/>
        <v/>
      </c>
      <c r="V45" s="338"/>
      <c r="W45" s="339"/>
      <c r="X45" s="340"/>
      <c r="Y45" s="93" t="str">
        <f t="shared" ca="1" si="1"/>
        <v/>
      </c>
      <c r="Z45" s="341"/>
      <c r="AA45" s="341"/>
      <c r="AB45" s="337"/>
      <c r="AC45" s="342"/>
      <c r="AD45" s="310" t="s">
        <v>662</v>
      </c>
      <c r="AE45" s="299"/>
      <c r="AF45" s="71"/>
      <c r="AG45" s="71"/>
      <c r="AH45" s="300"/>
      <c r="AI45" s="264"/>
      <c r="AJ45" s="256"/>
      <c r="AK45" s="255"/>
      <c r="AL45" s="239"/>
      <c r="AM45" s="47"/>
    </row>
    <row r="46" spans="1:39" ht="10.5" x14ac:dyDescent="0.25">
      <c r="A46" s="256"/>
      <c r="B46" s="229"/>
      <c r="C46" s="64"/>
      <c r="D46" s="235"/>
      <c r="E46" s="262"/>
      <c r="F46" s="230"/>
      <c r="G46" s="249"/>
      <c r="H46" s="250"/>
      <c r="I46" s="71"/>
      <c r="J46" s="71"/>
      <c r="K46" s="71"/>
      <c r="L46" s="336"/>
      <c r="M46" s="63"/>
      <c r="N46" s="71"/>
      <c r="O46" s="71"/>
      <c r="P46" s="71"/>
      <c r="Q46" s="68"/>
      <c r="R46" s="337"/>
      <c r="S46" s="337"/>
      <c r="T46" s="337"/>
      <c r="U46" s="95" t="str">
        <f t="shared" si="0"/>
        <v/>
      </c>
      <c r="V46" s="338"/>
      <c r="W46" s="339"/>
      <c r="X46" s="340"/>
      <c r="Y46" s="93" t="str">
        <f t="shared" ca="1" si="1"/>
        <v/>
      </c>
      <c r="Z46" s="341"/>
      <c r="AA46" s="341"/>
      <c r="AB46" s="337"/>
      <c r="AC46" s="342"/>
      <c r="AD46" s="310" t="s">
        <v>662</v>
      </c>
      <c r="AE46" s="299"/>
      <c r="AF46" s="71"/>
      <c r="AG46" s="71"/>
      <c r="AH46" s="300"/>
      <c r="AI46" s="264"/>
      <c r="AJ46" s="256"/>
      <c r="AK46" s="255"/>
      <c r="AL46" s="239"/>
      <c r="AM46" s="47"/>
    </row>
    <row r="47" spans="1:39" ht="10.5" x14ac:dyDescent="0.25">
      <c r="A47" s="256"/>
      <c r="B47" s="229"/>
      <c r="C47" s="64"/>
      <c r="D47" s="235"/>
      <c r="E47" s="262"/>
      <c r="F47" s="230"/>
      <c r="G47" s="249"/>
      <c r="H47" s="250"/>
      <c r="I47" s="71"/>
      <c r="J47" s="71"/>
      <c r="K47" s="71"/>
      <c r="L47" s="336"/>
      <c r="M47" s="63"/>
      <c r="N47" s="71"/>
      <c r="O47" s="71"/>
      <c r="P47" s="71"/>
      <c r="Q47" s="68"/>
      <c r="R47" s="337"/>
      <c r="S47" s="337"/>
      <c r="T47" s="337"/>
      <c r="U47" s="95" t="str">
        <f t="shared" si="0"/>
        <v/>
      </c>
      <c r="V47" s="338"/>
      <c r="W47" s="339"/>
      <c r="X47" s="340"/>
      <c r="Y47" s="93" t="str">
        <f t="shared" ca="1" si="1"/>
        <v/>
      </c>
      <c r="Z47" s="341"/>
      <c r="AA47" s="341"/>
      <c r="AB47" s="337"/>
      <c r="AC47" s="342"/>
      <c r="AD47" s="310" t="s">
        <v>662</v>
      </c>
      <c r="AE47" s="299"/>
      <c r="AF47" s="71"/>
      <c r="AG47" s="71"/>
      <c r="AH47" s="300"/>
      <c r="AI47" s="264"/>
      <c r="AJ47" s="256"/>
      <c r="AK47" s="255"/>
      <c r="AL47" s="239"/>
      <c r="AM47" s="47"/>
    </row>
    <row r="48" spans="1:39" x14ac:dyDescent="0.3">
      <c r="A48" s="256"/>
      <c r="B48" s="229"/>
      <c r="C48" s="64"/>
      <c r="D48" s="235"/>
      <c r="E48" s="262"/>
      <c r="F48" s="230"/>
      <c r="G48" s="249"/>
      <c r="H48" s="250"/>
      <c r="I48" s="71"/>
      <c r="J48" s="71"/>
      <c r="K48" s="71"/>
      <c r="L48" s="336"/>
      <c r="M48" s="63"/>
      <c r="N48" s="71"/>
      <c r="O48" s="71"/>
      <c r="P48" s="71"/>
      <c r="Q48" s="68"/>
      <c r="R48" s="337"/>
      <c r="S48" s="337"/>
      <c r="T48" s="337"/>
      <c r="U48" s="95" t="str">
        <f t="shared" si="0"/>
        <v/>
      </c>
      <c r="V48" s="338"/>
      <c r="W48" s="339"/>
      <c r="X48" s="340"/>
      <c r="Y48" s="93" t="str">
        <f t="shared" ca="1" si="1"/>
        <v/>
      </c>
      <c r="Z48" s="341"/>
      <c r="AA48" s="341"/>
      <c r="AB48" s="337"/>
      <c r="AC48" s="342"/>
      <c r="AD48" s="310" t="s">
        <v>662</v>
      </c>
      <c r="AE48" s="299"/>
      <c r="AF48" s="71"/>
      <c r="AG48" s="71"/>
      <c r="AH48" s="300"/>
      <c r="AI48" s="264"/>
      <c r="AJ48" s="256"/>
      <c r="AK48" s="255"/>
      <c r="AL48" s="239"/>
      <c r="AM48" s="47"/>
    </row>
    <row r="49" spans="1:39" x14ac:dyDescent="0.3">
      <c r="A49" s="256"/>
      <c r="B49" s="229"/>
      <c r="C49" s="64"/>
      <c r="D49" s="235"/>
      <c r="E49" s="262"/>
      <c r="F49" s="230"/>
      <c r="G49" s="249"/>
      <c r="H49" s="250"/>
      <c r="I49" s="71"/>
      <c r="J49" s="71"/>
      <c r="K49" s="71"/>
      <c r="L49" s="336"/>
      <c r="M49" s="63"/>
      <c r="N49" s="71"/>
      <c r="O49" s="71"/>
      <c r="P49" s="71"/>
      <c r="Q49" s="68"/>
      <c r="R49" s="337"/>
      <c r="S49" s="337"/>
      <c r="T49" s="337"/>
      <c r="U49" s="95" t="str">
        <f t="shared" si="0"/>
        <v/>
      </c>
      <c r="V49" s="338"/>
      <c r="W49" s="339"/>
      <c r="X49" s="340"/>
      <c r="Y49" s="93" t="str">
        <f t="shared" ca="1" si="1"/>
        <v/>
      </c>
      <c r="Z49" s="341"/>
      <c r="AA49" s="341"/>
      <c r="AB49" s="337"/>
      <c r="AC49" s="342"/>
      <c r="AD49" s="310" t="s">
        <v>662</v>
      </c>
      <c r="AE49" s="299"/>
      <c r="AF49" s="71"/>
      <c r="AG49" s="71"/>
      <c r="AH49" s="300"/>
      <c r="AI49" s="264"/>
      <c r="AJ49" s="256"/>
      <c r="AK49" s="255"/>
      <c r="AL49" s="239"/>
      <c r="AM49" s="47"/>
    </row>
    <row r="50" spans="1:39" x14ac:dyDescent="0.3">
      <c r="A50" s="256"/>
      <c r="B50" s="229"/>
      <c r="C50" s="317"/>
      <c r="D50" s="235"/>
      <c r="E50" s="262"/>
      <c r="F50" s="230"/>
      <c r="G50" s="249"/>
      <c r="H50" s="250"/>
      <c r="I50" s="71"/>
      <c r="J50" s="71"/>
      <c r="K50" s="71"/>
      <c r="L50" s="336"/>
      <c r="M50" s="63"/>
      <c r="N50" s="71"/>
      <c r="O50" s="71"/>
      <c r="P50" s="71"/>
      <c r="Q50" s="68"/>
      <c r="R50" s="337"/>
      <c r="S50" s="337"/>
      <c r="T50" s="337"/>
      <c r="U50" s="95" t="str">
        <f t="shared" si="0"/>
        <v/>
      </c>
      <c r="V50" s="338"/>
      <c r="W50" s="339"/>
      <c r="X50" s="340"/>
      <c r="Y50" s="93" t="str">
        <f t="shared" ca="1" si="1"/>
        <v/>
      </c>
      <c r="Z50" s="341"/>
      <c r="AA50" s="341"/>
      <c r="AB50" s="337"/>
      <c r="AC50" s="342"/>
      <c r="AD50" s="310" t="s">
        <v>662</v>
      </c>
      <c r="AE50" s="299"/>
      <c r="AF50" s="71"/>
      <c r="AG50" s="71"/>
      <c r="AH50" s="300"/>
      <c r="AI50" s="264"/>
      <c r="AJ50" s="256"/>
      <c r="AK50" s="255"/>
      <c r="AL50" s="239"/>
      <c r="AM50" s="47"/>
    </row>
    <row r="51" spans="1:39" x14ac:dyDescent="0.3">
      <c r="A51" s="256"/>
      <c r="B51" s="229"/>
      <c r="C51" s="317"/>
      <c r="D51" s="235"/>
      <c r="E51" s="262"/>
      <c r="F51" s="230"/>
      <c r="G51" s="249"/>
      <c r="H51" s="250"/>
      <c r="I51" s="71"/>
      <c r="J51" s="71"/>
      <c r="K51" s="71"/>
      <c r="L51" s="336"/>
      <c r="M51" s="63"/>
      <c r="N51" s="71"/>
      <c r="O51" s="71"/>
      <c r="P51" s="71"/>
      <c r="Q51" s="68"/>
      <c r="R51" s="337"/>
      <c r="S51" s="337"/>
      <c r="T51" s="337"/>
      <c r="U51" s="95" t="str">
        <f t="shared" si="0"/>
        <v/>
      </c>
      <c r="V51" s="338"/>
      <c r="W51" s="339"/>
      <c r="X51" s="340"/>
      <c r="Y51" s="93" t="str">
        <f t="shared" ca="1" si="1"/>
        <v/>
      </c>
      <c r="Z51" s="341"/>
      <c r="AA51" s="341"/>
      <c r="AB51" s="337"/>
      <c r="AC51" s="342"/>
      <c r="AD51" s="310" t="s">
        <v>662</v>
      </c>
      <c r="AE51" s="299"/>
      <c r="AF51" s="71"/>
      <c r="AG51" s="71"/>
      <c r="AH51" s="300"/>
      <c r="AI51" s="264"/>
      <c r="AJ51" s="256"/>
      <c r="AK51" s="255"/>
      <c r="AL51" s="239"/>
      <c r="AM51" s="47"/>
    </row>
    <row r="52" spans="1:39" x14ac:dyDescent="0.3">
      <c r="A52" s="256"/>
      <c r="B52" s="229"/>
      <c r="C52" s="317"/>
      <c r="D52" s="235"/>
      <c r="E52" s="262"/>
      <c r="F52" s="230"/>
      <c r="G52" s="249"/>
      <c r="H52" s="250"/>
      <c r="I52" s="71"/>
      <c r="J52" s="71"/>
      <c r="K52" s="71"/>
      <c r="L52" s="336"/>
      <c r="M52" s="63"/>
      <c r="N52" s="71"/>
      <c r="O52" s="71"/>
      <c r="P52" s="71"/>
      <c r="Q52" s="68"/>
      <c r="R52" s="337"/>
      <c r="S52" s="337"/>
      <c r="T52" s="337"/>
      <c r="U52" s="95" t="str">
        <f t="shared" si="0"/>
        <v/>
      </c>
      <c r="V52" s="338"/>
      <c r="W52" s="339"/>
      <c r="X52" s="340"/>
      <c r="Y52" s="93" t="str">
        <f t="shared" ca="1" si="1"/>
        <v/>
      </c>
      <c r="Z52" s="341"/>
      <c r="AA52" s="341"/>
      <c r="AB52" s="337"/>
      <c r="AC52" s="342"/>
      <c r="AD52" s="310" t="s">
        <v>662</v>
      </c>
      <c r="AE52" s="299"/>
      <c r="AF52" s="71"/>
      <c r="AG52" s="71"/>
      <c r="AH52" s="300"/>
      <c r="AI52" s="264"/>
      <c r="AJ52" s="256"/>
      <c r="AK52" s="255"/>
      <c r="AL52" s="239"/>
      <c r="AM52" s="47"/>
    </row>
    <row r="53" spans="1:39" x14ac:dyDescent="0.3">
      <c r="A53" s="256"/>
      <c r="B53" s="229"/>
      <c r="C53" s="318"/>
      <c r="D53" s="235"/>
      <c r="E53" s="262"/>
      <c r="F53" s="230"/>
      <c r="G53" s="249"/>
      <c r="H53" s="250"/>
      <c r="I53" s="71"/>
      <c r="J53" s="71"/>
      <c r="K53" s="71"/>
      <c r="L53" s="336"/>
      <c r="M53" s="63"/>
      <c r="N53" s="71"/>
      <c r="O53" s="71"/>
      <c r="P53" s="71"/>
      <c r="Q53" s="68"/>
      <c r="R53" s="337"/>
      <c r="S53" s="337"/>
      <c r="T53" s="337"/>
      <c r="U53" s="95" t="str">
        <f t="shared" si="0"/>
        <v/>
      </c>
      <c r="V53" s="338"/>
      <c r="W53" s="339"/>
      <c r="X53" s="340"/>
      <c r="Y53" s="93" t="str">
        <f t="shared" ca="1" si="1"/>
        <v/>
      </c>
      <c r="Z53" s="341"/>
      <c r="AA53" s="341"/>
      <c r="AB53" s="337"/>
      <c r="AC53" s="342"/>
      <c r="AD53" s="310" t="s">
        <v>662</v>
      </c>
      <c r="AE53" s="299"/>
      <c r="AF53" s="71"/>
      <c r="AG53" s="71"/>
      <c r="AH53" s="300"/>
      <c r="AI53" s="264"/>
      <c r="AJ53" s="256"/>
      <c r="AK53" s="255"/>
      <c r="AL53" s="239"/>
      <c r="AM53" s="47"/>
    </row>
    <row r="54" spans="1:39" x14ac:dyDescent="0.3">
      <c r="A54" s="256"/>
      <c r="B54" s="229"/>
      <c r="C54" s="318"/>
      <c r="D54" s="235"/>
      <c r="E54" s="262"/>
      <c r="F54" s="230"/>
      <c r="G54" s="249"/>
      <c r="H54" s="250"/>
      <c r="I54" s="71"/>
      <c r="J54" s="71"/>
      <c r="K54" s="71"/>
      <c r="L54" s="336"/>
      <c r="M54" s="63"/>
      <c r="N54" s="71"/>
      <c r="O54" s="71"/>
      <c r="P54" s="71"/>
      <c r="Q54" s="68"/>
      <c r="R54" s="337"/>
      <c r="S54" s="337"/>
      <c r="T54" s="337"/>
      <c r="U54" s="95" t="str">
        <f t="shared" si="0"/>
        <v/>
      </c>
      <c r="V54" s="338"/>
      <c r="W54" s="339"/>
      <c r="X54" s="340"/>
      <c r="Y54" s="93" t="str">
        <f t="shared" ca="1" si="1"/>
        <v/>
      </c>
      <c r="Z54" s="341"/>
      <c r="AA54" s="341"/>
      <c r="AB54" s="337"/>
      <c r="AC54" s="342"/>
      <c r="AD54" s="310" t="s">
        <v>662</v>
      </c>
      <c r="AE54" s="299"/>
      <c r="AF54" s="71"/>
      <c r="AG54" s="71"/>
      <c r="AH54" s="300"/>
      <c r="AI54" s="264"/>
      <c r="AJ54" s="256"/>
      <c r="AK54" s="255"/>
      <c r="AL54" s="239"/>
      <c r="AM54" s="47"/>
    </row>
    <row r="55" spans="1:39" x14ac:dyDescent="0.3">
      <c r="A55" s="256"/>
      <c r="B55" s="229"/>
      <c r="C55" s="318"/>
      <c r="D55" s="235"/>
      <c r="E55" s="262"/>
      <c r="F55" s="230"/>
      <c r="G55" s="249"/>
      <c r="H55" s="250"/>
      <c r="I55" s="71"/>
      <c r="J55" s="71"/>
      <c r="K55" s="71"/>
      <c r="L55" s="336"/>
      <c r="M55" s="63"/>
      <c r="N55" s="71"/>
      <c r="O55" s="71"/>
      <c r="P55" s="71"/>
      <c r="Q55" s="68"/>
      <c r="R55" s="337"/>
      <c r="S55" s="337"/>
      <c r="T55" s="337"/>
      <c r="U55" s="95" t="str">
        <f t="shared" si="0"/>
        <v/>
      </c>
      <c r="V55" s="338"/>
      <c r="W55" s="339"/>
      <c r="X55" s="340"/>
      <c r="Y55" s="93" t="str">
        <f t="shared" ca="1" si="1"/>
        <v/>
      </c>
      <c r="Z55" s="341"/>
      <c r="AA55" s="341"/>
      <c r="AB55" s="337"/>
      <c r="AC55" s="342"/>
      <c r="AD55" s="310" t="s">
        <v>662</v>
      </c>
      <c r="AE55" s="299"/>
      <c r="AF55" s="71"/>
      <c r="AG55" s="71"/>
      <c r="AH55" s="300"/>
      <c r="AI55" s="264"/>
      <c r="AJ55" s="256"/>
      <c r="AK55" s="255"/>
      <c r="AL55" s="239"/>
      <c r="AM55" s="47"/>
    </row>
    <row r="56" spans="1:39" x14ac:dyDescent="0.3">
      <c r="A56" s="256"/>
      <c r="B56" s="229"/>
      <c r="C56" s="318"/>
      <c r="D56" s="235"/>
      <c r="E56" s="262"/>
      <c r="F56" s="230"/>
      <c r="G56" s="249"/>
      <c r="H56" s="250"/>
      <c r="I56" s="71"/>
      <c r="J56" s="71"/>
      <c r="K56" s="71"/>
      <c r="L56" s="336"/>
      <c r="M56" s="63"/>
      <c r="N56" s="71"/>
      <c r="O56" s="71"/>
      <c r="P56" s="71"/>
      <c r="Q56" s="68"/>
      <c r="R56" s="337"/>
      <c r="S56" s="337"/>
      <c r="T56" s="337"/>
      <c r="U56" s="95" t="str">
        <f t="shared" si="0"/>
        <v/>
      </c>
      <c r="V56" s="338"/>
      <c r="W56" s="339"/>
      <c r="X56" s="340"/>
      <c r="Y56" s="93" t="str">
        <f t="shared" ca="1" si="1"/>
        <v/>
      </c>
      <c r="Z56" s="341"/>
      <c r="AA56" s="341"/>
      <c r="AB56" s="337"/>
      <c r="AC56" s="342"/>
      <c r="AD56" s="310" t="s">
        <v>662</v>
      </c>
      <c r="AE56" s="299"/>
      <c r="AF56" s="71"/>
      <c r="AG56" s="71"/>
      <c r="AH56" s="300"/>
      <c r="AI56" s="264"/>
      <c r="AJ56" s="256"/>
      <c r="AK56" s="255"/>
      <c r="AL56" s="239"/>
      <c r="AM56" s="47"/>
    </row>
    <row r="57" spans="1:39" x14ac:dyDescent="0.3">
      <c r="A57" s="256"/>
      <c r="B57" s="229"/>
      <c r="C57" s="318"/>
      <c r="D57" s="235"/>
      <c r="E57" s="262"/>
      <c r="F57" s="230"/>
      <c r="G57" s="249"/>
      <c r="H57" s="250"/>
      <c r="I57" s="71"/>
      <c r="J57" s="71"/>
      <c r="K57" s="71"/>
      <c r="L57" s="336"/>
      <c r="M57" s="63"/>
      <c r="N57" s="71"/>
      <c r="O57" s="71"/>
      <c r="P57" s="71"/>
      <c r="Q57" s="68"/>
      <c r="R57" s="337"/>
      <c r="S57" s="337"/>
      <c r="T57" s="337"/>
      <c r="U57" s="95" t="str">
        <f t="shared" si="0"/>
        <v/>
      </c>
      <c r="V57" s="338"/>
      <c r="W57" s="339"/>
      <c r="X57" s="340"/>
      <c r="Y57" s="93" t="str">
        <f t="shared" ca="1" si="1"/>
        <v/>
      </c>
      <c r="Z57" s="341"/>
      <c r="AA57" s="341"/>
      <c r="AB57" s="337"/>
      <c r="AC57" s="342"/>
      <c r="AD57" s="310" t="s">
        <v>662</v>
      </c>
      <c r="AE57" s="299"/>
      <c r="AF57" s="71"/>
      <c r="AG57" s="71"/>
      <c r="AH57" s="300"/>
      <c r="AI57" s="264"/>
      <c r="AJ57" s="256"/>
      <c r="AK57" s="255"/>
      <c r="AL57" s="239"/>
      <c r="AM57" s="47"/>
    </row>
    <row r="58" spans="1:39" x14ac:dyDescent="0.3">
      <c r="A58" s="256"/>
      <c r="B58" s="229"/>
      <c r="C58" s="318"/>
      <c r="D58" s="235"/>
      <c r="E58" s="262"/>
      <c r="F58" s="230"/>
      <c r="G58" s="249"/>
      <c r="H58" s="250"/>
      <c r="I58" s="71"/>
      <c r="J58" s="71"/>
      <c r="K58" s="71"/>
      <c r="L58" s="336"/>
      <c r="M58" s="63"/>
      <c r="N58" s="71"/>
      <c r="O58" s="71"/>
      <c r="P58" s="71"/>
      <c r="Q58" s="68"/>
      <c r="R58" s="337"/>
      <c r="S58" s="337"/>
      <c r="T58" s="337"/>
      <c r="U58" s="95" t="str">
        <f t="shared" si="0"/>
        <v/>
      </c>
      <c r="V58" s="338"/>
      <c r="W58" s="339"/>
      <c r="X58" s="340"/>
      <c r="Y58" s="93" t="str">
        <f t="shared" ca="1" si="1"/>
        <v/>
      </c>
      <c r="Z58" s="341"/>
      <c r="AA58" s="341"/>
      <c r="AB58" s="337"/>
      <c r="AC58" s="342"/>
      <c r="AD58" s="310" t="s">
        <v>662</v>
      </c>
      <c r="AE58" s="299"/>
      <c r="AF58" s="71"/>
      <c r="AG58" s="71"/>
      <c r="AH58" s="300"/>
      <c r="AI58" s="264"/>
      <c r="AJ58" s="256"/>
      <c r="AK58" s="255"/>
      <c r="AL58" s="239"/>
      <c r="AM58" s="47"/>
    </row>
    <row r="59" spans="1:39" x14ac:dyDescent="0.3">
      <c r="A59" s="256"/>
      <c r="B59" s="229"/>
      <c r="C59" s="318"/>
      <c r="D59" s="235"/>
      <c r="E59" s="262"/>
      <c r="F59" s="230"/>
      <c r="G59" s="249"/>
      <c r="H59" s="250"/>
      <c r="I59" s="71"/>
      <c r="J59" s="71"/>
      <c r="K59" s="71"/>
      <c r="L59" s="336"/>
      <c r="M59" s="63"/>
      <c r="N59" s="71"/>
      <c r="O59" s="71"/>
      <c r="P59" s="71"/>
      <c r="Q59" s="68"/>
      <c r="R59" s="337"/>
      <c r="S59" s="337"/>
      <c r="T59" s="337"/>
      <c r="U59" s="95" t="str">
        <f t="shared" si="0"/>
        <v/>
      </c>
      <c r="V59" s="338"/>
      <c r="W59" s="339"/>
      <c r="X59" s="340"/>
      <c r="Y59" s="93" t="str">
        <f t="shared" ca="1" si="1"/>
        <v/>
      </c>
      <c r="Z59" s="341"/>
      <c r="AA59" s="341"/>
      <c r="AB59" s="337"/>
      <c r="AC59" s="342"/>
      <c r="AD59" s="310" t="s">
        <v>662</v>
      </c>
      <c r="AE59" s="299"/>
      <c r="AF59" s="71"/>
      <c r="AG59" s="71"/>
      <c r="AH59" s="300"/>
      <c r="AI59" s="264"/>
      <c r="AJ59" s="256"/>
      <c r="AK59" s="255"/>
      <c r="AL59" s="239"/>
      <c r="AM59" s="47"/>
    </row>
    <row r="60" spans="1:39" x14ac:dyDescent="0.3">
      <c r="A60" s="256"/>
      <c r="B60" s="229"/>
      <c r="C60" s="318"/>
      <c r="D60" s="235"/>
      <c r="E60" s="262"/>
      <c r="F60" s="230"/>
      <c r="G60" s="249"/>
      <c r="H60" s="250"/>
      <c r="I60" s="71"/>
      <c r="J60" s="71"/>
      <c r="K60" s="71"/>
      <c r="L60" s="336"/>
      <c r="M60" s="63"/>
      <c r="N60" s="71"/>
      <c r="O60" s="71"/>
      <c r="P60" s="71"/>
      <c r="Q60" s="68"/>
      <c r="R60" s="337"/>
      <c r="S60" s="337"/>
      <c r="T60" s="337"/>
      <c r="U60" s="95" t="str">
        <f t="shared" si="0"/>
        <v/>
      </c>
      <c r="V60" s="338"/>
      <c r="W60" s="339"/>
      <c r="X60" s="340"/>
      <c r="Y60" s="93" t="str">
        <f t="shared" ca="1" si="1"/>
        <v/>
      </c>
      <c r="Z60" s="341"/>
      <c r="AA60" s="341"/>
      <c r="AB60" s="337"/>
      <c r="AC60" s="342"/>
      <c r="AD60" s="310" t="s">
        <v>662</v>
      </c>
      <c r="AE60" s="299"/>
      <c r="AF60" s="71"/>
      <c r="AG60" s="71"/>
      <c r="AH60" s="300"/>
      <c r="AI60" s="264"/>
      <c r="AJ60" s="256"/>
      <c r="AK60" s="255"/>
      <c r="AL60" s="239"/>
      <c r="AM60" s="47"/>
    </row>
    <row r="61" spans="1:39" x14ac:dyDescent="0.3">
      <c r="A61" s="256"/>
      <c r="B61" s="229"/>
      <c r="C61" s="319"/>
      <c r="D61" s="236"/>
      <c r="E61" s="262"/>
      <c r="F61" s="230"/>
      <c r="G61" s="249"/>
      <c r="H61" s="250"/>
      <c r="I61" s="71"/>
      <c r="J61" s="71"/>
      <c r="K61" s="71"/>
      <c r="L61" s="336"/>
      <c r="M61" s="63"/>
      <c r="N61" s="71"/>
      <c r="O61" s="71"/>
      <c r="P61" s="71"/>
      <c r="Q61" s="68"/>
      <c r="R61" s="337"/>
      <c r="S61" s="337"/>
      <c r="T61" s="337"/>
      <c r="U61" s="95" t="str">
        <f t="shared" si="0"/>
        <v/>
      </c>
      <c r="V61" s="338"/>
      <c r="W61" s="339"/>
      <c r="X61" s="340"/>
      <c r="Y61" s="93" t="str">
        <f t="shared" ca="1" si="1"/>
        <v/>
      </c>
      <c r="Z61" s="341"/>
      <c r="AA61" s="341"/>
      <c r="AB61" s="337"/>
      <c r="AC61" s="342"/>
      <c r="AD61" s="310" t="s">
        <v>662</v>
      </c>
      <c r="AE61" s="299"/>
      <c r="AF61" s="71"/>
      <c r="AG61" s="71"/>
      <c r="AH61" s="300"/>
      <c r="AI61" s="264"/>
      <c r="AJ61" s="256"/>
      <c r="AK61" s="255"/>
      <c r="AL61" s="239"/>
      <c r="AM61" s="47"/>
    </row>
    <row r="62" spans="1:39" x14ac:dyDescent="0.3">
      <c r="A62" s="256"/>
      <c r="B62" s="229"/>
      <c r="C62" s="319"/>
      <c r="D62" s="236"/>
      <c r="E62" s="262"/>
      <c r="F62" s="230"/>
      <c r="G62" s="249"/>
      <c r="H62" s="250"/>
      <c r="I62" s="71"/>
      <c r="J62" s="71"/>
      <c r="K62" s="71"/>
      <c r="L62" s="336"/>
      <c r="M62" s="63"/>
      <c r="N62" s="71"/>
      <c r="O62" s="71"/>
      <c r="P62" s="71"/>
      <c r="Q62" s="68"/>
      <c r="R62" s="337"/>
      <c r="S62" s="337"/>
      <c r="T62" s="337"/>
      <c r="U62" s="95" t="str">
        <f t="shared" si="0"/>
        <v/>
      </c>
      <c r="V62" s="338"/>
      <c r="W62" s="339"/>
      <c r="X62" s="340"/>
      <c r="Y62" s="93" t="str">
        <f t="shared" ca="1" si="1"/>
        <v/>
      </c>
      <c r="Z62" s="341"/>
      <c r="AA62" s="341"/>
      <c r="AB62" s="337"/>
      <c r="AC62" s="342"/>
      <c r="AD62" s="310" t="s">
        <v>662</v>
      </c>
      <c r="AE62" s="299"/>
      <c r="AF62" s="71"/>
      <c r="AG62" s="71"/>
      <c r="AH62" s="300"/>
      <c r="AI62" s="264"/>
      <c r="AJ62" s="256"/>
      <c r="AK62" s="255"/>
      <c r="AL62" s="239"/>
      <c r="AM62" s="47"/>
    </row>
    <row r="63" spans="1:39" x14ac:dyDescent="0.3">
      <c r="A63" s="256"/>
      <c r="B63" s="229"/>
      <c r="C63" s="319"/>
      <c r="D63" s="236"/>
      <c r="E63" s="262"/>
      <c r="F63" s="230"/>
      <c r="G63" s="249"/>
      <c r="H63" s="250"/>
      <c r="I63" s="71"/>
      <c r="J63" s="71"/>
      <c r="K63" s="71"/>
      <c r="L63" s="336"/>
      <c r="M63" s="63"/>
      <c r="N63" s="71"/>
      <c r="O63" s="71"/>
      <c r="P63" s="71"/>
      <c r="Q63" s="68"/>
      <c r="R63" s="337"/>
      <c r="S63" s="337"/>
      <c r="T63" s="337"/>
      <c r="U63" s="95" t="str">
        <f t="shared" si="0"/>
        <v/>
      </c>
      <c r="V63" s="338"/>
      <c r="W63" s="339"/>
      <c r="X63" s="340"/>
      <c r="Y63" s="93" t="str">
        <f t="shared" ca="1" si="1"/>
        <v/>
      </c>
      <c r="Z63" s="341"/>
      <c r="AA63" s="341"/>
      <c r="AB63" s="337"/>
      <c r="AC63" s="342"/>
      <c r="AD63" s="310" t="s">
        <v>662</v>
      </c>
      <c r="AE63" s="299"/>
      <c r="AF63" s="71"/>
      <c r="AG63" s="71"/>
      <c r="AH63" s="300"/>
      <c r="AI63" s="264"/>
      <c r="AJ63" s="256"/>
      <c r="AK63" s="255"/>
      <c r="AL63" s="239"/>
      <c r="AM63" s="47"/>
    </row>
    <row r="64" spans="1:39" x14ac:dyDescent="0.3">
      <c r="A64" s="256"/>
      <c r="B64" s="229"/>
      <c r="C64" s="319"/>
      <c r="D64" s="236"/>
      <c r="E64" s="262"/>
      <c r="F64" s="230"/>
      <c r="G64" s="249"/>
      <c r="H64" s="250"/>
      <c r="I64" s="71"/>
      <c r="J64" s="71"/>
      <c r="K64" s="71"/>
      <c r="L64" s="336"/>
      <c r="M64" s="63"/>
      <c r="N64" s="71"/>
      <c r="O64" s="71"/>
      <c r="P64" s="71"/>
      <c r="Q64" s="68"/>
      <c r="R64" s="337"/>
      <c r="S64" s="337"/>
      <c r="T64" s="337"/>
      <c r="U64" s="95" t="str">
        <f t="shared" si="0"/>
        <v/>
      </c>
      <c r="V64" s="338"/>
      <c r="W64" s="339"/>
      <c r="X64" s="340"/>
      <c r="Y64" s="93" t="str">
        <f t="shared" ca="1" si="1"/>
        <v/>
      </c>
      <c r="Z64" s="341"/>
      <c r="AA64" s="341"/>
      <c r="AB64" s="337"/>
      <c r="AC64" s="342"/>
      <c r="AD64" s="310" t="s">
        <v>662</v>
      </c>
      <c r="AE64" s="299"/>
      <c r="AF64" s="71"/>
      <c r="AG64" s="71"/>
      <c r="AH64" s="300"/>
      <c r="AI64" s="264"/>
      <c r="AJ64" s="256"/>
      <c r="AK64" s="255"/>
      <c r="AL64" s="239"/>
      <c r="AM64" s="47"/>
    </row>
    <row r="65" spans="1:39" x14ac:dyDescent="0.3">
      <c r="A65" s="256"/>
      <c r="B65" s="229"/>
      <c r="C65" s="79"/>
      <c r="D65" s="236"/>
      <c r="E65" s="262"/>
      <c r="F65" s="230"/>
      <c r="G65" s="249"/>
      <c r="H65" s="250"/>
      <c r="I65" s="71"/>
      <c r="J65" s="71"/>
      <c r="K65" s="71"/>
      <c r="L65" s="336"/>
      <c r="M65" s="63"/>
      <c r="N65" s="71"/>
      <c r="O65" s="71"/>
      <c r="P65" s="71"/>
      <c r="Q65" s="68"/>
      <c r="R65" s="337"/>
      <c r="S65" s="337"/>
      <c r="T65" s="337"/>
      <c r="U65" s="95" t="str">
        <f t="shared" si="0"/>
        <v/>
      </c>
      <c r="V65" s="338"/>
      <c r="W65" s="339"/>
      <c r="X65" s="340"/>
      <c r="Y65" s="93" t="str">
        <f t="shared" ca="1" si="1"/>
        <v/>
      </c>
      <c r="Z65" s="341"/>
      <c r="AA65" s="341"/>
      <c r="AB65" s="337"/>
      <c r="AC65" s="342"/>
      <c r="AD65" s="310" t="s">
        <v>662</v>
      </c>
      <c r="AE65" s="299"/>
      <c r="AF65" s="71"/>
      <c r="AG65" s="71"/>
      <c r="AH65" s="300"/>
      <c r="AI65" s="264"/>
      <c r="AJ65" s="256"/>
      <c r="AK65" s="255"/>
      <c r="AL65" s="239"/>
      <c r="AM65" s="47"/>
    </row>
    <row r="66" spans="1:39" x14ac:dyDescent="0.3">
      <c r="A66" s="256"/>
      <c r="B66" s="229"/>
      <c r="C66" s="79"/>
      <c r="D66" s="236"/>
      <c r="E66" s="262"/>
      <c r="F66" s="230"/>
      <c r="G66" s="249"/>
      <c r="H66" s="250"/>
      <c r="I66" s="71"/>
      <c r="J66" s="71"/>
      <c r="K66" s="71"/>
      <c r="L66" s="336"/>
      <c r="M66" s="63"/>
      <c r="N66" s="71"/>
      <c r="O66" s="71"/>
      <c r="P66" s="71"/>
      <c r="Q66" s="68"/>
      <c r="R66" s="337"/>
      <c r="S66" s="337"/>
      <c r="T66" s="337"/>
      <c r="U66" s="95" t="str">
        <f t="shared" si="0"/>
        <v/>
      </c>
      <c r="V66" s="338"/>
      <c r="W66" s="339"/>
      <c r="X66" s="340"/>
      <c r="Y66" s="93" t="str">
        <f t="shared" ca="1" si="1"/>
        <v/>
      </c>
      <c r="Z66" s="341"/>
      <c r="AA66" s="341"/>
      <c r="AB66" s="337"/>
      <c r="AC66" s="342"/>
      <c r="AD66" s="310" t="s">
        <v>662</v>
      </c>
      <c r="AE66" s="299"/>
      <c r="AF66" s="71"/>
      <c r="AG66" s="71"/>
      <c r="AH66" s="300"/>
      <c r="AI66" s="264"/>
      <c r="AJ66" s="256"/>
      <c r="AK66" s="255"/>
      <c r="AL66" s="239"/>
      <c r="AM66" s="47"/>
    </row>
    <row r="67" spans="1:39" x14ac:dyDescent="0.3">
      <c r="A67" s="256"/>
      <c r="B67" s="229"/>
      <c r="C67" s="79"/>
      <c r="D67" s="236"/>
      <c r="E67" s="262"/>
      <c r="F67" s="230"/>
      <c r="G67" s="249"/>
      <c r="H67" s="250"/>
      <c r="I67" s="71"/>
      <c r="J67" s="71"/>
      <c r="K67" s="71"/>
      <c r="L67" s="336"/>
      <c r="M67" s="63"/>
      <c r="N67" s="71"/>
      <c r="O67" s="71"/>
      <c r="P67" s="71"/>
      <c r="Q67" s="68"/>
      <c r="R67" s="337"/>
      <c r="S67" s="337"/>
      <c r="T67" s="337"/>
      <c r="U67" s="95" t="str">
        <f t="shared" ref="U67:U130" si="2">IF(ISBLANK(M67),"",IF(Q67&lt;&gt;"",EDATE(Q67,M67),""))</f>
        <v/>
      </c>
      <c r="V67" s="338"/>
      <c r="W67" s="339"/>
      <c r="X67" s="340"/>
      <c r="Y67" s="93" t="str">
        <f t="shared" ca="1" si="1"/>
        <v/>
      </c>
      <c r="Z67" s="341"/>
      <c r="AA67" s="341"/>
      <c r="AB67" s="337"/>
      <c r="AC67" s="342"/>
      <c r="AD67" s="310" t="s">
        <v>662</v>
      </c>
      <c r="AE67" s="299"/>
      <c r="AF67" s="71"/>
      <c r="AG67" s="71"/>
      <c r="AH67" s="300"/>
      <c r="AI67" s="264"/>
      <c r="AJ67" s="256"/>
      <c r="AK67" s="255"/>
      <c r="AL67" s="239"/>
      <c r="AM67" s="47"/>
    </row>
    <row r="68" spans="1:39" x14ac:dyDescent="0.3">
      <c r="A68" s="256"/>
      <c r="B68" s="229"/>
      <c r="C68" s="79"/>
      <c r="D68" s="236"/>
      <c r="E68" s="262"/>
      <c r="F68" s="230"/>
      <c r="G68" s="249"/>
      <c r="H68" s="250"/>
      <c r="I68" s="71"/>
      <c r="J68" s="71"/>
      <c r="K68" s="71"/>
      <c r="L68" s="336"/>
      <c r="M68" s="63"/>
      <c r="N68" s="71"/>
      <c r="O68" s="71"/>
      <c r="P68" s="71"/>
      <c r="Q68" s="68"/>
      <c r="R68" s="337"/>
      <c r="S68" s="337"/>
      <c r="T68" s="337"/>
      <c r="U68" s="95" t="str">
        <f t="shared" si="2"/>
        <v/>
      </c>
      <c r="V68" s="338"/>
      <c r="W68" s="339"/>
      <c r="X68" s="340"/>
      <c r="Y68" s="93" t="str">
        <f t="shared" ref="Y68:Y131" ca="1" si="3">IF(U68="","",U68-TODAY())</f>
        <v/>
      </c>
      <c r="Z68" s="341"/>
      <c r="AA68" s="341"/>
      <c r="AB68" s="337"/>
      <c r="AC68" s="342"/>
      <c r="AD68" s="310" t="s">
        <v>662</v>
      </c>
      <c r="AE68" s="299"/>
      <c r="AF68" s="71"/>
      <c r="AG68" s="71"/>
      <c r="AH68" s="300"/>
      <c r="AI68" s="264"/>
      <c r="AJ68" s="256"/>
      <c r="AK68" s="255"/>
      <c r="AL68" s="239"/>
      <c r="AM68" s="47"/>
    </row>
    <row r="69" spans="1:39" x14ac:dyDescent="0.3">
      <c r="A69" s="256"/>
      <c r="B69" s="229"/>
      <c r="C69" s="318"/>
      <c r="D69" s="235"/>
      <c r="E69" s="262"/>
      <c r="F69" s="230"/>
      <c r="G69" s="249"/>
      <c r="H69" s="250"/>
      <c r="I69" s="71"/>
      <c r="J69" s="71"/>
      <c r="K69" s="71"/>
      <c r="L69" s="336"/>
      <c r="M69" s="63"/>
      <c r="N69" s="71"/>
      <c r="O69" s="71"/>
      <c r="P69" s="71"/>
      <c r="Q69" s="68"/>
      <c r="R69" s="337"/>
      <c r="S69" s="337"/>
      <c r="T69" s="337"/>
      <c r="U69" s="95" t="str">
        <f t="shared" si="2"/>
        <v/>
      </c>
      <c r="V69" s="338"/>
      <c r="W69" s="339"/>
      <c r="X69" s="340"/>
      <c r="Y69" s="93" t="str">
        <f t="shared" ca="1" si="3"/>
        <v/>
      </c>
      <c r="Z69" s="341"/>
      <c r="AA69" s="341"/>
      <c r="AB69" s="337"/>
      <c r="AC69" s="342"/>
      <c r="AD69" s="310" t="s">
        <v>662</v>
      </c>
      <c r="AE69" s="299"/>
      <c r="AF69" s="71"/>
      <c r="AG69" s="71"/>
      <c r="AH69" s="300"/>
      <c r="AI69" s="264"/>
      <c r="AJ69" s="256"/>
      <c r="AK69" s="255"/>
      <c r="AL69" s="239"/>
      <c r="AM69" s="47"/>
    </row>
    <row r="70" spans="1:39" x14ac:dyDescent="0.3">
      <c r="A70" s="256"/>
      <c r="B70" s="229"/>
      <c r="C70" s="318"/>
      <c r="D70" s="235"/>
      <c r="E70" s="262"/>
      <c r="F70" s="230"/>
      <c r="G70" s="249"/>
      <c r="H70" s="250"/>
      <c r="I70" s="71"/>
      <c r="J70" s="71"/>
      <c r="K70" s="71"/>
      <c r="L70" s="336"/>
      <c r="M70" s="63"/>
      <c r="N70" s="71"/>
      <c r="O70" s="71"/>
      <c r="P70" s="71"/>
      <c r="Q70" s="68"/>
      <c r="R70" s="337"/>
      <c r="S70" s="337"/>
      <c r="T70" s="337"/>
      <c r="U70" s="95" t="str">
        <f t="shared" si="2"/>
        <v/>
      </c>
      <c r="V70" s="338"/>
      <c r="W70" s="339"/>
      <c r="X70" s="340"/>
      <c r="Y70" s="93" t="str">
        <f t="shared" ca="1" si="3"/>
        <v/>
      </c>
      <c r="Z70" s="341"/>
      <c r="AA70" s="341"/>
      <c r="AB70" s="337"/>
      <c r="AC70" s="342"/>
      <c r="AD70" s="310" t="s">
        <v>662</v>
      </c>
      <c r="AE70" s="299"/>
      <c r="AF70" s="71"/>
      <c r="AG70" s="71"/>
      <c r="AH70" s="300"/>
      <c r="AI70" s="264"/>
      <c r="AJ70" s="256"/>
      <c r="AK70" s="255"/>
      <c r="AL70" s="239"/>
      <c r="AM70" s="47"/>
    </row>
    <row r="71" spans="1:39" x14ac:dyDescent="0.3">
      <c r="A71" s="256"/>
      <c r="B71" s="229"/>
      <c r="C71" s="318"/>
      <c r="D71" s="235"/>
      <c r="E71" s="262"/>
      <c r="F71" s="230"/>
      <c r="G71" s="249"/>
      <c r="H71" s="250"/>
      <c r="I71" s="71"/>
      <c r="J71" s="71"/>
      <c r="K71" s="71"/>
      <c r="L71" s="336"/>
      <c r="M71" s="63"/>
      <c r="N71" s="71"/>
      <c r="O71" s="71"/>
      <c r="P71" s="71"/>
      <c r="Q71" s="68"/>
      <c r="R71" s="337"/>
      <c r="S71" s="337"/>
      <c r="T71" s="337"/>
      <c r="U71" s="95" t="str">
        <f t="shared" si="2"/>
        <v/>
      </c>
      <c r="V71" s="338"/>
      <c r="W71" s="339"/>
      <c r="X71" s="340"/>
      <c r="Y71" s="93" t="str">
        <f t="shared" ca="1" si="3"/>
        <v/>
      </c>
      <c r="Z71" s="341"/>
      <c r="AA71" s="341"/>
      <c r="AB71" s="337"/>
      <c r="AC71" s="342"/>
      <c r="AD71" s="310" t="s">
        <v>662</v>
      </c>
      <c r="AE71" s="299"/>
      <c r="AF71" s="71"/>
      <c r="AG71" s="71"/>
      <c r="AH71" s="300"/>
      <c r="AI71" s="264"/>
      <c r="AJ71" s="256"/>
      <c r="AK71" s="255"/>
      <c r="AL71" s="239"/>
      <c r="AM71" s="47"/>
    </row>
    <row r="72" spans="1:39" x14ac:dyDescent="0.3">
      <c r="A72" s="256"/>
      <c r="B72" s="229"/>
      <c r="C72" s="318"/>
      <c r="D72" s="235"/>
      <c r="E72" s="262"/>
      <c r="F72" s="230"/>
      <c r="G72" s="249"/>
      <c r="H72" s="250"/>
      <c r="I72" s="71"/>
      <c r="J72" s="71"/>
      <c r="K72" s="71"/>
      <c r="L72" s="336"/>
      <c r="M72" s="63"/>
      <c r="N72" s="71"/>
      <c r="O72" s="71"/>
      <c r="P72" s="71"/>
      <c r="Q72" s="68"/>
      <c r="R72" s="337"/>
      <c r="S72" s="337"/>
      <c r="T72" s="337"/>
      <c r="U72" s="95" t="str">
        <f t="shared" si="2"/>
        <v/>
      </c>
      <c r="V72" s="338"/>
      <c r="W72" s="339"/>
      <c r="X72" s="340"/>
      <c r="Y72" s="93" t="str">
        <f t="shared" ca="1" si="3"/>
        <v/>
      </c>
      <c r="Z72" s="341"/>
      <c r="AA72" s="341"/>
      <c r="AB72" s="337"/>
      <c r="AC72" s="342"/>
      <c r="AD72" s="310" t="s">
        <v>662</v>
      </c>
      <c r="AE72" s="299"/>
      <c r="AF72" s="71"/>
      <c r="AG72" s="71"/>
      <c r="AH72" s="300"/>
      <c r="AI72" s="264"/>
      <c r="AJ72" s="256"/>
      <c r="AK72" s="255"/>
      <c r="AL72" s="239"/>
      <c r="AM72" s="47"/>
    </row>
    <row r="73" spans="1:39" x14ac:dyDescent="0.3">
      <c r="A73" s="256"/>
      <c r="B73" s="229"/>
      <c r="C73" s="318"/>
      <c r="D73" s="235"/>
      <c r="E73" s="262"/>
      <c r="F73" s="230"/>
      <c r="G73" s="249"/>
      <c r="H73" s="250"/>
      <c r="I73" s="71"/>
      <c r="J73" s="71"/>
      <c r="K73" s="71"/>
      <c r="L73" s="336"/>
      <c r="M73" s="63"/>
      <c r="N73" s="71"/>
      <c r="O73" s="71"/>
      <c r="P73" s="71"/>
      <c r="Q73" s="68"/>
      <c r="R73" s="337"/>
      <c r="S73" s="337"/>
      <c r="T73" s="337"/>
      <c r="U73" s="95" t="str">
        <f t="shared" si="2"/>
        <v/>
      </c>
      <c r="V73" s="338"/>
      <c r="W73" s="339"/>
      <c r="X73" s="340"/>
      <c r="Y73" s="93" t="str">
        <f t="shared" ca="1" si="3"/>
        <v/>
      </c>
      <c r="Z73" s="341"/>
      <c r="AA73" s="341"/>
      <c r="AB73" s="337"/>
      <c r="AC73" s="342"/>
      <c r="AD73" s="310" t="s">
        <v>662</v>
      </c>
      <c r="AE73" s="299"/>
      <c r="AF73" s="71"/>
      <c r="AG73" s="71"/>
      <c r="AH73" s="300"/>
      <c r="AI73" s="264"/>
      <c r="AJ73" s="256"/>
      <c r="AK73" s="255"/>
      <c r="AL73" s="239"/>
      <c r="AM73" s="47"/>
    </row>
    <row r="74" spans="1:39" x14ac:dyDescent="0.3">
      <c r="A74" s="256"/>
      <c r="B74" s="229"/>
      <c r="C74" s="318"/>
      <c r="D74" s="235"/>
      <c r="E74" s="262"/>
      <c r="F74" s="230"/>
      <c r="G74" s="249"/>
      <c r="H74" s="250"/>
      <c r="I74" s="71"/>
      <c r="J74" s="71"/>
      <c r="K74" s="71"/>
      <c r="L74" s="336"/>
      <c r="M74" s="63"/>
      <c r="N74" s="71"/>
      <c r="O74" s="71"/>
      <c r="P74" s="71"/>
      <c r="Q74" s="68"/>
      <c r="R74" s="337"/>
      <c r="S74" s="337"/>
      <c r="T74" s="337"/>
      <c r="U74" s="95" t="str">
        <f t="shared" si="2"/>
        <v/>
      </c>
      <c r="V74" s="338"/>
      <c r="W74" s="339"/>
      <c r="X74" s="340"/>
      <c r="Y74" s="93" t="str">
        <f t="shared" ca="1" si="3"/>
        <v/>
      </c>
      <c r="Z74" s="341"/>
      <c r="AA74" s="341"/>
      <c r="AB74" s="337"/>
      <c r="AC74" s="342"/>
      <c r="AD74" s="310" t="s">
        <v>662</v>
      </c>
      <c r="AE74" s="299"/>
      <c r="AF74" s="71"/>
      <c r="AG74" s="71"/>
      <c r="AH74" s="300"/>
      <c r="AI74" s="264"/>
      <c r="AJ74" s="256"/>
      <c r="AK74" s="255"/>
      <c r="AL74" s="239"/>
      <c r="AM74" s="47"/>
    </row>
    <row r="75" spans="1:39" x14ac:dyDescent="0.3">
      <c r="A75" s="256"/>
      <c r="B75" s="229"/>
      <c r="C75" s="318"/>
      <c r="D75" s="235"/>
      <c r="E75" s="262"/>
      <c r="F75" s="230"/>
      <c r="G75" s="249"/>
      <c r="H75" s="250"/>
      <c r="I75" s="71"/>
      <c r="J75" s="71"/>
      <c r="K75" s="71"/>
      <c r="L75" s="336"/>
      <c r="M75" s="63"/>
      <c r="N75" s="71"/>
      <c r="O75" s="71"/>
      <c r="P75" s="71"/>
      <c r="Q75" s="68"/>
      <c r="R75" s="337"/>
      <c r="S75" s="337"/>
      <c r="T75" s="337"/>
      <c r="U75" s="95" t="str">
        <f t="shared" si="2"/>
        <v/>
      </c>
      <c r="V75" s="338"/>
      <c r="W75" s="339"/>
      <c r="X75" s="340"/>
      <c r="Y75" s="93" t="str">
        <f t="shared" ca="1" si="3"/>
        <v/>
      </c>
      <c r="Z75" s="341"/>
      <c r="AA75" s="341"/>
      <c r="AB75" s="337"/>
      <c r="AC75" s="342"/>
      <c r="AD75" s="310" t="s">
        <v>662</v>
      </c>
      <c r="AE75" s="299"/>
      <c r="AF75" s="71"/>
      <c r="AG75" s="71"/>
      <c r="AH75" s="300"/>
      <c r="AI75" s="264"/>
      <c r="AJ75" s="256"/>
      <c r="AK75" s="255"/>
      <c r="AL75" s="239"/>
      <c r="AM75" s="47"/>
    </row>
    <row r="76" spans="1:39" x14ac:dyDescent="0.3">
      <c r="A76" s="256"/>
      <c r="B76" s="229"/>
      <c r="C76" s="318"/>
      <c r="D76" s="235"/>
      <c r="E76" s="262"/>
      <c r="F76" s="230"/>
      <c r="G76" s="249"/>
      <c r="H76" s="250"/>
      <c r="I76" s="71"/>
      <c r="J76" s="71"/>
      <c r="K76" s="71"/>
      <c r="L76" s="336"/>
      <c r="M76" s="63"/>
      <c r="N76" s="71"/>
      <c r="O76" s="71"/>
      <c r="P76" s="71"/>
      <c r="Q76" s="68"/>
      <c r="R76" s="337"/>
      <c r="S76" s="337"/>
      <c r="T76" s="337"/>
      <c r="U76" s="95" t="str">
        <f t="shared" si="2"/>
        <v/>
      </c>
      <c r="V76" s="338"/>
      <c r="W76" s="339"/>
      <c r="X76" s="340"/>
      <c r="Y76" s="93" t="str">
        <f t="shared" ca="1" si="3"/>
        <v/>
      </c>
      <c r="Z76" s="341"/>
      <c r="AA76" s="341"/>
      <c r="AB76" s="337"/>
      <c r="AC76" s="342"/>
      <c r="AD76" s="310" t="s">
        <v>662</v>
      </c>
      <c r="AE76" s="299"/>
      <c r="AF76" s="71"/>
      <c r="AG76" s="71"/>
      <c r="AH76" s="300"/>
      <c r="AI76" s="264"/>
      <c r="AJ76" s="256"/>
      <c r="AK76" s="255"/>
      <c r="AL76" s="239"/>
      <c r="AM76" s="47"/>
    </row>
    <row r="77" spans="1:39" x14ac:dyDescent="0.3">
      <c r="A77" s="256"/>
      <c r="B77" s="229"/>
      <c r="C77" s="318"/>
      <c r="D77" s="235"/>
      <c r="E77" s="262"/>
      <c r="F77" s="230"/>
      <c r="G77" s="249"/>
      <c r="H77" s="250"/>
      <c r="I77" s="71"/>
      <c r="J77" s="71"/>
      <c r="K77" s="71"/>
      <c r="L77" s="336"/>
      <c r="M77" s="63"/>
      <c r="N77" s="71"/>
      <c r="O77" s="71"/>
      <c r="P77" s="71"/>
      <c r="Q77" s="68"/>
      <c r="R77" s="337"/>
      <c r="S77" s="337"/>
      <c r="T77" s="337"/>
      <c r="U77" s="95" t="str">
        <f t="shared" si="2"/>
        <v/>
      </c>
      <c r="V77" s="338"/>
      <c r="W77" s="339"/>
      <c r="X77" s="340"/>
      <c r="Y77" s="93" t="str">
        <f t="shared" ca="1" si="3"/>
        <v/>
      </c>
      <c r="Z77" s="341"/>
      <c r="AA77" s="341"/>
      <c r="AB77" s="337"/>
      <c r="AC77" s="342"/>
      <c r="AD77" s="310" t="s">
        <v>662</v>
      </c>
      <c r="AE77" s="299"/>
      <c r="AF77" s="71"/>
      <c r="AG77" s="71"/>
      <c r="AH77" s="300"/>
      <c r="AI77" s="264"/>
      <c r="AJ77" s="256"/>
      <c r="AK77" s="255"/>
      <c r="AL77" s="239"/>
      <c r="AM77" s="47"/>
    </row>
    <row r="78" spans="1:39" x14ac:dyDescent="0.3">
      <c r="A78" s="256"/>
      <c r="B78" s="229"/>
      <c r="C78" s="318"/>
      <c r="D78" s="235"/>
      <c r="E78" s="262"/>
      <c r="F78" s="230"/>
      <c r="G78" s="249"/>
      <c r="H78" s="250"/>
      <c r="I78" s="71"/>
      <c r="J78" s="71"/>
      <c r="K78" s="71"/>
      <c r="L78" s="336"/>
      <c r="M78" s="63"/>
      <c r="N78" s="71"/>
      <c r="O78" s="71"/>
      <c r="P78" s="71"/>
      <c r="Q78" s="68"/>
      <c r="R78" s="337"/>
      <c r="S78" s="337"/>
      <c r="T78" s="337"/>
      <c r="U78" s="95" t="str">
        <f t="shared" si="2"/>
        <v/>
      </c>
      <c r="V78" s="338"/>
      <c r="W78" s="339"/>
      <c r="X78" s="340"/>
      <c r="Y78" s="93" t="str">
        <f t="shared" ca="1" si="3"/>
        <v/>
      </c>
      <c r="Z78" s="341"/>
      <c r="AA78" s="341"/>
      <c r="AB78" s="337"/>
      <c r="AC78" s="342"/>
      <c r="AD78" s="310" t="s">
        <v>662</v>
      </c>
      <c r="AE78" s="299"/>
      <c r="AF78" s="71"/>
      <c r="AG78" s="71"/>
      <c r="AH78" s="300"/>
      <c r="AI78" s="264"/>
      <c r="AJ78" s="256"/>
      <c r="AK78" s="255"/>
      <c r="AL78" s="239"/>
      <c r="AM78" s="47"/>
    </row>
    <row r="79" spans="1:39" x14ac:dyDescent="0.3">
      <c r="A79" s="256"/>
      <c r="B79" s="229"/>
      <c r="C79" s="318"/>
      <c r="D79" s="235"/>
      <c r="E79" s="262"/>
      <c r="F79" s="230"/>
      <c r="G79" s="249"/>
      <c r="H79" s="250"/>
      <c r="I79" s="71"/>
      <c r="J79" s="71"/>
      <c r="K79" s="71"/>
      <c r="L79" s="336"/>
      <c r="M79" s="63"/>
      <c r="N79" s="71"/>
      <c r="O79" s="71"/>
      <c r="P79" s="71"/>
      <c r="Q79" s="68"/>
      <c r="R79" s="337"/>
      <c r="S79" s="337"/>
      <c r="T79" s="337"/>
      <c r="U79" s="95" t="str">
        <f t="shared" si="2"/>
        <v/>
      </c>
      <c r="V79" s="338"/>
      <c r="W79" s="339"/>
      <c r="X79" s="340"/>
      <c r="Y79" s="93" t="str">
        <f t="shared" ca="1" si="3"/>
        <v/>
      </c>
      <c r="Z79" s="341"/>
      <c r="AA79" s="341"/>
      <c r="AB79" s="337"/>
      <c r="AC79" s="342"/>
      <c r="AD79" s="310" t="s">
        <v>662</v>
      </c>
      <c r="AE79" s="299"/>
      <c r="AF79" s="71"/>
      <c r="AG79" s="71"/>
      <c r="AH79" s="300"/>
      <c r="AI79" s="264"/>
      <c r="AJ79" s="256"/>
      <c r="AK79" s="255"/>
      <c r="AL79" s="239"/>
      <c r="AM79" s="47"/>
    </row>
    <row r="80" spans="1:39" x14ac:dyDescent="0.3">
      <c r="A80" s="256"/>
      <c r="B80" s="229"/>
      <c r="C80" s="318"/>
      <c r="D80" s="235"/>
      <c r="E80" s="262"/>
      <c r="F80" s="230"/>
      <c r="G80" s="249"/>
      <c r="H80" s="250"/>
      <c r="I80" s="71"/>
      <c r="J80" s="71"/>
      <c r="K80" s="71"/>
      <c r="L80" s="336"/>
      <c r="M80" s="63"/>
      <c r="N80" s="71"/>
      <c r="O80" s="71"/>
      <c r="P80" s="71"/>
      <c r="Q80" s="68"/>
      <c r="R80" s="337"/>
      <c r="S80" s="337"/>
      <c r="T80" s="337"/>
      <c r="U80" s="95" t="str">
        <f t="shared" si="2"/>
        <v/>
      </c>
      <c r="V80" s="338"/>
      <c r="W80" s="339"/>
      <c r="X80" s="340"/>
      <c r="Y80" s="93" t="str">
        <f t="shared" ca="1" si="3"/>
        <v/>
      </c>
      <c r="Z80" s="341"/>
      <c r="AA80" s="341"/>
      <c r="AB80" s="337"/>
      <c r="AC80" s="342"/>
      <c r="AD80" s="310" t="s">
        <v>662</v>
      </c>
      <c r="AE80" s="299"/>
      <c r="AF80" s="71"/>
      <c r="AG80" s="71"/>
      <c r="AH80" s="300"/>
      <c r="AI80" s="264"/>
      <c r="AJ80" s="256"/>
      <c r="AK80" s="255"/>
      <c r="AL80" s="239"/>
      <c r="AM80" s="47"/>
    </row>
    <row r="81" spans="1:39" x14ac:dyDescent="0.3">
      <c r="A81" s="256"/>
      <c r="B81" s="229"/>
      <c r="C81" s="318"/>
      <c r="D81" s="235"/>
      <c r="E81" s="262"/>
      <c r="F81" s="230"/>
      <c r="G81" s="249"/>
      <c r="H81" s="250"/>
      <c r="I81" s="71"/>
      <c r="J81" s="71"/>
      <c r="K81" s="71"/>
      <c r="L81" s="336"/>
      <c r="M81" s="63"/>
      <c r="N81" s="71"/>
      <c r="O81" s="71"/>
      <c r="P81" s="71"/>
      <c r="Q81" s="68"/>
      <c r="R81" s="337"/>
      <c r="S81" s="337"/>
      <c r="T81" s="337"/>
      <c r="U81" s="95" t="str">
        <f t="shared" si="2"/>
        <v/>
      </c>
      <c r="V81" s="338"/>
      <c r="W81" s="339"/>
      <c r="X81" s="340"/>
      <c r="Y81" s="93" t="str">
        <f t="shared" ca="1" si="3"/>
        <v/>
      </c>
      <c r="Z81" s="341"/>
      <c r="AA81" s="341"/>
      <c r="AB81" s="337"/>
      <c r="AC81" s="342"/>
      <c r="AD81" s="310" t="s">
        <v>662</v>
      </c>
      <c r="AE81" s="299"/>
      <c r="AF81" s="71"/>
      <c r="AG81" s="71"/>
      <c r="AH81" s="300"/>
      <c r="AI81" s="264"/>
      <c r="AJ81" s="256"/>
      <c r="AK81" s="255"/>
      <c r="AL81" s="239"/>
      <c r="AM81" s="47"/>
    </row>
    <row r="82" spans="1:39" x14ac:dyDescent="0.3">
      <c r="A82" s="256"/>
      <c r="B82" s="229"/>
      <c r="C82" s="318"/>
      <c r="D82" s="235"/>
      <c r="E82" s="262"/>
      <c r="F82" s="230"/>
      <c r="G82" s="249"/>
      <c r="H82" s="250"/>
      <c r="I82" s="71"/>
      <c r="J82" s="71"/>
      <c r="K82" s="71"/>
      <c r="L82" s="336"/>
      <c r="M82" s="63"/>
      <c r="N82" s="71"/>
      <c r="O82" s="71"/>
      <c r="P82" s="71"/>
      <c r="Q82" s="68"/>
      <c r="R82" s="337"/>
      <c r="S82" s="337"/>
      <c r="T82" s="337"/>
      <c r="U82" s="95" t="str">
        <f t="shared" si="2"/>
        <v/>
      </c>
      <c r="V82" s="338"/>
      <c r="W82" s="339"/>
      <c r="X82" s="340"/>
      <c r="Y82" s="93" t="str">
        <f t="shared" ca="1" si="3"/>
        <v/>
      </c>
      <c r="Z82" s="341"/>
      <c r="AA82" s="341"/>
      <c r="AB82" s="337"/>
      <c r="AC82" s="342"/>
      <c r="AD82" s="310" t="s">
        <v>662</v>
      </c>
      <c r="AE82" s="299"/>
      <c r="AF82" s="71"/>
      <c r="AG82" s="71"/>
      <c r="AH82" s="300"/>
      <c r="AI82" s="264"/>
      <c r="AJ82" s="256"/>
      <c r="AK82" s="255"/>
      <c r="AL82" s="239"/>
      <c r="AM82" s="47"/>
    </row>
    <row r="83" spans="1:39" x14ac:dyDescent="0.3">
      <c r="A83" s="256"/>
      <c r="B83" s="229"/>
      <c r="C83" s="318"/>
      <c r="D83" s="235"/>
      <c r="E83" s="262"/>
      <c r="F83" s="230"/>
      <c r="G83" s="249"/>
      <c r="H83" s="250"/>
      <c r="I83" s="71"/>
      <c r="J83" s="71"/>
      <c r="K83" s="71"/>
      <c r="L83" s="336"/>
      <c r="M83" s="63"/>
      <c r="N83" s="71"/>
      <c r="O83" s="71"/>
      <c r="P83" s="71"/>
      <c r="Q83" s="68"/>
      <c r="R83" s="337"/>
      <c r="S83" s="337"/>
      <c r="T83" s="337"/>
      <c r="U83" s="95" t="str">
        <f t="shared" si="2"/>
        <v/>
      </c>
      <c r="V83" s="338"/>
      <c r="W83" s="339"/>
      <c r="X83" s="340"/>
      <c r="Y83" s="93" t="str">
        <f t="shared" ca="1" si="3"/>
        <v/>
      </c>
      <c r="Z83" s="341"/>
      <c r="AA83" s="341"/>
      <c r="AB83" s="337"/>
      <c r="AC83" s="342"/>
      <c r="AD83" s="310" t="s">
        <v>662</v>
      </c>
      <c r="AE83" s="299"/>
      <c r="AF83" s="71"/>
      <c r="AG83" s="71"/>
      <c r="AH83" s="300"/>
      <c r="AI83" s="264"/>
      <c r="AJ83" s="256"/>
      <c r="AK83" s="255"/>
      <c r="AL83" s="239"/>
      <c r="AM83" s="47"/>
    </row>
    <row r="84" spans="1:39" x14ac:dyDescent="0.3">
      <c r="A84" s="256"/>
      <c r="B84" s="229"/>
      <c r="C84" s="318"/>
      <c r="D84" s="235"/>
      <c r="E84" s="262"/>
      <c r="F84" s="230"/>
      <c r="G84" s="249"/>
      <c r="H84" s="250"/>
      <c r="I84" s="71"/>
      <c r="J84" s="71"/>
      <c r="K84" s="71"/>
      <c r="L84" s="336"/>
      <c r="M84" s="63"/>
      <c r="N84" s="71"/>
      <c r="O84" s="71"/>
      <c r="P84" s="71"/>
      <c r="Q84" s="68"/>
      <c r="R84" s="337"/>
      <c r="S84" s="337"/>
      <c r="T84" s="337"/>
      <c r="U84" s="95" t="str">
        <f t="shared" si="2"/>
        <v/>
      </c>
      <c r="V84" s="338"/>
      <c r="W84" s="339"/>
      <c r="X84" s="340"/>
      <c r="Y84" s="93" t="str">
        <f t="shared" ca="1" si="3"/>
        <v/>
      </c>
      <c r="Z84" s="341"/>
      <c r="AA84" s="341"/>
      <c r="AB84" s="337"/>
      <c r="AC84" s="342"/>
      <c r="AD84" s="310" t="s">
        <v>662</v>
      </c>
      <c r="AE84" s="299"/>
      <c r="AF84" s="71"/>
      <c r="AG84" s="71"/>
      <c r="AH84" s="300"/>
      <c r="AI84" s="264"/>
      <c r="AJ84" s="256"/>
      <c r="AK84" s="255"/>
      <c r="AL84" s="239"/>
      <c r="AM84" s="47"/>
    </row>
    <row r="85" spans="1:39" x14ac:dyDescent="0.3">
      <c r="A85" s="256"/>
      <c r="B85" s="229"/>
      <c r="C85" s="318"/>
      <c r="D85" s="235"/>
      <c r="E85" s="262"/>
      <c r="F85" s="230"/>
      <c r="G85" s="249"/>
      <c r="H85" s="250"/>
      <c r="I85" s="71"/>
      <c r="J85" s="71"/>
      <c r="K85" s="71"/>
      <c r="L85" s="336"/>
      <c r="M85" s="63"/>
      <c r="N85" s="71"/>
      <c r="O85" s="71"/>
      <c r="P85" s="71"/>
      <c r="Q85" s="68"/>
      <c r="R85" s="337"/>
      <c r="S85" s="337"/>
      <c r="T85" s="337"/>
      <c r="U85" s="95" t="str">
        <f t="shared" si="2"/>
        <v/>
      </c>
      <c r="V85" s="338"/>
      <c r="W85" s="339"/>
      <c r="X85" s="340"/>
      <c r="Y85" s="93" t="str">
        <f t="shared" ca="1" si="3"/>
        <v/>
      </c>
      <c r="Z85" s="341"/>
      <c r="AA85" s="341"/>
      <c r="AB85" s="337"/>
      <c r="AC85" s="342"/>
      <c r="AD85" s="310" t="s">
        <v>662</v>
      </c>
      <c r="AE85" s="299"/>
      <c r="AF85" s="71"/>
      <c r="AG85" s="71"/>
      <c r="AH85" s="300"/>
      <c r="AI85" s="264"/>
      <c r="AJ85" s="256"/>
      <c r="AK85" s="255"/>
      <c r="AL85" s="239"/>
      <c r="AM85" s="47"/>
    </row>
    <row r="86" spans="1:39" x14ac:dyDescent="0.3">
      <c r="A86" s="256"/>
      <c r="B86" s="229"/>
      <c r="C86" s="318"/>
      <c r="D86" s="235"/>
      <c r="E86" s="262"/>
      <c r="F86" s="230"/>
      <c r="G86" s="249"/>
      <c r="H86" s="250"/>
      <c r="I86" s="71"/>
      <c r="J86" s="71"/>
      <c r="K86" s="71"/>
      <c r="L86" s="336"/>
      <c r="M86" s="63"/>
      <c r="N86" s="71"/>
      <c r="O86" s="71"/>
      <c r="P86" s="71"/>
      <c r="Q86" s="68"/>
      <c r="R86" s="337"/>
      <c r="S86" s="337"/>
      <c r="T86" s="337"/>
      <c r="U86" s="95" t="str">
        <f t="shared" si="2"/>
        <v/>
      </c>
      <c r="V86" s="338"/>
      <c r="W86" s="339"/>
      <c r="X86" s="340"/>
      <c r="Y86" s="93" t="str">
        <f t="shared" ca="1" si="3"/>
        <v/>
      </c>
      <c r="Z86" s="341"/>
      <c r="AA86" s="341"/>
      <c r="AB86" s="337"/>
      <c r="AC86" s="342"/>
      <c r="AD86" s="310" t="s">
        <v>662</v>
      </c>
      <c r="AE86" s="299"/>
      <c r="AF86" s="71"/>
      <c r="AG86" s="71"/>
      <c r="AH86" s="300"/>
      <c r="AI86" s="264"/>
      <c r="AJ86" s="256"/>
      <c r="AK86" s="255"/>
      <c r="AL86" s="239"/>
      <c r="AM86" s="47"/>
    </row>
    <row r="87" spans="1:39" x14ac:dyDescent="0.3">
      <c r="A87" s="256"/>
      <c r="B87" s="229"/>
      <c r="C87" s="318"/>
      <c r="D87" s="235"/>
      <c r="E87" s="262"/>
      <c r="F87" s="230"/>
      <c r="G87" s="249"/>
      <c r="H87" s="250"/>
      <c r="I87" s="71"/>
      <c r="J87" s="71"/>
      <c r="K87" s="71"/>
      <c r="L87" s="336"/>
      <c r="M87" s="63"/>
      <c r="N87" s="71"/>
      <c r="O87" s="71"/>
      <c r="P87" s="71"/>
      <c r="Q87" s="68"/>
      <c r="R87" s="337"/>
      <c r="S87" s="337"/>
      <c r="T87" s="337"/>
      <c r="U87" s="95" t="str">
        <f t="shared" si="2"/>
        <v/>
      </c>
      <c r="V87" s="338"/>
      <c r="W87" s="339"/>
      <c r="X87" s="340"/>
      <c r="Y87" s="93" t="str">
        <f t="shared" ca="1" si="3"/>
        <v/>
      </c>
      <c r="Z87" s="341"/>
      <c r="AA87" s="341"/>
      <c r="AB87" s="337"/>
      <c r="AC87" s="342"/>
      <c r="AD87" s="310" t="s">
        <v>662</v>
      </c>
      <c r="AE87" s="299"/>
      <c r="AF87" s="71"/>
      <c r="AG87" s="71"/>
      <c r="AH87" s="300"/>
      <c r="AI87" s="264"/>
      <c r="AJ87" s="256"/>
      <c r="AK87" s="255"/>
      <c r="AL87" s="239"/>
      <c r="AM87" s="47"/>
    </row>
    <row r="88" spans="1:39" x14ac:dyDescent="0.3">
      <c r="A88" s="256"/>
      <c r="B88" s="229"/>
      <c r="C88" s="318"/>
      <c r="D88" s="235"/>
      <c r="E88" s="262"/>
      <c r="F88" s="230"/>
      <c r="G88" s="249"/>
      <c r="H88" s="250"/>
      <c r="I88" s="71"/>
      <c r="J88" s="71"/>
      <c r="K88" s="71"/>
      <c r="L88" s="336"/>
      <c r="M88" s="63"/>
      <c r="N88" s="71"/>
      <c r="O88" s="71"/>
      <c r="P88" s="71"/>
      <c r="Q88" s="68"/>
      <c r="R88" s="337"/>
      <c r="S88" s="337"/>
      <c r="T88" s="337"/>
      <c r="U88" s="95" t="str">
        <f t="shared" si="2"/>
        <v/>
      </c>
      <c r="V88" s="338"/>
      <c r="W88" s="339"/>
      <c r="X88" s="340"/>
      <c r="Y88" s="93" t="str">
        <f t="shared" ca="1" si="3"/>
        <v/>
      </c>
      <c r="Z88" s="341"/>
      <c r="AA88" s="341"/>
      <c r="AB88" s="337"/>
      <c r="AC88" s="342"/>
      <c r="AD88" s="310" t="s">
        <v>662</v>
      </c>
      <c r="AE88" s="299"/>
      <c r="AF88" s="71"/>
      <c r="AG88" s="71"/>
      <c r="AH88" s="300"/>
      <c r="AI88" s="264"/>
      <c r="AJ88" s="256"/>
      <c r="AK88" s="255"/>
      <c r="AL88" s="239"/>
      <c r="AM88" s="47"/>
    </row>
    <row r="89" spans="1:39" x14ac:dyDescent="0.3">
      <c r="A89" s="256"/>
      <c r="B89" s="229"/>
      <c r="C89" s="318"/>
      <c r="D89" s="235"/>
      <c r="E89" s="262"/>
      <c r="F89" s="230"/>
      <c r="G89" s="249"/>
      <c r="H89" s="250"/>
      <c r="I89" s="71"/>
      <c r="J89" s="71"/>
      <c r="K89" s="71"/>
      <c r="L89" s="336"/>
      <c r="M89" s="63"/>
      <c r="N89" s="71"/>
      <c r="O89" s="71"/>
      <c r="P89" s="71"/>
      <c r="Q89" s="68"/>
      <c r="R89" s="337"/>
      <c r="S89" s="337"/>
      <c r="T89" s="337"/>
      <c r="U89" s="95" t="str">
        <f t="shared" si="2"/>
        <v/>
      </c>
      <c r="V89" s="338"/>
      <c r="W89" s="339"/>
      <c r="X89" s="340"/>
      <c r="Y89" s="93" t="str">
        <f t="shared" ca="1" si="3"/>
        <v/>
      </c>
      <c r="Z89" s="341"/>
      <c r="AA89" s="341"/>
      <c r="AB89" s="337"/>
      <c r="AC89" s="342"/>
      <c r="AD89" s="310" t="s">
        <v>662</v>
      </c>
      <c r="AE89" s="299"/>
      <c r="AF89" s="71"/>
      <c r="AG89" s="71"/>
      <c r="AH89" s="300"/>
      <c r="AI89" s="264"/>
      <c r="AJ89" s="256"/>
      <c r="AK89" s="255"/>
      <c r="AL89" s="239"/>
      <c r="AM89" s="47"/>
    </row>
    <row r="90" spans="1:39" x14ac:dyDescent="0.3">
      <c r="A90" s="256"/>
      <c r="B90" s="229"/>
      <c r="C90" s="318"/>
      <c r="D90" s="235"/>
      <c r="E90" s="262"/>
      <c r="F90" s="230"/>
      <c r="G90" s="249"/>
      <c r="H90" s="250"/>
      <c r="I90" s="71"/>
      <c r="J90" s="71"/>
      <c r="K90" s="71"/>
      <c r="L90" s="336"/>
      <c r="M90" s="63"/>
      <c r="N90" s="71"/>
      <c r="O90" s="71"/>
      <c r="P90" s="71"/>
      <c r="Q90" s="68"/>
      <c r="R90" s="337"/>
      <c r="S90" s="337"/>
      <c r="T90" s="337"/>
      <c r="U90" s="95" t="str">
        <f t="shared" si="2"/>
        <v/>
      </c>
      <c r="V90" s="338"/>
      <c r="W90" s="339"/>
      <c r="X90" s="340"/>
      <c r="Y90" s="93" t="str">
        <f t="shared" ca="1" si="3"/>
        <v/>
      </c>
      <c r="Z90" s="341"/>
      <c r="AA90" s="341"/>
      <c r="AB90" s="337"/>
      <c r="AC90" s="342"/>
      <c r="AD90" s="310" t="s">
        <v>662</v>
      </c>
      <c r="AE90" s="299"/>
      <c r="AF90" s="71"/>
      <c r="AG90" s="71"/>
      <c r="AH90" s="300"/>
      <c r="AI90" s="264"/>
      <c r="AJ90" s="256"/>
      <c r="AK90" s="255"/>
      <c r="AL90" s="239"/>
      <c r="AM90" s="47"/>
    </row>
    <row r="91" spans="1:39" x14ac:dyDescent="0.3">
      <c r="A91" s="256"/>
      <c r="B91" s="229"/>
      <c r="C91" s="318"/>
      <c r="D91" s="235"/>
      <c r="E91" s="262"/>
      <c r="F91" s="230"/>
      <c r="G91" s="249"/>
      <c r="H91" s="250"/>
      <c r="I91" s="71"/>
      <c r="J91" s="71"/>
      <c r="K91" s="71"/>
      <c r="L91" s="336"/>
      <c r="M91" s="63"/>
      <c r="N91" s="71"/>
      <c r="O91" s="71"/>
      <c r="P91" s="71"/>
      <c r="Q91" s="68"/>
      <c r="R91" s="337"/>
      <c r="S91" s="337"/>
      <c r="T91" s="337"/>
      <c r="U91" s="95" t="str">
        <f t="shared" si="2"/>
        <v/>
      </c>
      <c r="V91" s="338"/>
      <c r="W91" s="339"/>
      <c r="X91" s="340"/>
      <c r="Y91" s="93" t="str">
        <f t="shared" ca="1" si="3"/>
        <v/>
      </c>
      <c r="Z91" s="341"/>
      <c r="AA91" s="341"/>
      <c r="AB91" s="337"/>
      <c r="AC91" s="342"/>
      <c r="AD91" s="310" t="s">
        <v>662</v>
      </c>
      <c r="AE91" s="299"/>
      <c r="AF91" s="71"/>
      <c r="AG91" s="71"/>
      <c r="AH91" s="300"/>
      <c r="AI91" s="264"/>
      <c r="AJ91" s="256"/>
      <c r="AK91" s="255"/>
      <c r="AL91" s="239"/>
      <c r="AM91" s="47"/>
    </row>
    <row r="92" spans="1:39" x14ac:dyDescent="0.3">
      <c r="A92" s="256"/>
      <c r="B92" s="229"/>
      <c r="C92" s="318"/>
      <c r="D92" s="235"/>
      <c r="E92" s="262"/>
      <c r="F92" s="230"/>
      <c r="G92" s="249"/>
      <c r="H92" s="250"/>
      <c r="I92" s="71"/>
      <c r="J92" s="71"/>
      <c r="K92" s="71"/>
      <c r="L92" s="336"/>
      <c r="M92" s="63"/>
      <c r="N92" s="71"/>
      <c r="O92" s="71"/>
      <c r="P92" s="71"/>
      <c r="Q92" s="68"/>
      <c r="R92" s="337"/>
      <c r="S92" s="337"/>
      <c r="T92" s="337"/>
      <c r="U92" s="95" t="str">
        <f t="shared" si="2"/>
        <v/>
      </c>
      <c r="V92" s="338"/>
      <c r="W92" s="339"/>
      <c r="X92" s="340"/>
      <c r="Y92" s="93" t="str">
        <f t="shared" ca="1" si="3"/>
        <v/>
      </c>
      <c r="Z92" s="341"/>
      <c r="AA92" s="341"/>
      <c r="AB92" s="337"/>
      <c r="AC92" s="342"/>
      <c r="AD92" s="310" t="s">
        <v>662</v>
      </c>
      <c r="AE92" s="299"/>
      <c r="AF92" s="71"/>
      <c r="AG92" s="71"/>
      <c r="AH92" s="300"/>
      <c r="AI92" s="264"/>
      <c r="AJ92" s="256"/>
      <c r="AK92" s="255"/>
      <c r="AL92" s="239"/>
      <c r="AM92" s="47"/>
    </row>
    <row r="93" spans="1:39" x14ac:dyDescent="0.3">
      <c r="A93" s="256"/>
      <c r="B93" s="229"/>
      <c r="C93" s="318"/>
      <c r="D93" s="235"/>
      <c r="E93" s="262"/>
      <c r="F93" s="230"/>
      <c r="G93" s="249"/>
      <c r="H93" s="250"/>
      <c r="I93" s="71"/>
      <c r="J93" s="71"/>
      <c r="K93" s="71"/>
      <c r="L93" s="336"/>
      <c r="M93" s="63"/>
      <c r="N93" s="71"/>
      <c r="O93" s="71"/>
      <c r="P93" s="71"/>
      <c r="Q93" s="68"/>
      <c r="R93" s="337"/>
      <c r="S93" s="337"/>
      <c r="T93" s="337"/>
      <c r="U93" s="95" t="str">
        <f t="shared" si="2"/>
        <v/>
      </c>
      <c r="V93" s="338"/>
      <c r="W93" s="339"/>
      <c r="X93" s="340"/>
      <c r="Y93" s="93" t="str">
        <f t="shared" ca="1" si="3"/>
        <v/>
      </c>
      <c r="Z93" s="341"/>
      <c r="AA93" s="341"/>
      <c r="AB93" s="337"/>
      <c r="AC93" s="342"/>
      <c r="AD93" s="310" t="s">
        <v>662</v>
      </c>
      <c r="AE93" s="299"/>
      <c r="AF93" s="71"/>
      <c r="AG93" s="71"/>
      <c r="AH93" s="300"/>
      <c r="AI93" s="264"/>
      <c r="AJ93" s="256"/>
      <c r="AK93" s="255"/>
      <c r="AL93" s="239"/>
      <c r="AM93" s="47"/>
    </row>
    <row r="94" spans="1:39" x14ac:dyDescent="0.3">
      <c r="A94" s="256"/>
      <c r="B94" s="229"/>
      <c r="C94" s="318"/>
      <c r="D94" s="235"/>
      <c r="E94" s="262"/>
      <c r="F94" s="230"/>
      <c r="G94" s="249"/>
      <c r="H94" s="250"/>
      <c r="I94" s="71"/>
      <c r="J94" s="71"/>
      <c r="K94" s="71"/>
      <c r="L94" s="336"/>
      <c r="M94" s="63"/>
      <c r="N94" s="71"/>
      <c r="O94" s="71"/>
      <c r="P94" s="71"/>
      <c r="Q94" s="68"/>
      <c r="R94" s="337"/>
      <c r="S94" s="337"/>
      <c r="T94" s="337"/>
      <c r="U94" s="95" t="str">
        <f t="shared" si="2"/>
        <v/>
      </c>
      <c r="V94" s="338"/>
      <c r="W94" s="339"/>
      <c r="X94" s="340"/>
      <c r="Y94" s="93" t="str">
        <f t="shared" ca="1" si="3"/>
        <v/>
      </c>
      <c r="Z94" s="341"/>
      <c r="AA94" s="341"/>
      <c r="AB94" s="337"/>
      <c r="AC94" s="342"/>
      <c r="AD94" s="310" t="s">
        <v>662</v>
      </c>
      <c r="AE94" s="299"/>
      <c r="AF94" s="71"/>
      <c r="AG94" s="71"/>
      <c r="AH94" s="300"/>
      <c r="AI94" s="264"/>
      <c r="AJ94" s="256"/>
      <c r="AK94" s="255"/>
      <c r="AL94" s="239"/>
      <c r="AM94" s="47"/>
    </row>
    <row r="95" spans="1:39" x14ac:dyDescent="0.3">
      <c r="A95" s="256"/>
      <c r="B95" s="229"/>
      <c r="C95" s="318"/>
      <c r="D95" s="235"/>
      <c r="E95" s="262"/>
      <c r="F95" s="230"/>
      <c r="G95" s="249"/>
      <c r="H95" s="250"/>
      <c r="I95" s="71"/>
      <c r="J95" s="71"/>
      <c r="K95" s="71"/>
      <c r="L95" s="336"/>
      <c r="M95" s="63"/>
      <c r="N95" s="71"/>
      <c r="O95" s="71"/>
      <c r="P95" s="71"/>
      <c r="Q95" s="68"/>
      <c r="R95" s="337"/>
      <c r="S95" s="337"/>
      <c r="T95" s="337"/>
      <c r="U95" s="95" t="str">
        <f t="shared" si="2"/>
        <v/>
      </c>
      <c r="V95" s="338"/>
      <c r="W95" s="339"/>
      <c r="X95" s="340"/>
      <c r="Y95" s="93" t="str">
        <f t="shared" ca="1" si="3"/>
        <v/>
      </c>
      <c r="Z95" s="341"/>
      <c r="AA95" s="341"/>
      <c r="AB95" s="337"/>
      <c r="AC95" s="342"/>
      <c r="AD95" s="310" t="s">
        <v>662</v>
      </c>
      <c r="AE95" s="299"/>
      <c r="AF95" s="71"/>
      <c r="AG95" s="71"/>
      <c r="AH95" s="300"/>
      <c r="AI95" s="264"/>
      <c r="AJ95" s="256"/>
      <c r="AK95" s="255"/>
      <c r="AL95" s="239"/>
      <c r="AM95" s="47"/>
    </row>
    <row r="96" spans="1:39" x14ac:dyDescent="0.3">
      <c r="A96" s="256"/>
      <c r="B96" s="229"/>
      <c r="C96" s="318"/>
      <c r="D96" s="235"/>
      <c r="E96" s="262"/>
      <c r="F96" s="230"/>
      <c r="G96" s="249"/>
      <c r="H96" s="250"/>
      <c r="I96" s="71"/>
      <c r="J96" s="71"/>
      <c r="K96" s="71"/>
      <c r="L96" s="336"/>
      <c r="M96" s="63"/>
      <c r="N96" s="71"/>
      <c r="O96" s="71"/>
      <c r="P96" s="71"/>
      <c r="Q96" s="68"/>
      <c r="R96" s="337"/>
      <c r="S96" s="337"/>
      <c r="T96" s="337"/>
      <c r="U96" s="95" t="str">
        <f t="shared" si="2"/>
        <v/>
      </c>
      <c r="V96" s="338"/>
      <c r="W96" s="339"/>
      <c r="X96" s="340"/>
      <c r="Y96" s="93" t="str">
        <f t="shared" ca="1" si="3"/>
        <v/>
      </c>
      <c r="Z96" s="341"/>
      <c r="AA96" s="341"/>
      <c r="AB96" s="337"/>
      <c r="AC96" s="342"/>
      <c r="AD96" s="310" t="s">
        <v>662</v>
      </c>
      <c r="AE96" s="299"/>
      <c r="AF96" s="71"/>
      <c r="AG96" s="71"/>
      <c r="AH96" s="300"/>
      <c r="AI96" s="264"/>
      <c r="AJ96" s="256"/>
      <c r="AK96" s="255"/>
      <c r="AL96" s="239"/>
      <c r="AM96" s="47"/>
    </row>
    <row r="97" spans="1:39" x14ac:dyDescent="0.3">
      <c r="A97" s="256"/>
      <c r="B97" s="229"/>
      <c r="C97" s="318"/>
      <c r="D97" s="235"/>
      <c r="E97" s="262"/>
      <c r="F97" s="230"/>
      <c r="G97" s="249"/>
      <c r="H97" s="250"/>
      <c r="I97" s="71"/>
      <c r="J97" s="71"/>
      <c r="K97" s="71"/>
      <c r="L97" s="336"/>
      <c r="M97" s="63"/>
      <c r="N97" s="71"/>
      <c r="O97" s="71"/>
      <c r="P97" s="71"/>
      <c r="Q97" s="68"/>
      <c r="R97" s="337"/>
      <c r="S97" s="337"/>
      <c r="T97" s="337"/>
      <c r="U97" s="95" t="str">
        <f t="shared" si="2"/>
        <v/>
      </c>
      <c r="V97" s="338"/>
      <c r="W97" s="339"/>
      <c r="X97" s="340"/>
      <c r="Y97" s="93" t="str">
        <f t="shared" ca="1" si="3"/>
        <v/>
      </c>
      <c r="Z97" s="341"/>
      <c r="AA97" s="341"/>
      <c r="AB97" s="337"/>
      <c r="AC97" s="342"/>
      <c r="AD97" s="310" t="s">
        <v>662</v>
      </c>
      <c r="AE97" s="299"/>
      <c r="AF97" s="71"/>
      <c r="AG97" s="71"/>
      <c r="AH97" s="300"/>
      <c r="AI97" s="264"/>
      <c r="AJ97" s="256"/>
      <c r="AK97" s="255"/>
      <c r="AL97" s="239"/>
      <c r="AM97" s="47"/>
    </row>
    <row r="98" spans="1:39" x14ac:dyDescent="0.3">
      <c r="A98" s="256"/>
      <c r="B98" s="229"/>
      <c r="C98" s="318"/>
      <c r="D98" s="235"/>
      <c r="E98" s="262"/>
      <c r="F98" s="230"/>
      <c r="G98" s="249"/>
      <c r="H98" s="250"/>
      <c r="I98" s="71"/>
      <c r="J98" s="71"/>
      <c r="K98" s="71"/>
      <c r="L98" s="336"/>
      <c r="M98" s="63"/>
      <c r="N98" s="71"/>
      <c r="O98" s="71"/>
      <c r="P98" s="71"/>
      <c r="Q98" s="68"/>
      <c r="R98" s="337"/>
      <c r="S98" s="337"/>
      <c r="T98" s="337"/>
      <c r="U98" s="95" t="str">
        <f t="shared" si="2"/>
        <v/>
      </c>
      <c r="V98" s="338"/>
      <c r="W98" s="339"/>
      <c r="X98" s="340"/>
      <c r="Y98" s="93" t="str">
        <f t="shared" ca="1" si="3"/>
        <v/>
      </c>
      <c r="Z98" s="341"/>
      <c r="AA98" s="341"/>
      <c r="AB98" s="337"/>
      <c r="AC98" s="342"/>
      <c r="AD98" s="310" t="s">
        <v>662</v>
      </c>
      <c r="AE98" s="299"/>
      <c r="AF98" s="71"/>
      <c r="AG98" s="71"/>
      <c r="AH98" s="300"/>
      <c r="AI98" s="264"/>
      <c r="AJ98" s="256"/>
      <c r="AK98" s="255"/>
      <c r="AL98" s="239"/>
      <c r="AM98" s="47"/>
    </row>
    <row r="99" spans="1:39" x14ac:dyDescent="0.3">
      <c r="A99" s="256"/>
      <c r="B99" s="229"/>
      <c r="C99" s="318"/>
      <c r="D99" s="235"/>
      <c r="E99" s="262"/>
      <c r="F99" s="230"/>
      <c r="G99" s="249"/>
      <c r="H99" s="250"/>
      <c r="I99" s="71"/>
      <c r="J99" s="71"/>
      <c r="K99" s="71"/>
      <c r="L99" s="336"/>
      <c r="M99" s="63"/>
      <c r="N99" s="71"/>
      <c r="O99" s="71"/>
      <c r="P99" s="71"/>
      <c r="Q99" s="68"/>
      <c r="R99" s="337"/>
      <c r="S99" s="337"/>
      <c r="T99" s="337"/>
      <c r="U99" s="95" t="str">
        <f t="shared" si="2"/>
        <v/>
      </c>
      <c r="V99" s="338"/>
      <c r="W99" s="339"/>
      <c r="X99" s="340"/>
      <c r="Y99" s="93" t="str">
        <f t="shared" ca="1" si="3"/>
        <v/>
      </c>
      <c r="Z99" s="341"/>
      <c r="AA99" s="341"/>
      <c r="AB99" s="337"/>
      <c r="AC99" s="342"/>
      <c r="AD99" s="310" t="s">
        <v>662</v>
      </c>
      <c r="AE99" s="299"/>
      <c r="AF99" s="71"/>
      <c r="AG99" s="71"/>
      <c r="AH99" s="300"/>
      <c r="AI99" s="264"/>
      <c r="AJ99" s="256"/>
      <c r="AK99" s="255"/>
      <c r="AL99" s="239"/>
      <c r="AM99" s="47"/>
    </row>
    <row r="100" spans="1:39" x14ac:dyDescent="0.3">
      <c r="A100" s="256"/>
      <c r="B100" s="229"/>
      <c r="C100" s="318"/>
      <c r="D100" s="235"/>
      <c r="E100" s="262"/>
      <c r="F100" s="230"/>
      <c r="G100" s="249"/>
      <c r="H100" s="250"/>
      <c r="I100" s="71"/>
      <c r="J100" s="71"/>
      <c r="K100" s="71"/>
      <c r="L100" s="336"/>
      <c r="M100" s="63"/>
      <c r="N100" s="71"/>
      <c r="O100" s="71"/>
      <c r="P100" s="71"/>
      <c r="Q100" s="68"/>
      <c r="R100" s="337"/>
      <c r="S100" s="337"/>
      <c r="T100" s="337"/>
      <c r="U100" s="95" t="str">
        <f t="shared" si="2"/>
        <v/>
      </c>
      <c r="V100" s="338"/>
      <c r="W100" s="339"/>
      <c r="X100" s="340"/>
      <c r="Y100" s="93" t="str">
        <f t="shared" ca="1" si="3"/>
        <v/>
      </c>
      <c r="Z100" s="341"/>
      <c r="AA100" s="341"/>
      <c r="AB100" s="337"/>
      <c r="AC100" s="342"/>
      <c r="AD100" s="310" t="s">
        <v>662</v>
      </c>
      <c r="AE100" s="299"/>
      <c r="AF100" s="71"/>
      <c r="AG100" s="71"/>
      <c r="AH100" s="300"/>
      <c r="AI100" s="264"/>
      <c r="AJ100" s="256"/>
      <c r="AK100" s="255"/>
      <c r="AL100" s="239"/>
      <c r="AM100" s="47"/>
    </row>
    <row r="101" spans="1:39" x14ac:dyDescent="0.3">
      <c r="A101" s="256"/>
      <c r="B101" s="229"/>
      <c r="C101" s="318"/>
      <c r="D101" s="235"/>
      <c r="E101" s="262"/>
      <c r="F101" s="230"/>
      <c r="G101" s="249"/>
      <c r="H101" s="250"/>
      <c r="I101" s="71"/>
      <c r="J101" s="71"/>
      <c r="K101" s="71"/>
      <c r="L101" s="336"/>
      <c r="M101" s="63"/>
      <c r="N101" s="71"/>
      <c r="O101" s="71"/>
      <c r="P101" s="71"/>
      <c r="Q101" s="68"/>
      <c r="R101" s="337"/>
      <c r="S101" s="337"/>
      <c r="T101" s="337"/>
      <c r="U101" s="95" t="str">
        <f t="shared" si="2"/>
        <v/>
      </c>
      <c r="V101" s="338"/>
      <c r="W101" s="339"/>
      <c r="X101" s="340"/>
      <c r="Y101" s="93" t="str">
        <f t="shared" ca="1" si="3"/>
        <v/>
      </c>
      <c r="Z101" s="341"/>
      <c r="AA101" s="341"/>
      <c r="AB101" s="337"/>
      <c r="AC101" s="342"/>
      <c r="AD101" s="310" t="s">
        <v>662</v>
      </c>
      <c r="AE101" s="299"/>
      <c r="AF101" s="71"/>
      <c r="AG101" s="71"/>
      <c r="AH101" s="300"/>
      <c r="AI101" s="264"/>
      <c r="AJ101" s="256"/>
      <c r="AK101" s="255"/>
      <c r="AL101" s="239"/>
      <c r="AM101" s="47"/>
    </row>
    <row r="102" spans="1:39" x14ac:dyDescent="0.3">
      <c r="A102" s="256"/>
      <c r="B102" s="229"/>
      <c r="C102" s="318"/>
      <c r="D102" s="235"/>
      <c r="E102" s="262"/>
      <c r="F102" s="230"/>
      <c r="G102" s="249"/>
      <c r="H102" s="250"/>
      <c r="I102" s="71"/>
      <c r="J102" s="71"/>
      <c r="K102" s="71"/>
      <c r="L102" s="336"/>
      <c r="M102" s="63"/>
      <c r="N102" s="71"/>
      <c r="O102" s="71"/>
      <c r="P102" s="71"/>
      <c r="Q102" s="68"/>
      <c r="R102" s="337"/>
      <c r="S102" s="337"/>
      <c r="T102" s="337"/>
      <c r="U102" s="95" t="str">
        <f t="shared" si="2"/>
        <v/>
      </c>
      <c r="V102" s="338"/>
      <c r="W102" s="339"/>
      <c r="X102" s="340"/>
      <c r="Y102" s="93" t="str">
        <f t="shared" ca="1" si="3"/>
        <v/>
      </c>
      <c r="Z102" s="341"/>
      <c r="AA102" s="341"/>
      <c r="AB102" s="337"/>
      <c r="AC102" s="342"/>
      <c r="AD102" s="310" t="s">
        <v>662</v>
      </c>
      <c r="AE102" s="299"/>
      <c r="AF102" s="71"/>
      <c r="AG102" s="71"/>
      <c r="AH102" s="300"/>
      <c r="AI102" s="264"/>
      <c r="AJ102" s="256"/>
      <c r="AK102" s="255"/>
      <c r="AL102" s="239"/>
      <c r="AM102" s="47"/>
    </row>
    <row r="103" spans="1:39" x14ac:dyDescent="0.3">
      <c r="A103" s="256"/>
      <c r="B103" s="229"/>
      <c r="C103" s="318"/>
      <c r="D103" s="235"/>
      <c r="E103" s="262"/>
      <c r="F103" s="230"/>
      <c r="G103" s="249"/>
      <c r="H103" s="250"/>
      <c r="I103" s="71"/>
      <c r="J103" s="71"/>
      <c r="K103" s="71"/>
      <c r="L103" s="336"/>
      <c r="M103" s="63"/>
      <c r="N103" s="71"/>
      <c r="O103" s="71"/>
      <c r="P103" s="71"/>
      <c r="Q103" s="68"/>
      <c r="R103" s="337"/>
      <c r="S103" s="337"/>
      <c r="T103" s="337"/>
      <c r="U103" s="95" t="str">
        <f t="shared" si="2"/>
        <v/>
      </c>
      <c r="V103" s="338"/>
      <c r="W103" s="339"/>
      <c r="X103" s="340"/>
      <c r="Y103" s="93" t="str">
        <f t="shared" ca="1" si="3"/>
        <v/>
      </c>
      <c r="Z103" s="341"/>
      <c r="AA103" s="341"/>
      <c r="AB103" s="337"/>
      <c r="AC103" s="342"/>
      <c r="AD103" s="310" t="s">
        <v>662</v>
      </c>
      <c r="AE103" s="299"/>
      <c r="AF103" s="71"/>
      <c r="AG103" s="71"/>
      <c r="AH103" s="300"/>
      <c r="AI103" s="264"/>
      <c r="AJ103" s="256"/>
      <c r="AK103" s="255"/>
      <c r="AL103" s="239"/>
      <c r="AM103" s="47"/>
    </row>
    <row r="104" spans="1:39" x14ac:dyDescent="0.3">
      <c r="A104" s="256"/>
      <c r="B104" s="229"/>
      <c r="C104" s="318"/>
      <c r="D104" s="235"/>
      <c r="E104" s="262"/>
      <c r="F104" s="230"/>
      <c r="G104" s="249"/>
      <c r="H104" s="250"/>
      <c r="I104" s="71"/>
      <c r="J104" s="71"/>
      <c r="K104" s="71"/>
      <c r="L104" s="336"/>
      <c r="M104" s="63"/>
      <c r="N104" s="71"/>
      <c r="O104" s="71"/>
      <c r="P104" s="71"/>
      <c r="Q104" s="68"/>
      <c r="R104" s="337"/>
      <c r="S104" s="337"/>
      <c r="T104" s="337"/>
      <c r="U104" s="95" t="str">
        <f t="shared" si="2"/>
        <v/>
      </c>
      <c r="V104" s="338"/>
      <c r="W104" s="339"/>
      <c r="X104" s="340"/>
      <c r="Y104" s="93" t="str">
        <f t="shared" ca="1" si="3"/>
        <v/>
      </c>
      <c r="Z104" s="341"/>
      <c r="AA104" s="341"/>
      <c r="AB104" s="337"/>
      <c r="AC104" s="342"/>
      <c r="AD104" s="310" t="s">
        <v>662</v>
      </c>
      <c r="AE104" s="299"/>
      <c r="AF104" s="71"/>
      <c r="AG104" s="71"/>
      <c r="AH104" s="300"/>
      <c r="AI104" s="264"/>
      <c r="AJ104" s="256"/>
      <c r="AK104" s="255"/>
      <c r="AL104" s="239"/>
      <c r="AM104" s="47"/>
    </row>
    <row r="105" spans="1:39" x14ac:dyDescent="0.3">
      <c r="A105" s="256"/>
      <c r="B105" s="229"/>
      <c r="C105" s="318"/>
      <c r="D105" s="235"/>
      <c r="E105" s="262"/>
      <c r="F105" s="230"/>
      <c r="G105" s="249"/>
      <c r="H105" s="250"/>
      <c r="I105" s="71"/>
      <c r="J105" s="71"/>
      <c r="K105" s="71"/>
      <c r="L105" s="336"/>
      <c r="M105" s="63"/>
      <c r="N105" s="71"/>
      <c r="O105" s="71"/>
      <c r="P105" s="71"/>
      <c r="Q105" s="68"/>
      <c r="R105" s="337"/>
      <c r="S105" s="337"/>
      <c r="T105" s="337"/>
      <c r="U105" s="95" t="str">
        <f t="shared" si="2"/>
        <v/>
      </c>
      <c r="V105" s="338"/>
      <c r="W105" s="339"/>
      <c r="X105" s="340"/>
      <c r="Y105" s="93" t="str">
        <f t="shared" ca="1" si="3"/>
        <v/>
      </c>
      <c r="Z105" s="341"/>
      <c r="AA105" s="341"/>
      <c r="AB105" s="337"/>
      <c r="AC105" s="342"/>
      <c r="AD105" s="310" t="s">
        <v>662</v>
      </c>
      <c r="AE105" s="299"/>
      <c r="AF105" s="71"/>
      <c r="AG105" s="71"/>
      <c r="AH105" s="300"/>
      <c r="AI105" s="264"/>
      <c r="AJ105" s="256"/>
      <c r="AK105" s="255"/>
      <c r="AL105" s="239"/>
      <c r="AM105" s="47"/>
    </row>
    <row r="106" spans="1:39" x14ac:dyDescent="0.3">
      <c r="A106" s="256"/>
      <c r="B106" s="229"/>
      <c r="C106" s="318"/>
      <c r="D106" s="235"/>
      <c r="E106" s="262"/>
      <c r="F106" s="230"/>
      <c r="G106" s="249"/>
      <c r="H106" s="250"/>
      <c r="I106" s="71"/>
      <c r="J106" s="71"/>
      <c r="K106" s="71"/>
      <c r="L106" s="336"/>
      <c r="M106" s="63"/>
      <c r="N106" s="71"/>
      <c r="O106" s="71"/>
      <c r="P106" s="71"/>
      <c r="Q106" s="68"/>
      <c r="R106" s="337"/>
      <c r="S106" s="337"/>
      <c r="T106" s="337"/>
      <c r="U106" s="95" t="str">
        <f t="shared" si="2"/>
        <v/>
      </c>
      <c r="V106" s="338"/>
      <c r="W106" s="339"/>
      <c r="X106" s="340"/>
      <c r="Y106" s="93" t="str">
        <f t="shared" ca="1" si="3"/>
        <v/>
      </c>
      <c r="Z106" s="341"/>
      <c r="AA106" s="341"/>
      <c r="AB106" s="337"/>
      <c r="AC106" s="342"/>
      <c r="AD106" s="310" t="s">
        <v>662</v>
      </c>
      <c r="AE106" s="299"/>
      <c r="AF106" s="71"/>
      <c r="AG106" s="71"/>
      <c r="AH106" s="300"/>
      <c r="AI106" s="264"/>
      <c r="AJ106" s="256"/>
      <c r="AK106" s="255"/>
      <c r="AL106" s="239"/>
      <c r="AM106" s="47"/>
    </row>
    <row r="107" spans="1:39" x14ac:dyDescent="0.3">
      <c r="A107" s="256"/>
      <c r="B107" s="229"/>
      <c r="C107" s="318"/>
      <c r="D107" s="235"/>
      <c r="E107" s="262"/>
      <c r="F107" s="230"/>
      <c r="G107" s="249"/>
      <c r="H107" s="250"/>
      <c r="I107" s="71"/>
      <c r="J107" s="71"/>
      <c r="K107" s="71"/>
      <c r="L107" s="336"/>
      <c r="M107" s="63"/>
      <c r="N107" s="71"/>
      <c r="O107" s="71"/>
      <c r="P107" s="71"/>
      <c r="Q107" s="68"/>
      <c r="R107" s="337"/>
      <c r="S107" s="337"/>
      <c r="T107" s="337"/>
      <c r="U107" s="95" t="str">
        <f t="shared" si="2"/>
        <v/>
      </c>
      <c r="V107" s="338"/>
      <c r="W107" s="339"/>
      <c r="X107" s="340"/>
      <c r="Y107" s="93" t="str">
        <f t="shared" ca="1" si="3"/>
        <v/>
      </c>
      <c r="Z107" s="341"/>
      <c r="AA107" s="341"/>
      <c r="AB107" s="337"/>
      <c r="AC107" s="342"/>
      <c r="AD107" s="310" t="s">
        <v>662</v>
      </c>
      <c r="AE107" s="299"/>
      <c r="AF107" s="71"/>
      <c r="AG107" s="71"/>
      <c r="AH107" s="300"/>
      <c r="AI107" s="264"/>
      <c r="AJ107" s="256"/>
      <c r="AK107" s="255"/>
      <c r="AL107" s="239"/>
      <c r="AM107" s="47"/>
    </row>
    <row r="108" spans="1:39" x14ac:dyDescent="0.3">
      <c r="A108" s="256"/>
      <c r="B108" s="229"/>
      <c r="C108" s="318"/>
      <c r="D108" s="235"/>
      <c r="E108" s="262"/>
      <c r="F108" s="230"/>
      <c r="G108" s="249"/>
      <c r="H108" s="250"/>
      <c r="I108" s="71"/>
      <c r="J108" s="71"/>
      <c r="K108" s="71"/>
      <c r="L108" s="336"/>
      <c r="M108" s="63"/>
      <c r="N108" s="71"/>
      <c r="O108" s="71"/>
      <c r="P108" s="71"/>
      <c r="Q108" s="68"/>
      <c r="R108" s="337"/>
      <c r="S108" s="337"/>
      <c r="T108" s="337"/>
      <c r="U108" s="95" t="str">
        <f t="shared" si="2"/>
        <v/>
      </c>
      <c r="V108" s="338"/>
      <c r="W108" s="339"/>
      <c r="X108" s="340"/>
      <c r="Y108" s="93" t="str">
        <f t="shared" ca="1" si="3"/>
        <v/>
      </c>
      <c r="Z108" s="341"/>
      <c r="AA108" s="341"/>
      <c r="AB108" s="337"/>
      <c r="AC108" s="342"/>
      <c r="AD108" s="310" t="s">
        <v>662</v>
      </c>
      <c r="AE108" s="299"/>
      <c r="AF108" s="71"/>
      <c r="AG108" s="71"/>
      <c r="AH108" s="300"/>
      <c r="AI108" s="264"/>
      <c r="AJ108" s="256"/>
      <c r="AK108" s="255"/>
      <c r="AL108" s="239"/>
      <c r="AM108" s="47"/>
    </row>
    <row r="109" spans="1:39" x14ac:dyDescent="0.3">
      <c r="A109" s="256"/>
      <c r="B109" s="229"/>
      <c r="C109" s="318"/>
      <c r="D109" s="235"/>
      <c r="E109" s="262"/>
      <c r="F109" s="230"/>
      <c r="G109" s="249"/>
      <c r="H109" s="250"/>
      <c r="I109" s="71"/>
      <c r="J109" s="71"/>
      <c r="K109" s="71"/>
      <c r="L109" s="336"/>
      <c r="M109" s="63"/>
      <c r="N109" s="71"/>
      <c r="O109" s="71"/>
      <c r="P109" s="71"/>
      <c r="Q109" s="68"/>
      <c r="R109" s="337"/>
      <c r="S109" s="337"/>
      <c r="T109" s="337"/>
      <c r="U109" s="95" t="str">
        <f t="shared" si="2"/>
        <v/>
      </c>
      <c r="V109" s="338"/>
      <c r="W109" s="339"/>
      <c r="X109" s="340"/>
      <c r="Y109" s="93" t="str">
        <f t="shared" ca="1" si="3"/>
        <v/>
      </c>
      <c r="Z109" s="341"/>
      <c r="AA109" s="341"/>
      <c r="AB109" s="337"/>
      <c r="AC109" s="342"/>
      <c r="AD109" s="310" t="s">
        <v>662</v>
      </c>
      <c r="AE109" s="299"/>
      <c r="AF109" s="71"/>
      <c r="AG109" s="71"/>
      <c r="AH109" s="300"/>
      <c r="AI109" s="264"/>
      <c r="AJ109" s="256"/>
      <c r="AK109" s="255"/>
      <c r="AL109" s="239"/>
      <c r="AM109" s="47"/>
    </row>
    <row r="110" spans="1:39" x14ac:dyDescent="0.3">
      <c r="A110" s="256"/>
      <c r="B110" s="229"/>
      <c r="C110" s="318"/>
      <c r="D110" s="235"/>
      <c r="E110" s="262"/>
      <c r="F110" s="230"/>
      <c r="G110" s="249"/>
      <c r="H110" s="250"/>
      <c r="I110" s="71"/>
      <c r="J110" s="71"/>
      <c r="K110" s="71"/>
      <c r="L110" s="336"/>
      <c r="M110" s="63"/>
      <c r="N110" s="71"/>
      <c r="O110" s="71"/>
      <c r="P110" s="71"/>
      <c r="Q110" s="68"/>
      <c r="R110" s="337"/>
      <c r="S110" s="337"/>
      <c r="T110" s="337"/>
      <c r="U110" s="95" t="str">
        <f t="shared" si="2"/>
        <v/>
      </c>
      <c r="V110" s="338"/>
      <c r="W110" s="339"/>
      <c r="X110" s="340"/>
      <c r="Y110" s="93" t="str">
        <f t="shared" ca="1" si="3"/>
        <v/>
      </c>
      <c r="Z110" s="341"/>
      <c r="AA110" s="341"/>
      <c r="AB110" s="337"/>
      <c r="AC110" s="342"/>
      <c r="AD110" s="310" t="s">
        <v>662</v>
      </c>
      <c r="AE110" s="299"/>
      <c r="AF110" s="71"/>
      <c r="AG110" s="71"/>
      <c r="AH110" s="300"/>
      <c r="AI110" s="264"/>
      <c r="AJ110" s="256"/>
      <c r="AK110" s="255"/>
      <c r="AL110" s="239"/>
      <c r="AM110" s="47"/>
    </row>
    <row r="111" spans="1:39" x14ac:dyDescent="0.3">
      <c r="A111" s="256"/>
      <c r="B111" s="229"/>
      <c r="C111" s="318"/>
      <c r="D111" s="235"/>
      <c r="E111" s="262"/>
      <c r="F111" s="230"/>
      <c r="G111" s="249"/>
      <c r="H111" s="250"/>
      <c r="I111" s="71"/>
      <c r="J111" s="71"/>
      <c r="K111" s="71"/>
      <c r="L111" s="336"/>
      <c r="M111" s="63"/>
      <c r="N111" s="71"/>
      <c r="O111" s="71"/>
      <c r="P111" s="71"/>
      <c r="Q111" s="68"/>
      <c r="R111" s="337"/>
      <c r="S111" s="337"/>
      <c r="T111" s="337"/>
      <c r="U111" s="95" t="str">
        <f t="shared" si="2"/>
        <v/>
      </c>
      <c r="V111" s="338"/>
      <c r="W111" s="339"/>
      <c r="X111" s="340"/>
      <c r="Y111" s="93" t="str">
        <f t="shared" ca="1" si="3"/>
        <v/>
      </c>
      <c r="Z111" s="341"/>
      <c r="AA111" s="341"/>
      <c r="AB111" s="337"/>
      <c r="AC111" s="342"/>
      <c r="AD111" s="310" t="s">
        <v>662</v>
      </c>
      <c r="AE111" s="299"/>
      <c r="AF111" s="71"/>
      <c r="AG111" s="71"/>
      <c r="AH111" s="300"/>
      <c r="AI111" s="264"/>
      <c r="AJ111" s="256"/>
      <c r="AK111" s="255"/>
      <c r="AL111" s="239"/>
      <c r="AM111" s="47"/>
    </row>
    <row r="112" spans="1:39" x14ac:dyDescent="0.3">
      <c r="A112" s="256"/>
      <c r="B112" s="229"/>
      <c r="C112" s="318"/>
      <c r="D112" s="235"/>
      <c r="E112" s="262"/>
      <c r="F112" s="230"/>
      <c r="G112" s="249"/>
      <c r="H112" s="250"/>
      <c r="I112" s="71"/>
      <c r="J112" s="71"/>
      <c r="K112" s="71"/>
      <c r="L112" s="336"/>
      <c r="M112" s="63"/>
      <c r="N112" s="71"/>
      <c r="O112" s="71"/>
      <c r="P112" s="71"/>
      <c r="Q112" s="68"/>
      <c r="R112" s="337"/>
      <c r="S112" s="337"/>
      <c r="T112" s="337"/>
      <c r="U112" s="95" t="str">
        <f t="shared" si="2"/>
        <v/>
      </c>
      <c r="V112" s="338"/>
      <c r="W112" s="339"/>
      <c r="X112" s="340"/>
      <c r="Y112" s="93" t="str">
        <f t="shared" ca="1" si="3"/>
        <v/>
      </c>
      <c r="Z112" s="341"/>
      <c r="AA112" s="341"/>
      <c r="AB112" s="337"/>
      <c r="AC112" s="342"/>
      <c r="AD112" s="310" t="s">
        <v>662</v>
      </c>
      <c r="AE112" s="299"/>
      <c r="AF112" s="71"/>
      <c r="AG112" s="71"/>
      <c r="AH112" s="300"/>
      <c r="AI112" s="264"/>
      <c r="AJ112" s="256"/>
      <c r="AK112" s="255"/>
      <c r="AL112" s="239"/>
      <c r="AM112" s="47"/>
    </row>
    <row r="113" spans="1:39" x14ac:dyDescent="0.3">
      <c r="A113" s="256"/>
      <c r="B113" s="229"/>
      <c r="C113" s="318"/>
      <c r="D113" s="235"/>
      <c r="E113" s="262"/>
      <c r="F113" s="230"/>
      <c r="G113" s="249"/>
      <c r="H113" s="250"/>
      <c r="I113" s="71"/>
      <c r="J113" s="71"/>
      <c r="K113" s="71"/>
      <c r="L113" s="336"/>
      <c r="M113" s="63"/>
      <c r="N113" s="71"/>
      <c r="O113" s="71"/>
      <c r="P113" s="71"/>
      <c r="Q113" s="68"/>
      <c r="R113" s="337"/>
      <c r="S113" s="337"/>
      <c r="T113" s="337"/>
      <c r="U113" s="95" t="str">
        <f t="shared" si="2"/>
        <v/>
      </c>
      <c r="V113" s="338"/>
      <c r="W113" s="339"/>
      <c r="X113" s="340"/>
      <c r="Y113" s="93" t="str">
        <f t="shared" ca="1" si="3"/>
        <v/>
      </c>
      <c r="Z113" s="341"/>
      <c r="AA113" s="341"/>
      <c r="AB113" s="337"/>
      <c r="AC113" s="342"/>
      <c r="AD113" s="310" t="s">
        <v>662</v>
      </c>
      <c r="AE113" s="299"/>
      <c r="AF113" s="71"/>
      <c r="AG113" s="71"/>
      <c r="AH113" s="300"/>
      <c r="AI113" s="264"/>
      <c r="AJ113" s="256"/>
      <c r="AK113" s="255"/>
      <c r="AL113" s="239"/>
      <c r="AM113" s="47"/>
    </row>
    <row r="114" spans="1:39" x14ac:dyDescent="0.3">
      <c r="A114" s="256"/>
      <c r="B114" s="229"/>
      <c r="C114" s="318"/>
      <c r="D114" s="235"/>
      <c r="E114" s="262"/>
      <c r="F114" s="230"/>
      <c r="G114" s="249"/>
      <c r="H114" s="250"/>
      <c r="I114" s="71"/>
      <c r="J114" s="71"/>
      <c r="K114" s="71"/>
      <c r="L114" s="336"/>
      <c r="M114" s="63"/>
      <c r="N114" s="71"/>
      <c r="O114" s="71"/>
      <c r="P114" s="71"/>
      <c r="Q114" s="68"/>
      <c r="R114" s="337"/>
      <c r="S114" s="337"/>
      <c r="T114" s="337"/>
      <c r="U114" s="95" t="str">
        <f t="shared" si="2"/>
        <v/>
      </c>
      <c r="V114" s="338"/>
      <c r="W114" s="339"/>
      <c r="X114" s="340"/>
      <c r="Y114" s="93" t="str">
        <f t="shared" ca="1" si="3"/>
        <v/>
      </c>
      <c r="Z114" s="341"/>
      <c r="AA114" s="341"/>
      <c r="AB114" s="337"/>
      <c r="AC114" s="342"/>
      <c r="AD114" s="310" t="s">
        <v>662</v>
      </c>
      <c r="AE114" s="299"/>
      <c r="AF114" s="71"/>
      <c r="AG114" s="71"/>
      <c r="AH114" s="300"/>
      <c r="AI114" s="264"/>
      <c r="AJ114" s="256"/>
      <c r="AK114" s="255"/>
      <c r="AL114" s="239"/>
      <c r="AM114" s="47"/>
    </row>
    <row r="115" spans="1:39" x14ac:dyDescent="0.3">
      <c r="A115" s="256"/>
      <c r="B115" s="229"/>
      <c r="C115" s="318"/>
      <c r="D115" s="235"/>
      <c r="E115" s="262"/>
      <c r="F115" s="230"/>
      <c r="G115" s="249"/>
      <c r="H115" s="250"/>
      <c r="I115" s="71"/>
      <c r="J115" s="71"/>
      <c r="K115" s="71"/>
      <c r="L115" s="336"/>
      <c r="M115" s="63"/>
      <c r="N115" s="71"/>
      <c r="O115" s="71"/>
      <c r="P115" s="71"/>
      <c r="Q115" s="68"/>
      <c r="R115" s="337"/>
      <c r="S115" s="337"/>
      <c r="T115" s="337"/>
      <c r="U115" s="95" t="str">
        <f t="shared" si="2"/>
        <v/>
      </c>
      <c r="V115" s="338"/>
      <c r="W115" s="339"/>
      <c r="X115" s="340"/>
      <c r="Y115" s="93" t="str">
        <f t="shared" ca="1" si="3"/>
        <v/>
      </c>
      <c r="Z115" s="341"/>
      <c r="AA115" s="341"/>
      <c r="AB115" s="337"/>
      <c r="AC115" s="342"/>
      <c r="AD115" s="310" t="s">
        <v>662</v>
      </c>
      <c r="AE115" s="299"/>
      <c r="AF115" s="71"/>
      <c r="AG115" s="71"/>
      <c r="AH115" s="300"/>
      <c r="AI115" s="264"/>
      <c r="AJ115" s="256"/>
      <c r="AK115" s="255"/>
      <c r="AL115" s="239"/>
      <c r="AM115" s="47"/>
    </row>
    <row r="116" spans="1:39" x14ac:dyDescent="0.3">
      <c r="A116" s="256"/>
      <c r="B116" s="229"/>
      <c r="C116" s="318"/>
      <c r="D116" s="235"/>
      <c r="E116" s="262"/>
      <c r="F116" s="230"/>
      <c r="G116" s="249"/>
      <c r="H116" s="250"/>
      <c r="I116" s="71"/>
      <c r="J116" s="71"/>
      <c r="K116" s="71"/>
      <c r="L116" s="336"/>
      <c r="M116" s="63"/>
      <c r="N116" s="71"/>
      <c r="O116" s="71"/>
      <c r="P116" s="71"/>
      <c r="Q116" s="68"/>
      <c r="R116" s="337"/>
      <c r="S116" s="337"/>
      <c r="T116" s="337"/>
      <c r="U116" s="95" t="str">
        <f t="shared" si="2"/>
        <v/>
      </c>
      <c r="V116" s="338"/>
      <c r="W116" s="339"/>
      <c r="X116" s="340"/>
      <c r="Y116" s="93" t="str">
        <f t="shared" ca="1" si="3"/>
        <v/>
      </c>
      <c r="Z116" s="341"/>
      <c r="AA116" s="341"/>
      <c r="AB116" s="337"/>
      <c r="AC116" s="342"/>
      <c r="AD116" s="310" t="s">
        <v>662</v>
      </c>
      <c r="AE116" s="299"/>
      <c r="AF116" s="71"/>
      <c r="AG116" s="71"/>
      <c r="AH116" s="300"/>
      <c r="AI116" s="264"/>
      <c r="AJ116" s="256"/>
      <c r="AK116" s="255"/>
      <c r="AL116" s="239"/>
      <c r="AM116" s="47"/>
    </row>
    <row r="117" spans="1:39" x14ac:dyDescent="0.3">
      <c r="A117" s="256"/>
      <c r="B117" s="229"/>
      <c r="C117" s="318"/>
      <c r="D117" s="235"/>
      <c r="E117" s="262"/>
      <c r="F117" s="230"/>
      <c r="G117" s="249"/>
      <c r="H117" s="250"/>
      <c r="I117" s="71"/>
      <c r="J117" s="71"/>
      <c r="K117" s="71"/>
      <c r="L117" s="336"/>
      <c r="M117" s="63"/>
      <c r="N117" s="71"/>
      <c r="O117" s="71"/>
      <c r="P117" s="71"/>
      <c r="Q117" s="68"/>
      <c r="R117" s="337"/>
      <c r="S117" s="337"/>
      <c r="T117" s="337"/>
      <c r="U117" s="95" t="str">
        <f t="shared" si="2"/>
        <v/>
      </c>
      <c r="V117" s="338"/>
      <c r="W117" s="339"/>
      <c r="X117" s="340"/>
      <c r="Y117" s="93" t="str">
        <f t="shared" ca="1" si="3"/>
        <v/>
      </c>
      <c r="Z117" s="341"/>
      <c r="AA117" s="341"/>
      <c r="AB117" s="337"/>
      <c r="AC117" s="342"/>
      <c r="AD117" s="310" t="s">
        <v>662</v>
      </c>
      <c r="AE117" s="299"/>
      <c r="AF117" s="71"/>
      <c r="AG117" s="71"/>
      <c r="AH117" s="300"/>
      <c r="AI117" s="264"/>
      <c r="AJ117" s="256"/>
      <c r="AK117" s="255"/>
      <c r="AL117" s="239"/>
      <c r="AM117" s="47"/>
    </row>
    <row r="118" spans="1:39" x14ac:dyDescent="0.3">
      <c r="A118" s="256"/>
      <c r="B118" s="229"/>
      <c r="C118" s="318"/>
      <c r="D118" s="235"/>
      <c r="E118" s="262"/>
      <c r="F118" s="230"/>
      <c r="G118" s="249"/>
      <c r="H118" s="250"/>
      <c r="I118" s="71"/>
      <c r="J118" s="71"/>
      <c r="K118" s="71"/>
      <c r="L118" s="336"/>
      <c r="M118" s="63"/>
      <c r="N118" s="71"/>
      <c r="O118" s="71"/>
      <c r="P118" s="71"/>
      <c r="Q118" s="68"/>
      <c r="R118" s="337"/>
      <c r="S118" s="337"/>
      <c r="T118" s="337"/>
      <c r="U118" s="95" t="str">
        <f t="shared" si="2"/>
        <v/>
      </c>
      <c r="V118" s="338"/>
      <c r="W118" s="339"/>
      <c r="X118" s="340"/>
      <c r="Y118" s="93" t="str">
        <f t="shared" ca="1" si="3"/>
        <v/>
      </c>
      <c r="Z118" s="341"/>
      <c r="AA118" s="341"/>
      <c r="AB118" s="337"/>
      <c r="AC118" s="342"/>
      <c r="AD118" s="310" t="s">
        <v>662</v>
      </c>
      <c r="AE118" s="299"/>
      <c r="AF118" s="71"/>
      <c r="AG118" s="71"/>
      <c r="AH118" s="300"/>
      <c r="AI118" s="264"/>
      <c r="AJ118" s="256"/>
      <c r="AK118" s="255"/>
      <c r="AL118" s="239"/>
      <c r="AM118" s="47"/>
    </row>
    <row r="119" spans="1:39" x14ac:dyDescent="0.3">
      <c r="A119" s="256"/>
      <c r="B119" s="229"/>
      <c r="C119" s="318"/>
      <c r="D119" s="235"/>
      <c r="E119" s="262"/>
      <c r="F119" s="230"/>
      <c r="G119" s="249"/>
      <c r="H119" s="250"/>
      <c r="I119" s="71"/>
      <c r="J119" s="71"/>
      <c r="K119" s="71"/>
      <c r="L119" s="336"/>
      <c r="M119" s="63"/>
      <c r="N119" s="71"/>
      <c r="O119" s="71"/>
      <c r="P119" s="71"/>
      <c r="Q119" s="68"/>
      <c r="R119" s="337"/>
      <c r="S119" s="337"/>
      <c r="T119" s="337"/>
      <c r="U119" s="95" t="str">
        <f t="shared" si="2"/>
        <v/>
      </c>
      <c r="V119" s="338"/>
      <c r="W119" s="339"/>
      <c r="X119" s="340"/>
      <c r="Y119" s="93" t="str">
        <f t="shared" ca="1" si="3"/>
        <v/>
      </c>
      <c r="Z119" s="341"/>
      <c r="AA119" s="341"/>
      <c r="AB119" s="337"/>
      <c r="AC119" s="342"/>
      <c r="AD119" s="310" t="s">
        <v>662</v>
      </c>
      <c r="AE119" s="299"/>
      <c r="AF119" s="71"/>
      <c r="AG119" s="71"/>
      <c r="AH119" s="300"/>
      <c r="AI119" s="264"/>
      <c r="AJ119" s="256"/>
      <c r="AK119" s="255"/>
      <c r="AL119" s="239"/>
      <c r="AM119" s="47"/>
    </row>
    <row r="120" spans="1:39" x14ac:dyDescent="0.3">
      <c r="A120" s="256"/>
      <c r="B120" s="229"/>
      <c r="C120" s="318"/>
      <c r="D120" s="235"/>
      <c r="E120" s="262"/>
      <c r="F120" s="230"/>
      <c r="G120" s="249"/>
      <c r="H120" s="250"/>
      <c r="I120" s="71"/>
      <c r="J120" s="71"/>
      <c r="K120" s="71"/>
      <c r="L120" s="336"/>
      <c r="M120" s="63"/>
      <c r="N120" s="71"/>
      <c r="O120" s="71"/>
      <c r="P120" s="71"/>
      <c r="Q120" s="68"/>
      <c r="R120" s="337"/>
      <c r="S120" s="337"/>
      <c r="T120" s="337"/>
      <c r="U120" s="95" t="str">
        <f t="shared" si="2"/>
        <v/>
      </c>
      <c r="V120" s="338"/>
      <c r="W120" s="339"/>
      <c r="X120" s="340"/>
      <c r="Y120" s="93" t="str">
        <f t="shared" ca="1" si="3"/>
        <v/>
      </c>
      <c r="Z120" s="341"/>
      <c r="AA120" s="341"/>
      <c r="AB120" s="337"/>
      <c r="AC120" s="342"/>
      <c r="AD120" s="310" t="s">
        <v>662</v>
      </c>
      <c r="AE120" s="299"/>
      <c r="AF120" s="71"/>
      <c r="AG120" s="71"/>
      <c r="AH120" s="300"/>
      <c r="AI120" s="264"/>
      <c r="AJ120" s="256"/>
      <c r="AK120" s="255"/>
      <c r="AL120" s="239"/>
      <c r="AM120" s="47"/>
    </row>
    <row r="121" spans="1:39" x14ac:dyDescent="0.3">
      <c r="A121" s="256"/>
      <c r="B121" s="229"/>
      <c r="C121" s="318"/>
      <c r="D121" s="235"/>
      <c r="E121" s="262"/>
      <c r="F121" s="230"/>
      <c r="G121" s="249"/>
      <c r="H121" s="250"/>
      <c r="I121" s="71"/>
      <c r="J121" s="71"/>
      <c r="K121" s="71"/>
      <c r="L121" s="336"/>
      <c r="M121" s="63"/>
      <c r="N121" s="71"/>
      <c r="O121" s="71"/>
      <c r="P121" s="71"/>
      <c r="Q121" s="68"/>
      <c r="R121" s="337"/>
      <c r="S121" s="337"/>
      <c r="T121" s="337"/>
      <c r="U121" s="95" t="str">
        <f t="shared" si="2"/>
        <v/>
      </c>
      <c r="V121" s="338"/>
      <c r="W121" s="339"/>
      <c r="X121" s="340"/>
      <c r="Y121" s="93" t="str">
        <f t="shared" ca="1" si="3"/>
        <v/>
      </c>
      <c r="Z121" s="341"/>
      <c r="AA121" s="341"/>
      <c r="AB121" s="337"/>
      <c r="AC121" s="342"/>
      <c r="AD121" s="310" t="s">
        <v>662</v>
      </c>
      <c r="AE121" s="299"/>
      <c r="AF121" s="71"/>
      <c r="AG121" s="71"/>
      <c r="AH121" s="300"/>
      <c r="AI121" s="264"/>
      <c r="AJ121" s="256"/>
      <c r="AK121" s="255"/>
      <c r="AL121" s="239"/>
      <c r="AM121" s="47"/>
    </row>
    <row r="122" spans="1:39" x14ac:dyDescent="0.3">
      <c r="A122" s="256"/>
      <c r="B122" s="229"/>
      <c r="C122" s="318"/>
      <c r="D122" s="235"/>
      <c r="E122" s="262"/>
      <c r="F122" s="230"/>
      <c r="G122" s="249"/>
      <c r="H122" s="250"/>
      <c r="I122" s="71"/>
      <c r="J122" s="71"/>
      <c r="K122" s="71"/>
      <c r="L122" s="336"/>
      <c r="M122" s="63"/>
      <c r="N122" s="71"/>
      <c r="O122" s="71"/>
      <c r="P122" s="71"/>
      <c r="Q122" s="68"/>
      <c r="R122" s="337"/>
      <c r="S122" s="337"/>
      <c r="T122" s="337"/>
      <c r="U122" s="95" t="str">
        <f t="shared" si="2"/>
        <v/>
      </c>
      <c r="V122" s="338"/>
      <c r="W122" s="339"/>
      <c r="X122" s="340"/>
      <c r="Y122" s="93" t="str">
        <f t="shared" ca="1" si="3"/>
        <v/>
      </c>
      <c r="Z122" s="341"/>
      <c r="AA122" s="341"/>
      <c r="AB122" s="337"/>
      <c r="AC122" s="342"/>
      <c r="AD122" s="310" t="s">
        <v>662</v>
      </c>
      <c r="AE122" s="299"/>
      <c r="AF122" s="71"/>
      <c r="AG122" s="71"/>
      <c r="AH122" s="300"/>
      <c r="AI122" s="264"/>
      <c r="AJ122" s="256"/>
      <c r="AK122" s="255"/>
      <c r="AL122" s="239"/>
      <c r="AM122" s="47"/>
    </row>
    <row r="123" spans="1:39" x14ac:dyDescent="0.3">
      <c r="A123" s="256"/>
      <c r="B123" s="229"/>
      <c r="C123" s="318"/>
      <c r="D123" s="235"/>
      <c r="E123" s="262"/>
      <c r="F123" s="230"/>
      <c r="G123" s="249"/>
      <c r="H123" s="250"/>
      <c r="I123" s="71"/>
      <c r="J123" s="71"/>
      <c r="K123" s="71"/>
      <c r="L123" s="336"/>
      <c r="M123" s="63"/>
      <c r="N123" s="71"/>
      <c r="O123" s="71"/>
      <c r="P123" s="71"/>
      <c r="Q123" s="68"/>
      <c r="R123" s="337"/>
      <c r="S123" s="337"/>
      <c r="T123" s="337"/>
      <c r="U123" s="95" t="str">
        <f t="shared" si="2"/>
        <v/>
      </c>
      <c r="V123" s="338"/>
      <c r="W123" s="339"/>
      <c r="X123" s="340"/>
      <c r="Y123" s="93" t="str">
        <f t="shared" ca="1" si="3"/>
        <v/>
      </c>
      <c r="Z123" s="341"/>
      <c r="AA123" s="341"/>
      <c r="AB123" s="337"/>
      <c r="AC123" s="342"/>
      <c r="AD123" s="310" t="s">
        <v>662</v>
      </c>
      <c r="AE123" s="299"/>
      <c r="AF123" s="71"/>
      <c r="AG123" s="71"/>
      <c r="AH123" s="300"/>
      <c r="AI123" s="264"/>
      <c r="AJ123" s="256"/>
      <c r="AK123" s="255"/>
      <c r="AL123" s="239"/>
      <c r="AM123" s="47"/>
    </row>
    <row r="124" spans="1:39" x14ac:dyDescent="0.3">
      <c r="A124" s="256"/>
      <c r="B124" s="229"/>
      <c r="C124" s="318"/>
      <c r="D124" s="235"/>
      <c r="E124" s="262"/>
      <c r="F124" s="230"/>
      <c r="G124" s="249"/>
      <c r="H124" s="250"/>
      <c r="I124" s="71"/>
      <c r="J124" s="71"/>
      <c r="K124" s="71"/>
      <c r="L124" s="336"/>
      <c r="M124" s="63"/>
      <c r="N124" s="71"/>
      <c r="O124" s="71"/>
      <c r="P124" s="71"/>
      <c r="Q124" s="68"/>
      <c r="R124" s="337"/>
      <c r="S124" s="337"/>
      <c r="T124" s="337"/>
      <c r="U124" s="95" t="str">
        <f t="shared" si="2"/>
        <v/>
      </c>
      <c r="V124" s="338"/>
      <c r="W124" s="339"/>
      <c r="X124" s="340"/>
      <c r="Y124" s="93" t="str">
        <f t="shared" ca="1" si="3"/>
        <v/>
      </c>
      <c r="Z124" s="341"/>
      <c r="AA124" s="341"/>
      <c r="AB124" s="337"/>
      <c r="AC124" s="342"/>
      <c r="AD124" s="310" t="s">
        <v>662</v>
      </c>
      <c r="AE124" s="299"/>
      <c r="AF124" s="71"/>
      <c r="AG124" s="71"/>
      <c r="AH124" s="300"/>
      <c r="AI124" s="264"/>
      <c r="AJ124" s="256"/>
      <c r="AK124" s="255"/>
      <c r="AL124" s="239"/>
      <c r="AM124" s="47"/>
    </row>
    <row r="125" spans="1:39" x14ac:dyDescent="0.3">
      <c r="A125" s="256"/>
      <c r="B125" s="229"/>
      <c r="C125" s="318"/>
      <c r="D125" s="235"/>
      <c r="E125" s="262"/>
      <c r="F125" s="230"/>
      <c r="G125" s="249"/>
      <c r="H125" s="250"/>
      <c r="I125" s="71"/>
      <c r="J125" s="71"/>
      <c r="K125" s="71"/>
      <c r="L125" s="336"/>
      <c r="M125" s="63"/>
      <c r="N125" s="71"/>
      <c r="O125" s="71"/>
      <c r="P125" s="71"/>
      <c r="Q125" s="68"/>
      <c r="R125" s="337"/>
      <c r="S125" s="337"/>
      <c r="T125" s="337"/>
      <c r="U125" s="95" t="str">
        <f t="shared" si="2"/>
        <v/>
      </c>
      <c r="V125" s="338"/>
      <c r="W125" s="339"/>
      <c r="X125" s="340"/>
      <c r="Y125" s="93" t="str">
        <f t="shared" ca="1" si="3"/>
        <v/>
      </c>
      <c r="Z125" s="341"/>
      <c r="AA125" s="341"/>
      <c r="AB125" s="337"/>
      <c r="AC125" s="342"/>
      <c r="AD125" s="310" t="s">
        <v>662</v>
      </c>
      <c r="AE125" s="299"/>
      <c r="AF125" s="71"/>
      <c r="AG125" s="71"/>
      <c r="AH125" s="300"/>
      <c r="AI125" s="264"/>
      <c r="AJ125" s="256"/>
      <c r="AK125" s="255"/>
      <c r="AL125" s="239"/>
      <c r="AM125" s="47"/>
    </row>
    <row r="126" spans="1:39" x14ac:dyDescent="0.3">
      <c r="A126" s="256"/>
      <c r="B126" s="229"/>
      <c r="C126" s="318"/>
      <c r="D126" s="235"/>
      <c r="E126" s="262"/>
      <c r="F126" s="230"/>
      <c r="G126" s="249"/>
      <c r="H126" s="250"/>
      <c r="I126" s="71"/>
      <c r="J126" s="71"/>
      <c r="K126" s="71"/>
      <c r="L126" s="336"/>
      <c r="M126" s="63"/>
      <c r="N126" s="71"/>
      <c r="O126" s="71"/>
      <c r="P126" s="71"/>
      <c r="Q126" s="68"/>
      <c r="R126" s="337"/>
      <c r="S126" s="337"/>
      <c r="T126" s="337"/>
      <c r="U126" s="95" t="str">
        <f t="shared" si="2"/>
        <v/>
      </c>
      <c r="V126" s="338"/>
      <c r="W126" s="339"/>
      <c r="X126" s="340"/>
      <c r="Y126" s="93" t="str">
        <f t="shared" ca="1" si="3"/>
        <v/>
      </c>
      <c r="Z126" s="341"/>
      <c r="AA126" s="341"/>
      <c r="AB126" s="337"/>
      <c r="AC126" s="342"/>
      <c r="AD126" s="310" t="s">
        <v>662</v>
      </c>
      <c r="AE126" s="299"/>
      <c r="AF126" s="71"/>
      <c r="AG126" s="71"/>
      <c r="AH126" s="300"/>
      <c r="AI126" s="264"/>
      <c r="AJ126" s="256"/>
      <c r="AK126" s="255"/>
      <c r="AL126" s="239"/>
      <c r="AM126" s="47"/>
    </row>
    <row r="127" spans="1:39" x14ac:dyDescent="0.3">
      <c r="A127" s="256"/>
      <c r="B127" s="229"/>
      <c r="C127" s="318"/>
      <c r="D127" s="235"/>
      <c r="E127" s="262"/>
      <c r="F127" s="230"/>
      <c r="G127" s="249"/>
      <c r="H127" s="250"/>
      <c r="I127" s="71"/>
      <c r="J127" s="71"/>
      <c r="K127" s="71"/>
      <c r="L127" s="336"/>
      <c r="M127" s="63"/>
      <c r="N127" s="71"/>
      <c r="O127" s="71"/>
      <c r="P127" s="71"/>
      <c r="Q127" s="68"/>
      <c r="R127" s="337"/>
      <c r="S127" s="337"/>
      <c r="T127" s="337"/>
      <c r="U127" s="95" t="str">
        <f t="shared" si="2"/>
        <v/>
      </c>
      <c r="V127" s="338"/>
      <c r="W127" s="339"/>
      <c r="X127" s="340"/>
      <c r="Y127" s="93" t="str">
        <f t="shared" ca="1" si="3"/>
        <v/>
      </c>
      <c r="Z127" s="341"/>
      <c r="AA127" s="341"/>
      <c r="AB127" s="337"/>
      <c r="AC127" s="342"/>
      <c r="AD127" s="310" t="s">
        <v>662</v>
      </c>
      <c r="AE127" s="299"/>
      <c r="AF127" s="71"/>
      <c r="AG127" s="71"/>
      <c r="AH127" s="300"/>
      <c r="AI127" s="264"/>
      <c r="AJ127" s="256"/>
      <c r="AK127" s="255"/>
      <c r="AL127" s="239"/>
      <c r="AM127" s="47"/>
    </row>
    <row r="128" spans="1:39" x14ac:dyDescent="0.3">
      <c r="A128" s="256"/>
      <c r="B128" s="229"/>
      <c r="C128" s="318"/>
      <c r="D128" s="235"/>
      <c r="E128" s="262"/>
      <c r="F128" s="230"/>
      <c r="G128" s="249"/>
      <c r="H128" s="250"/>
      <c r="I128" s="71"/>
      <c r="J128" s="71"/>
      <c r="K128" s="71"/>
      <c r="L128" s="336"/>
      <c r="M128" s="63"/>
      <c r="N128" s="71"/>
      <c r="O128" s="71"/>
      <c r="P128" s="71"/>
      <c r="Q128" s="68"/>
      <c r="R128" s="337"/>
      <c r="S128" s="337"/>
      <c r="T128" s="337"/>
      <c r="U128" s="95" t="str">
        <f t="shared" si="2"/>
        <v/>
      </c>
      <c r="V128" s="338"/>
      <c r="W128" s="339"/>
      <c r="X128" s="340"/>
      <c r="Y128" s="93" t="str">
        <f t="shared" ca="1" si="3"/>
        <v/>
      </c>
      <c r="Z128" s="341"/>
      <c r="AA128" s="341"/>
      <c r="AB128" s="337"/>
      <c r="AC128" s="342"/>
      <c r="AD128" s="310" t="s">
        <v>662</v>
      </c>
      <c r="AE128" s="299"/>
      <c r="AF128" s="71"/>
      <c r="AG128" s="71"/>
      <c r="AH128" s="300"/>
      <c r="AI128" s="264"/>
      <c r="AJ128" s="256"/>
      <c r="AK128" s="255"/>
      <c r="AL128" s="239"/>
      <c r="AM128" s="47"/>
    </row>
    <row r="129" spans="1:39" x14ac:dyDescent="0.3">
      <c r="A129" s="256"/>
      <c r="B129" s="229"/>
      <c r="C129" s="318"/>
      <c r="D129" s="235"/>
      <c r="E129" s="262"/>
      <c r="F129" s="230"/>
      <c r="G129" s="249"/>
      <c r="H129" s="250"/>
      <c r="I129" s="71"/>
      <c r="J129" s="71"/>
      <c r="K129" s="71"/>
      <c r="L129" s="336"/>
      <c r="M129" s="63"/>
      <c r="N129" s="71"/>
      <c r="O129" s="71"/>
      <c r="P129" s="71"/>
      <c r="Q129" s="68"/>
      <c r="R129" s="337"/>
      <c r="S129" s="337"/>
      <c r="T129" s="337"/>
      <c r="U129" s="95" t="str">
        <f t="shared" si="2"/>
        <v/>
      </c>
      <c r="V129" s="338"/>
      <c r="W129" s="339"/>
      <c r="X129" s="340"/>
      <c r="Y129" s="93" t="str">
        <f t="shared" ca="1" si="3"/>
        <v/>
      </c>
      <c r="Z129" s="341"/>
      <c r="AA129" s="341"/>
      <c r="AB129" s="337"/>
      <c r="AC129" s="342"/>
      <c r="AD129" s="310" t="s">
        <v>662</v>
      </c>
      <c r="AE129" s="299"/>
      <c r="AF129" s="71"/>
      <c r="AG129" s="71"/>
      <c r="AH129" s="300"/>
      <c r="AI129" s="264"/>
      <c r="AJ129" s="256"/>
      <c r="AK129" s="255"/>
      <c r="AL129" s="239"/>
      <c r="AM129" s="47"/>
    </row>
    <row r="130" spans="1:39" x14ac:dyDescent="0.3">
      <c r="A130" s="256"/>
      <c r="B130" s="229"/>
      <c r="C130" s="318"/>
      <c r="D130" s="235"/>
      <c r="E130" s="262"/>
      <c r="F130" s="230"/>
      <c r="G130" s="249"/>
      <c r="H130" s="250"/>
      <c r="I130" s="71"/>
      <c r="J130" s="71"/>
      <c r="K130" s="71"/>
      <c r="L130" s="336"/>
      <c r="M130" s="63"/>
      <c r="N130" s="71"/>
      <c r="O130" s="71"/>
      <c r="P130" s="71"/>
      <c r="Q130" s="68"/>
      <c r="R130" s="337"/>
      <c r="S130" s="337"/>
      <c r="T130" s="337"/>
      <c r="U130" s="95" t="str">
        <f t="shared" si="2"/>
        <v/>
      </c>
      <c r="V130" s="338"/>
      <c r="W130" s="339"/>
      <c r="X130" s="340"/>
      <c r="Y130" s="93" t="str">
        <f t="shared" ca="1" si="3"/>
        <v/>
      </c>
      <c r="Z130" s="341"/>
      <c r="AA130" s="341"/>
      <c r="AB130" s="337"/>
      <c r="AC130" s="342"/>
      <c r="AD130" s="310" t="s">
        <v>662</v>
      </c>
      <c r="AE130" s="299"/>
      <c r="AF130" s="71"/>
      <c r="AG130" s="71"/>
      <c r="AH130" s="300"/>
      <c r="AI130" s="264"/>
      <c r="AJ130" s="256"/>
      <c r="AK130" s="255"/>
      <c r="AL130" s="239"/>
      <c r="AM130" s="47"/>
    </row>
    <row r="131" spans="1:39" x14ac:dyDescent="0.3">
      <c r="A131" s="256"/>
      <c r="B131" s="229"/>
      <c r="C131" s="318"/>
      <c r="D131" s="235"/>
      <c r="E131" s="262"/>
      <c r="F131" s="230"/>
      <c r="G131" s="249"/>
      <c r="H131" s="250"/>
      <c r="I131" s="71"/>
      <c r="J131" s="71"/>
      <c r="K131" s="71"/>
      <c r="L131" s="336"/>
      <c r="M131" s="63"/>
      <c r="N131" s="71"/>
      <c r="O131" s="71"/>
      <c r="P131" s="71"/>
      <c r="Q131" s="68"/>
      <c r="R131" s="337"/>
      <c r="S131" s="337"/>
      <c r="T131" s="337"/>
      <c r="U131" s="95" t="str">
        <f t="shared" ref="U131:U194" si="4">IF(ISBLANK(M131),"",IF(Q131&lt;&gt;"",EDATE(Q131,M131),""))</f>
        <v/>
      </c>
      <c r="V131" s="338"/>
      <c r="W131" s="339"/>
      <c r="X131" s="340"/>
      <c r="Y131" s="93" t="str">
        <f t="shared" ca="1" si="3"/>
        <v/>
      </c>
      <c r="Z131" s="341"/>
      <c r="AA131" s="341"/>
      <c r="AB131" s="337"/>
      <c r="AC131" s="342"/>
      <c r="AD131" s="310" t="s">
        <v>662</v>
      </c>
      <c r="AE131" s="299"/>
      <c r="AF131" s="71"/>
      <c r="AG131" s="71"/>
      <c r="AH131" s="300"/>
      <c r="AI131" s="264"/>
      <c r="AJ131" s="256"/>
      <c r="AK131" s="255"/>
      <c r="AL131" s="239"/>
      <c r="AM131" s="47"/>
    </row>
    <row r="132" spans="1:39" x14ac:dyDescent="0.3">
      <c r="A132" s="256"/>
      <c r="B132" s="229"/>
      <c r="C132" s="318"/>
      <c r="D132" s="235"/>
      <c r="E132" s="262"/>
      <c r="F132" s="230"/>
      <c r="G132" s="249"/>
      <c r="H132" s="250"/>
      <c r="I132" s="71"/>
      <c r="J132" s="71"/>
      <c r="K132" s="71"/>
      <c r="L132" s="336"/>
      <c r="M132" s="63"/>
      <c r="N132" s="71"/>
      <c r="O132" s="71"/>
      <c r="P132" s="71"/>
      <c r="Q132" s="68"/>
      <c r="R132" s="337"/>
      <c r="S132" s="337"/>
      <c r="T132" s="337"/>
      <c r="U132" s="95" t="str">
        <f t="shared" si="4"/>
        <v/>
      </c>
      <c r="V132" s="338"/>
      <c r="W132" s="339"/>
      <c r="X132" s="340"/>
      <c r="Y132" s="93" t="str">
        <f t="shared" ref="Y132:Y195" ca="1" si="5">IF(U132="","",U132-TODAY())</f>
        <v/>
      </c>
      <c r="Z132" s="341"/>
      <c r="AA132" s="341"/>
      <c r="AB132" s="337"/>
      <c r="AC132" s="342"/>
      <c r="AD132" s="310" t="s">
        <v>662</v>
      </c>
      <c r="AE132" s="299"/>
      <c r="AF132" s="71"/>
      <c r="AG132" s="71"/>
      <c r="AH132" s="300"/>
      <c r="AI132" s="264"/>
      <c r="AJ132" s="256"/>
      <c r="AK132" s="255"/>
      <c r="AL132" s="239"/>
      <c r="AM132" s="47"/>
    </row>
    <row r="133" spans="1:39" x14ac:dyDescent="0.3">
      <c r="A133" s="256"/>
      <c r="B133" s="229"/>
      <c r="C133" s="318"/>
      <c r="D133" s="235"/>
      <c r="E133" s="262"/>
      <c r="F133" s="230"/>
      <c r="G133" s="249"/>
      <c r="H133" s="250"/>
      <c r="I133" s="71"/>
      <c r="J133" s="71"/>
      <c r="K133" s="71"/>
      <c r="L133" s="336"/>
      <c r="M133" s="63"/>
      <c r="N133" s="71"/>
      <c r="O133" s="71"/>
      <c r="P133" s="71"/>
      <c r="Q133" s="68"/>
      <c r="R133" s="337"/>
      <c r="S133" s="337"/>
      <c r="T133" s="337"/>
      <c r="U133" s="95" t="str">
        <f t="shared" si="4"/>
        <v/>
      </c>
      <c r="V133" s="338"/>
      <c r="W133" s="339"/>
      <c r="X133" s="340"/>
      <c r="Y133" s="93" t="str">
        <f t="shared" ca="1" si="5"/>
        <v/>
      </c>
      <c r="Z133" s="341"/>
      <c r="AA133" s="341"/>
      <c r="AB133" s="337"/>
      <c r="AC133" s="342"/>
      <c r="AD133" s="310" t="s">
        <v>662</v>
      </c>
      <c r="AE133" s="299"/>
      <c r="AF133" s="71"/>
      <c r="AG133" s="71"/>
      <c r="AH133" s="300"/>
      <c r="AI133" s="264"/>
      <c r="AJ133" s="256"/>
      <c r="AK133" s="255"/>
      <c r="AL133" s="239"/>
      <c r="AM133" s="47"/>
    </row>
    <row r="134" spans="1:39" x14ac:dyDescent="0.3">
      <c r="A134" s="256"/>
      <c r="B134" s="229"/>
      <c r="C134" s="318"/>
      <c r="D134" s="235"/>
      <c r="E134" s="262"/>
      <c r="F134" s="230"/>
      <c r="G134" s="249"/>
      <c r="H134" s="250"/>
      <c r="I134" s="71"/>
      <c r="J134" s="71"/>
      <c r="K134" s="71"/>
      <c r="L134" s="336"/>
      <c r="M134" s="63"/>
      <c r="N134" s="71"/>
      <c r="O134" s="71"/>
      <c r="P134" s="71"/>
      <c r="Q134" s="68"/>
      <c r="R134" s="337"/>
      <c r="S134" s="337"/>
      <c r="T134" s="337"/>
      <c r="U134" s="95" t="str">
        <f t="shared" si="4"/>
        <v/>
      </c>
      <c r="V134" s="338"/>
      <c r="W134" s="339"/>
      <c r="X134" s="340"/>
      <c r="Y134" s="93" t="str">
        <f t="shared" ca="1" si="5"/>
        <v/>
      </c>
      <c r="Z134" s="341"/>
      <c r="AA134" s="341"/>
      <c r="AB134" s="337"/>
      <c r="AC134" s="342"/>
      <c r="AD134" s="310" t="s">
        <v>662</v>
      </c>
      <c r="AE134" s="299"/>
      <c r="AF134" s="71"/>
      <c r="AG134" s="71"/>
      <c r="AH134" s="300"/>
      <c r="AI134" s="264"/>
      <c r="AJ134" s="256"/>
      <c r="AK134" s="255"/>
      <c r="AL134" s="239"/>
      <c r="AM134" s="47"/>
    </row>
    <row r="135" spans="1:39" x14ac:dyDescent="0.3">
      <c r="A135" s="256"/>
      <c r="B135" s="229"/>
      <c r="C135" s="318"/>
      <c r="D135" s="235"/>
      <c r="E135" s="262"/>
      <c r="F135" s="230"/>
      <c r="G135" s="249"/>
      <c r="H135" s="250"/>
      <c r="I135" s="71"/>
      <c r="J135" s="71"/>
      <c r="K135" s="71"/>
      <c r="L135" s="336"/>
      <c r="M135" s="63"/>
      <c r="N135" s="71"/>
      <c r="O135" s="71"/>
      <c r="P135" s="71"/>
      <c r="Q135" s="68"/>
      <c r="R135" s="337"/>
      <c r="S135" s="337"/>
      <c r="T135" s="337"/>
      <c r="U135" s="95" t="str">
        <f t="shared" si="4"/>
        <v/>
      </c>
      <c r="V135" s="338"/>
      <c r="W135" s="339"/>
      <c r="X135" s="340"/>
      <c r="Y135" s="93" t="str">
        <f t="shared" ca="1" si="5"/>
        <v/>
      </c>
      <c r="Z135" s="341"/>
      <c r="AA135" s="341"/>
      <c r="AB135" s="337"/>
      <c r="AC135" s="342"/>
      <c r="AD135" s="310" t="s">
        <v>662</v>
      </c>
      <c r="AE135" s="299"/>
      <c r="AF135" s="71"/>
      <c r="AG135" s="71"/>
      <c r="AH135" s="300"/>
      <c r="AI135" s="264"/>
      <c r="AJ135" s="256"/>
      <c r="AK135" s="255"/>
      <c r="AL135" s="239"/>
      <c r="AM135" s="47"/>
    </row>
    <row r="136" spans="1:39" x14ac:dyDescent="0.3">
      <c r="A136" s="256"/>
      <c r="B136" s="229"/>
      <c r="C136" s="318"/>
      <c r="D136" s="235"/>
      <c r="E136" s="262"/>
      <c r="F136" s="230"/>
      <c r="G136" s="249"/>
      <c r="H136" s="250"/>
      <c r="I136" s="71"/>
      <c r="J136" s="71"/>
      <c r="K136" s="71"/>
      <c r="L136" s="336"/>
      <c r="M136" s="63"/>
      <c r="N136" s="71"/>
      <c r="O136" s="71"/>
      <c r="P136" s="71"/>
      <c r="Q136" s="68"/>
      <c r="R136" s="337"/>
      <c r="S136" s="337"/>
      <c r="T136" s="337"/>
      <c r="U136" s="95" t="str">
        <f t="shared" si="4"/>
        <v/>
      </c>
      <c r="V136" s="338"/>
      <c r="W136" s="339"/>
      <c r="X136" s="340"/>
      <c r="Y136" s="93" t="str">
        <f t="shared" ca="1" si="5"/>
        <v/>
      </c>
      <c r="Z136" s="341"/>
      <c r="AA136" s="341"/>
      <c r="AB136" s="337"/>
      <c r="AC136" s="342"/>
      <c r="AD136" s="310" t="s">
        <v>662</v>
      </c>
      <c r="AE136" s="299"/>
      <c r="AF136" s="71"/>
      <c r="AG136" s="71"/>
      <c r="AH136" s="300"/>
      <c r="AI136" s="264"/>
      <c r="AJ136" s="256"/>
      <c r="AK136" s="255"/>
      <c r="AL136" s="239"/>
      <c r="AM136" s="47"/>
    </row>
    <row r="137" spans="1:39" x14ac:dyDescent="0.3">
      <c r="A137" s="256"/>
      <c r="B137" s="229"/>
      <c r="C137" s="318"/>
      <c r="D137" s="235"/>
      <c r="E137" s="262"/>
      <c r="F137" s="230"/>
      <c r="G137" s="249"/>
      <c r="H137" s="250"/>
      <c r="I137" s="71"/>
      <c r="J137" s="71"/>
      <c r="K137" s="71"/>
      <c r="L137" s="336"/>
      <c r="M137" s="63"/>
      <c r="N137" s="71"/>
      <c r="O137" s="71"/>
      <c r="P137" s="71"/>
      <c r="Q137" s="68"/>
      <c r="R137" s="337"/>
      <c r="S137" s="337"/>
      <c r="T137" s="337"/>
      <c r="U137" s="95" t="str">
        <f t="shared" si="4"/>
        <v/>
      </c>
      <c r="V137" s="338"/>
      <c r="W137" s="339"/>
      <c r="X137" s="340"/>
      <c r="Y137" s="93" t="str">
        <f t="shared" ca="1" si="5"/>
        <v/>
      </c>
      <c r="Z137" s="341"/>
      <c r="AA137" s="341"/>
      <c r="AB137" s="337"/>
      <c r="AC137" s="342"/>
      <c r="AD137" s="310" t="s">
        <v>662</v>
      </c>
      <c r="AE137" s="299"/>
      <c r="AF137" s="71"/>
      <c r="AG137" s="71"/>
      <c r="AH137" s="300"/>
      <c r="AI137" s="264"/>
      <c r="AJ137" s="256"/>
      <c r="AK137" s="255"/>
      <c r="AL137" s="239"/>
      <c r="AM137" s="47"/>
    </row>
    <row r="138" spans="1:39" x14ac:dyDescent="0.3">
      <c r="A138" s="256"/>
      <c r="B138" s="229"/>
      <c r="C138" s="318"/>
      <c r="D138" s="235"/>
      <c r="E138" s="262"/>
      <c r="F138" s="230"/>
      <c r="G138" s="249"/>
      <c r="H138" s="250"/>
      <c r="I138" s="71"/>
      <c r="J138" s="71"/>
      <c r="K138" s="71"/>
      <c r="L138" s="336"/>
      <c r="M138" s="63"/>
      <c r="N138" s="71"/>
      <c r="O138" s="71"/>
      <c r="P138" s="71"/>
      <c r="Q138" s="68"/>
      <c r="R138" s="337"/>
      <c r="S138" s="337"/>
      <c r="T138" s="337"/>
      <c r="U138" s="95" t="str">
        <f t="shared" si="4"/>
        <v/>
      </c>
      <c r="V138" s="338"/>
      <c r="W138" s="339"/>
      <c r="X138" s="340"/>
      <c r="Y138" s="93" t="str">
        <f t="shared" ca="1" si="5"/>
        <v/>
      </c>
      <c r="Z138" s="341"/>
      <c r="AA138" s="341"/>
      <c r="AB138" s="337"/>
      <c r="AC138" s="342"/>
      <c r="AD138" s="310" t="s">
        <v>662</v>
      </c>
      <c r="AE138" s="299"/>
      <c r="AF138" s="71"/>
      <c r="AG138" s="71"/>
      <c r="AH138" s="300"/>
      <c r="AI138" s="264"/>
      <c r="AJ138" s="256"/>
      <c r="AK138" s="255"/>
      <c r="AL138" s="239"/>
      <c r="AM138" s="47"/>
    </row>
    <row r="139" spans="1:39" x14ac:dyDescent="0.3">
      <c r="A139" s="256"/>
      <c r="B139" s="229"/>
      <c r="C139" s="318"/>
      <c r="D139" s="235"/>
      <c r="E139" s="262"/>
      <c r="F139" s="230"/>
      <c r="G139" s="249"/>
      <c r="H139" s="250"/>
      <c r="I139" s="71"/>
      <c r="J139" s="71"/>
      <c r="K139" s="71"/>
      <c r="L139" s="336"/>
      <c r="M139" s="63"/>
      <c r="N139" s="71"/>
      <c r="O139" s="71"/>
      <c r="P139" s="71"/>
      <c r="Q139" s="68"/>
      <c r="R139" s="337"/>
      <c r="S139" s="337"/>
      <c r="T139" s="337"/>
      <c r="U139" s="95" t="str">
        <f t="shared" si="4"/>
        <v/>
      </c>
      <c r="V139" s="338"/>
      <c r="W139" s="339"/>
      <c r="X139" s="340"/>
      <c r="Y139" s="93" t="str">
        <f t="shared" ca="1" si="5"/>
        <v/>
      </c>
      <c r="Z139" s="341"/>
      <c r="AA139" s="341"/>
      <c r="AB139" s="337"/>
      <c r="AC139" s="342"/>
      <c r="AD139" s="310" t="s">
        <v>662</v>
      </c>
      <c r="AE139" s="299"/>
      <c r="AF139" s="71"/>
      <c r="AG139" s="71"/>
      <c r="AH139" s="300"/>
      <c r="AI139" s="264"/>
      <c r="AJ139" s="256"/>
      <c r="AK139" s="255"/>
      <c r="AL139" s="239"/>
      <c r="AM139" s="47"/>
    </row>
    <row r="140" spans="1:39" x14ac:dyDescent="0.3">
      <c r="A140" s="256"/>
      <c r="B140" s="229"/>
      <c r="C140" s="318"/>
      <c r="D140" s="235"/>
      <c r="E140" s="262"/>
      <c r="F140" s="230"/>
      <c r="G140" s="249"/>
      <c r="H140" s="250"/>
      <c r="I140" s="71"/>
      <c r="J140" s="71"/>
      <c r="K140" s="71"/>
      <c r="L140" s="336"/>
      <c r="M140" s="63"/>
      <c r="N140" s="71"/>
      <c r="O140" s="71"/>
      <c r="P140" s="71"/>
      <c r="Q140" s="68"/>
      <c r="R140" s="337"/>
      <c r="S140" s="337"/>
      <c r="T140" s="337"/>
      <c r="U140" s="95" t="str">
        <f t="shared" si="4"/>
        <v/>
      </c>
      <c r="V140" s="338"/>
      <c r="W140" s="339"/>
      <c r="X140" s="340"/>
      <c r="Y140" s="93" t="str">
        <f t="shared" ca="1" si="5"/>
        <v/>
      </c>
      <c r="Z140" s="341"/>
      <c r="AA140" s="341"/>
      <c r="AB140" s="337"/>
      <c r="AC140" s="342"/>
      <c r="AD140" s="310" t="s">
        <v>662</v>
      </c>
      <c r="AE140" s="299"/>
      <c r="AF140" s="71"/>
      <c r="AG140" s="71"/>
      <c r="AH140" s="300"/>
      <c r="AI140" s="264"/>
      <c r="AJ140" s="256"/>
      <c r="AK140" s="255"/>
      <c r="AL140" s="239"/>
      <c r="AM140" s="47"/>
    </row>
    <row r="141" spans="1:39" x14ac:dyDescent="0.3">
      <c r="A141" s="256"/>
      <c r="B141" s="229"/>
      <c r="C141" s="318"/>
      <c r="D141" s="235"/>
      <c r="E141" s="262"/>
      <c r="F141" s="230"/>
      <c r="G141" s="249"/>
      <c r="H141" s="250"/>
      <c r="I141" s="71"/>
      <c r="J141" s="71"/>
      <c r="K141" s="71"/>
      <c r="L141" s="336"/>
      <c r="M141" s="63"/>
      <c r="N141" s="71"/>
      <c r="O141" s="71"/>
      <c r="P141" s="71"/>
      <c r="Q141" s="68"/>
      <c r="R141" s="337"/>
      <c r="S141" s="337"/>
      <c r="T141" s="337"/>
      <c r="U141" s="95" t="str">
        <f t="shared" si="4"/>
        <v/>
      </c>
      <c r="V141" s="338"/>
      <c r="W141" s="339"/>
      <c r="X141" s="340"/>
      <c r="Y141" s="93" t="str">
        <f t="shared" ca="1" si="5"/>
        <v/>
      </c>
      <c r="Z141" s="341"/>
      <c r="AA141" s="341"/>
      <c r="AB141" s="337"/>
      <c r="AC141" s="342"/>
      <c r="AD141" s="310" t="s">
        <v>662</v>
      </c>
      <c r="AE141" s="299"/>
      <c r="AF141" s="71"/>
      <c r="AG141" s="71"/>
      <c r="AH141" s="300"/>
      <c r="AI141" s="264"/>
      <c r="AJ141" s="256"/>
      <c r="AK141" s="255"/>
      <c r="AL141" s="239"/>
      <c r="AM141" s="47"/>
    </row>
    <row r="142" spans="1:39" x14ac:dyDescent="0.3">
      <c r="A142" s="256"/>
      <c r="B142" s="229"/>
      <c r="C142" s="318"/>
      <c r="D142" s="235"/>
      <c r="E142" s="262"/>
      <c r="F142" s="230"/>
      <c r="G142" s="249"/>
      <c r="H142" s="250"/>
      <c r="I142" s="71"/>
      <c r="J142" s="71"/>
      <c r="K142" s="71"/>
      <c r="L142" s="336"/>
      <c r="M142" s="63"/>
      <c r="N142" s="71"/>
      <c r="O142" s="71"/>
      <c r="P142" s="71"/>
      <c r="Q142" s="68"/>
      <c r="R142" s="337"/>
      <c r="S142" s="337"/>
      <c r="T142" s="337"/>
      <c r="U142" s="95" t="str">
        <f t="shared" si="4"/>
        <v/>
      </c>
      <c r="V142" s="338"/>
      <c r="W142" s="339"/>
      <c r="X142" s="340"/>
      <c r="Y142" s="93" t="str">
        <f t="shared" ca="1" si="5"/>
        <v/>
      </c>
      <c r="Z142" s="341"/>
      <c r="AA142" s="341"/>
      <c r="AB142" s="337"/>
      <c r="AC142" s="342"/>
      <c r="AD142" s="310" t="s">
        <v>662</v>
      </c>
      <c r="AE142" s="299"/>
      <c r="AF142" s="71"/>
      <c r="AG142" s="71"/>
      <c r="AH142" s="300"/>
      <c r="AI142" s="264"/>
      <c r="AJ142" s="256"/>
      <c r="AK142" s="255"/>
      <c r="AL142" s="239"/>
      <c r="AM142" s="47"/>
    </row>
    <row r="143" spans="1:39" x14ac:dyDescent="0.3">
      <c r="A143" s="256"/>
      <c r="B143" s="229"/>
      <c r="C143" s="318"/>
      <c r="D143" s="235"/>
      <c r="E143" s="262"/>
      <c r="F143" s="230"/>
      <c r="G143" s="249"/>
      <c r="H143" s="250"/>
      <c r="I143" s="71"/>
      <c r="J143" s="71"/>
      <c r="K143" s="71"/>
      <c r="L143" s="336"/>
      <c r="M143" s="63"/>
      <c r="N143" s="71"/>
      <c r="O143" s="71"/>
      <c r="P143" s="71"/>
      <c r="Q143" s="68"/>
      <c r="R143" s="337"/>
      <c r="S143" s="337"/>
      <c r="T143" s="337"/>
      <c r="U143" s="95" t="str">
        <f t="shared" si="4"/>
        <v/>
      </c>
      <c r="V143" s="338"/>
      <c r="W143" s="339"/>
      <c r="X143" s="340"/>
      <c r="Y143" s="93" t="str">
        <f t="shared" ca="1" si="5"/>
        <v/>
      </c>
      <c r="Z143" s="341"/>
      <c r="AA143" s="341"/>
      <c r="AB143" s="337"/>
      <c r="AC143" s="342"/>
      <c r="AD143" s="310" t="s">
        <v>662</v>
      </c>
      <c r="AE143" s="299"/>
      <c r="AF143" s="71"/>
      <c r="AG143" s="71"/>
      <c r="AH143" s="300"/>
      <c r="AI143" s="264"/>
      <c r="AJ143" s="256"/>
      <c r="AK143" s="255"/>
      <c r="AL143" s="239"/>
      <c r="AM143" s="47"/>
    </row>
    <row r="144" spans="1:39" x14ac:dyDescent="0.3">
      <c r="A144" s="256"/>
      <c r="B144" s="229"/>
      <c r="C144" s="318"/>
      <c r="D144" s="235"/>
      <c r="E144" s="262"/>
      <c r="F144" s="230"/>
      <c r="G144" s="249"/>
      <c r="H144" s="250"/>
      <c r="I144" s="71"/>
      <c r="J144" s="71"/>
      <c r="K144" s="71"/>
      <c r="L144" s="336"/>
      <c r="M144" s="63"/>
      <c r="N144" s="71"/>
      <c r="O144" s="71"/>
      <c r="P144" s="71"/>
      <c r="Q144" s="68"/>
      <c r="R144" s="337"/>
      <c r="S144" s="337"/>
      <c r="T144" s="337"/>
      <c r="U144" s="95" t="str">
        <f t="shared" si="4"/>
        <v/>
      </c>
      <c r="V144" s="338"/>
      <c r="W144" s="339"/>
      <c r="X144" s="340"/>
      <c r="Y144" s="93" t="str">
        <f t="shared" ca="1" si="5"/>
        <v/>
      </c>
      <c r="Z144" s="341"/>
      <c r="AA144" s="341"/>
      <c r="AB144" s="337"/>
      <c r="AC144" s="342"/>
      <c r="AD144" s="310" t="s">
        <v>662</v>
      </c>
      <c r="AE144" s="299"/>
      <c r="AF144" s="71"/>
      <c r="AG144" s="71"/>
      <c r="AH144" s="300"/>
      <c r="AI144" s="264"/>
      <c r="AJ144" s="256"/>
      <c r="AK144" s="255"/>
      <c r="AL144" s="239"/>
      <c r="AM144" s="47"/>
    </row>
    <row r="145" spans="1:39" x14ac:dyDescent="0.3">
      <c r="A145" s="256"/>
      <c r="B145" s="229"/>
      <c r="C145" s="318"/>
      <c r="D145" s="235"/>
      <c r="E145" s="262"/>
      <c r="F145" s="230"/>
      <c r="G145" s="249"/>
      <c r="H145" s="250"/>
      <c r="I145" s="71"/>
      <c r="J145" s="71"/>
      <c r="K145" s="71"/>
      <c r="L145" s="336"/>
      <c r="M145" s="63"/>
      <c r="N145" s="71"/>
      <c r="O145" s="71"/>
      <c r="P145" s="71"/>
      <c r="Q145" s="68"/>
      <c r="R145" s="337"/>
      <c r="S145" s="337"/>
      <c r="T145" s="337"/>
      <c r="U145" s="95" t="str">
        <f t="shared" si="4"/>
        <v/>
      </c>
      <c r="V145" s="338"/>
      <c r="W145" s="339"/>
      <c r="X145" s="340"/>
      <c r="Y145" s="93" t="str">
        <f t="shared" ca="1" si="5"/>
        <v/>
      </c>
      <c r="Z145" s="341"/>
      <c r="AA145" s="341"/>
      <c r="AB145" s="337"/>
      <c r="AC145" s="342"/>
      <c r="AD145" s="310" t="s">
        <v>662</v>
      </c>
      <c r="AE145" s="299"/>
      <c r="AF145" s="71"/>
      <c r="AG145" s="71"/>
      <c r="AH145" s="300"/>
      <c r="AI145" s="264"/>
      <c r="AJ145" s="256"/>
      <c r="AK145" s="255"/>
      <c r="AL145" s="239"/>
      <c r="AM145" s="47"/>
    </row>
    <row r="146" spans="1:39" x14ac:dyDescent="0.3">
      <c r="A146" s="256"/>
      <c r="B146" s="229"/>
      <c r="C146" s="318"/>
      <c r="D146" s="235"/>
      <c r="E146" s="262"/>
      <c r="F146" s="230"/>
      <c r="G146" s="249"/>
      <c r="H146" s="250"/>
      <c r="I146" s="71"/>
      <c r="J146" s="71"/>
      <c r="K146" s="71"/>
      <c r="L146" s="336"/>
      <c r="M146" s="63"/>
      <c r="N146" s="71"/>
      <c r="O146" s="71"/>
      <c r="P146" s="71"/>
      <c r="Q146" s="68"/>
      <c r="R146" s="337"/>
      <c r="S146" s="337"/>
      <c r="T146" s="337"/>
      <c r="U146" s="95" t="str">
        <f t="shared" si="4"/>
        <v/>
      </c>
      <c r="V146" s="338"/>
      <c r="W146" s="339"/>
      <c r="X146" s="340"/>
      <c r="Y146" s="93" t="str">
        <f t="shared" ca="1" si="5"/>
        <v/>
      </c>
      <c r="Z146" s="341"/>
      <c r="AA146" s="341"/>
      <c r="AB146" s="337"/>
      <c r="AC146" s="342"/>
      <c r="AD146" s="310" t="s">
        <v>662</v>
      </c>
      <c r="AE146" s="299"/>
      <c r="AF146" s="71"/>
      <c r="AG146" s="71"/>
      <c r="AH146" s="300"/>
      <c r="AI146" s="264"/>
      <c r="AJ146" s="256"/>
      <c r="AK146" s="255"/>
      <c r="AL146" s="239"/>
      <c r="AM146" s="47"/>
    </row>
    <row r="147" spans="1:39" x14ac:dyDescent="0.3">
      <c r="A147" s="256"/>
      <c r="B147" s="229"/>
      <c r="C147" s="318"/>
      <c r="D147" s="235"/>
      <c r="E147" s="262"/>
      <c r="F147" s="230"/>
      <c r="G147" s="249"/>
      <c r="H147" s="250"/>
      <c r="I147" s="71"/>
      <c r="J147" s="71"/>
      <c r="K147" s="71"/>
      <c r="L147" s="336"/>
      <c r="M147" s="63"/>
      <c r="N147" s="71"/>
      <c r="O147" s="71"/>
      <c r="P147" s="71"/>
      <c r="Q147" s="68"/>
      <c r="R147" s="337"/>
      <c r="S147" s="337"/>
      <c r="T147" s="337"/>
      <c r="U147" s="95" t="str">
        <f t="shared" si="4"/>
        <v/>
      </c>
      <c r="V147" s="338"/>
      <c r="W147" s="339"/>
      <c r="X147" s="340"/>
      <c r="Y147" s="93" t="str">
        <f t="shared" ca="1" si="5"/>
        <v/>
      </c>
      <c r="Z147" s="341"/>
      <c r="AA147" s="341"/>
      <c r="AB147" s="337"/>
      <c r="AC147" s="342"/>
      <c r="AD147" s="310" t="s">
        <v>662</v>
      </c>
      <c r="AE147" s="299"/>
      <c r="AF147" s="71"/>
      <c r="AG147" s="71"/>
      <c r="AH147" s="300"/>
      <c r="AI147" s="264"/>
      <c r="AJ147" s="256"/>
      <c r="AK147" s="255"/>
      <c r="AL147" s="239"/>
      <c r="AM147" s="47"/>
    </row>
    <row r="148" spans="1:39" x14ac:dyDescent="0.3">
      <c r="A148" s="256"/>
      <c r="B148" s="229"/>
      <c r="C148" s="318"/>
      <c r="D148" s="235"/>
      <c r="E148" s="262"/>
      <c r="F148" s="230"/>
      <c r="G148" s="249"/>
      <c r="H148" s="250"/>
      <c r="I148" s="71"/>
      <c r="J148" s="71"/>
      <c r="K148" s="71"/>
      <c r="L148" s="336"/>
      <c r="M148" s="63"/>
      <c r="N148" s="71"/>
      <c r="O148" s="71"/>
      <c r="P148" s="71"/>
      <c r="Q148" s="68"/>
      <c r="R148" s="337"/>
      <c r="S148" s="337"/>
      <c r="T148" s="337"/>
      <c r="U148" s="95" t="str">
        <f t="shared" si="4"/>
        <v/>
      </c>
      <c r="V148" s="338"/>
      <c r="W148" s="339"/>
      <c r="X148" s="340"/>
      <c r="Y148" s="93" t="str">
        <f t="shared" ca="1" si="5"/>
        <v/>
      </c>
      <c r="Z148" s="341"/>
      <c r="AA148" s="341"/>
      <c r="AB148" s="337"/>
      <c r="AC148" s="342"/>
      <c r="AD148" s="310" t="s">
        <v>662</v>
      </c>
      <c r="AE148" s="299"/>
      <c r="AF148" s="71"/>
      <c r="AG148" s="71"/>
      <c r="AH148" s="300"/>
      <c r="AI148" s="264"/>
      <c r="AJ148" s="256"/>
      <c r="AK148" s="255"/>
      <c r="AL148" s="239"/>
      <c r="AM148" s="47"/>
    </row>
    <row r="149" spans="1:39" x14ac:dyDescent="0.3">
      <c r="A149" s="256"/>
      <c r="B149" s="229"/>
      <c r="C149" s="318"/>
      <c r="D149" s="235"/>
      <c r="E149" s="262"/>
      <c r="F149" s="230"/>
      <c r="G149" s="249"/>
      <c r="H149" s="250"/>
      <c r="I149" s="71"/>
      <c r="J149" s="71"/>
      <c r="K149" s="71"/>
      <c r="L149" s="336"/>
      <c r="M149" s="63"/>
      <c r="N149" s="71"/>
      <c r="O149" s="71"/>
      <c r="P149" s="71"/>
      <c r="Q149" s="68"/>
      <c r="R149" s="337"/>
      <c r="S149" s="337"/>
      <c r="T149" s="337"/>
      <c r="U149" s="95" t="str">
        <f t="shared" si="4"/>
        <v/>
      </c>
      <c r="V149" s="338"/>
      <c r="W149" s="339"/>
      <c r="X149" s="340"/>
      <c r="Y149" s="93" t="str">
        <f t="shared" ca="1" si="5"/>
        <v/>
      </c>
      <c r="Z149" s="341"/>
      <c r="AA149" s="341"/>
      <c r="AB149" s="337"/>
      <c r="AC149" s="342"/>
      <c r="AD149" s="310" t="s">
        <v>662</v>
      </c>
      <c r="AE149" s="299"/>
      <c r="AF149" s="71"/>
      <c r="AG149" s="71"/>
      <c r="AH149" s="300"/>
      <c r="AI149" s="264"/>
      <c r="AJ149" s="256"/>
      <c r="AK149" s="255"/>
      <c r="AL149" s="239"/>
      <c r="AM149" s="47"/>
    </row>
    <row r="150" spans="1:39" x14ac:dyDescent="0.3">
      <c r="A150" s="256"/>
      <c r="B150" s="229"/>
      <c r="C150" s="318"/>
      <c r="D150" s="235"/>
      <c r="E150" s="262"/>
      <c r="F150" s="230"/>
      <c r="G150" s="249"/>
      <c r="H150" s="250"/>
      <c r="I150" s="71"/>
      <c r="J150" s="71"/>
      <c r="K150" s="71"/>
      <c r="L150" s="336"/>
      <c r="M150" s="63"/>
      <c r="N150" s="71"/>
      <c r="O150" s="71"/>
      <c r="P150" s="71"/>
      <c r="Q150" s="68"/>
      <c r="R150" s="337"/>
      <c r="S150" s="337"/>
      <c r="T150" s="337"/>
      <c r="U150" s="95" t="str">
        <f t="shared" si="4"/>
        <v/>
      </c>
      <c r="V150" s="338"/>
      <c r="W150" s="339"/>
      <c r="X150" s="340"/>
      <c r="Y150" s="93" t="str">
        <f t="shared" ca="1" si="5"/>
        <v/>
      </c>
      <c r="Z150" s="341"/>
      <c r="AA150" s="341"/>
      <c r="AB150" s="337"/>
      <c r="AC150" s="342"/>
      <c r="AD150" s="310" t="s">
        <v>662</v>
      </c>
      <c r="AE150" s="299"/>
      <c r="AF150" s="71"/>
      <c r="AG150" s="71"/>
      <c r="AH150" s="300"/>
      <c r="AI150" s="264"/>
      <c r="AJ150" s="256"/>
      <c r="AK150" s="255"/>
      <c r="AL150" s="239"/>
      <c r="AM150" s="47"/>
    </row>
    <row r="151" spans="1:39" x14ac:dyDescent="0.3">
      <c r="A151" s="256"/>
      <c r="B151" s="229"/>
      <c r="C151" s="318"/>
      <c r="D151" s="235"/>
      <c r="E151" s="262"/>
      <c r="F151" s="230"/>
      <c r="G151" s="249"/>
      <c r="H151" s="250"/>
      <c r="I151" s="71"/>
      <c r="J151" s="71"/>
      <c r="K151" s="71"/>
      <c r="L151" s="336"/>
      <c r="M151" s="63"/>
      <c r="N151" s="71"/>
      <c r="O151" s="71"/>
      <c r="P151" s="71"/>
      <c r="Q151" s="68"/>
      <c r="R151" s="337"/>
      <c r="S151" s="337"/>
      <c r="T151" s="337"/>
      <c r="U151" s="95" t="str">
        <f t="shared" si="4"/>
        <v/>
      </c>
      <c r="V151" s="338"/>
      <c r="W151" s="339"/>
      <c r="X151" s="340"/>
      <c r="Y151" s="93" t="str">
        <f t="shared" ca="1" si="5"/>
        <v/>
      </c>
      <c r="Z151" s="341"/>
      <c r="AA151" s="341"/>
      <c r="AB151" s="337"/>
      <c r="AC151" s="342"/>
      <c r="AD151" s="310" t="s">
        <v>662</v>
      </c>
      <c r="AE151" s="299"/>
      <c r="AF151" s="71"/>
      <c r="AG151" s="71"/>
      <c r="AH151" s="300"/>
      <c r="AI151" s="264"/>
      <c r="AJ151" s="256"/>
      <c r="AK151" s="255"/>
      <c r="AL151" s="239"/>
      <c r="AM151" s="47"/>
    </row>
    <row r="152" spans="1:39" x14ac:dyDescent="0.3">
      <c r="A152" s="256"/>
      <c r="B152" s="229"/>
      <c r="C152" s="318"/>
      <c r="D152" s="235"/>
      <c r="E152" s="262"/>
      <c r="F152" s="230"/>
      <c r="G152" s="249"/>
      <c r="H152" s="250"/>
      <c r="I152" s="71"/>
      <c r="J152" s="71"/>
      <c r="K152" s="71"/>
      <c r="L152" s="336"/>
      <c r="M152" s="63"/>
      <c r="N152" s="71"/>
      <c r="O152" s="71"/>
      <c r="P152" s="71"/>
      <c r="Q152" s="68"/>
      <c r="R152" s="337"/>
      <c r="S152" s="337"/>
      <c r="T152" s="337"/>
      <c r="U152" s="95" t="str">
        <f t="shared" si="4"/>
        <v/>
      </c>
      <c r="V152" s="338"/>
      <c r="W152" s="339"/>
      <c r="X152" s="340"/>
      <c r="Y152" s="93" t="str">
        <f t="shared" ca="1" si="5"/>
        <v/>
      </c>
      <c r="Z152" s="341"/>
      <c r="AA152" s="341"/>
      <c r="AB152" s="337"/>
      <c r="AC152" s="342"/>
      <c r="AD152" s="310" t="s">
        <v>662</v>
      </c>
      <c r="AE152" s="299"/>
      <c r="AF152" s="71"/>
      <c r="AG152" s="71"/>
      <c r="AH152" s="300"/>
      <c r="AI152" s="264"/>
      <c r="AJ152" s="256"/>
      <c r="AK152" s="255"/>
      <c r="AL152" s="239"/>
      <c r="AM152" s="47"/>
    </row>
    <row r="153" spans="1:39" x14ac:dyDescent="0.3">
      <c r="A153" s="256"/>
      <c r="B153" s="229"/>
      <c r="C153" s="318"/>
      <c r="D153" s="235"/>
      <c r="E153" s="262"/>
      <c r="F153" s="230"/>
      <c r="G153" s="249"/>
      <c r="H153" s="250"/>
      <c r="I153" s="71"/>
      <c r="J153" s="71"/>
      <c r="K153" s="71"/>
      <c r="L153" s="336"/>
      <c r="M153" s="63"/>
      <c r="N153" s="71"/>
      <c r="O153" s="71"/>
      <c r="P153" s="71"/>
      <c r="Q153" s="68"/>
      <c r="R153" s="337"/>
      <c r="S153" s="337"/>
      <c r="T153" s="337"/>
      <c r="U153" s="95" t="str">
        <f t="shared" si="4"/>
        <v/>
      </c>
      <c r="V153" s="338"/>
      <c r="W153" s="339"/>
      <c r="X153" s="340"/>
      <c r="Y153" s="93" t="str">
        <f t="shared" ca="1" si="5"/>
        <v/>
      </c>
      <c r="Z153" s="341"/>
      <c r="AA153" s="341"/>
      <c r="AB153" s="337"/>
      <c r="AC153" s="342"/>
      <c r="AD153" s="310" t="s">
        <v>662</v>
      </c>
      <c r="AE153" s="299"/>
      <c r="AF153" s="71"/>
      <c r="AG153" s="71"/>
      <c r="AH153" s="300"/>
      <c r="AI153" s="264"/>
      <c r="AJ153" s="256"/>
      <c r="AK153" s="255"/>
      <c r="AL153" s="239"/>
      <c r="AM153" s="47"/>
    </row>
    <row r="154" spans="1:39" x14ac:dyDescent="0.3">
      <c r="A154" s="256"/>
      <c r="B154" s="229"/>
      <c r="C154" s="318"/>
      <c r="D154" s="235"/>
      <c r="E154" s="262"/>
      <c r="F154" s="230"/>
      <c r="G154" s="249"/>
      <c r="H154" s="250"/>
      <c r="I154" s="71"/>
      <c r="J154" s="71"/>
      <c r="K154" s="71"/>
      <c r="L154" s="336"/>
      <c r="M154" s="63"/>
      <c r="N154" s="71"/>
      <c r="O154" s="71"/>
      <c r="P154" s="71"/>
      <c r="Q154" s="68"/>
      <c r="R154" s="337"/>
      <c r="S154" s="337"/>
      <c r="T154" s="337"/>
      <c r="U154" s="95" t="str">
        <f t="shared" si="4"/>
        <v/>
      </c>
      <c r="V154" s="338"/>
      <c r="W154" s="339"/>
      <c r="X154" s="340"/>
      <c r="Y154" s="93" t="str">
        <f t="shared" ca="1" si="5"/>
        <v/>
      </c>
      <c r="Z154" s="341"/>
      <c r="AA154" s="341"/>
      <c r="AB154" s="337"/>
      <c r="AC154" s="342"/>
      <c r="AD154" s="310" t="s">
        <v>662</v>
      </c>
      <c r="AE154" s="299"/>
      <c r="AF154" s="71"/>
      <c r="AG154" s="71"/>
      <c r="AH154" s="300"/>
      <c r="AI154" s="264"/>
      <c r="AJ154" s="256"/>
      <c r="AK154" s="255"/>
      <c r="AL154" s="239"/>
      <c r="AM154" s="47"/>
    </row>
    <row r="155" spans="1:39" x14ac:dyDescent="0.3">
      <c r="A155" s="256"/>
      <c r="B155" s="229"/>
      <c r="C155" s="318"/>
      <c r="D155" s="235"/>
      <c r="E155" s="262"/>
      <c r="F155" s="230"/>
      <c r="G155" s="249"/>
      <c r="H155" s="250"/>
      <c r="I155" s="71"/>
      <c r="J155" s="71"/>
      <c r="K155" s="71"/>
      <c r="L155" s="336"/>
      <c r="M155" s="63"/>
      <c r="N155" s="71"/>
      <c r="O155" s="71"/>
      <c r="P155" s="71"/>
      <c r="Q155" s="68"/>
      <c r="R155" s="337"/>
      <c r="S155" s="337"/>
      <c r="T155" s="337"/>
      <c r="U155" s="95" t="str">
        <f t="shared" si="4"/>
        <v/>
      </c>
      <c r="V155" s="338"/>
      <c r="W155" s="339"/>
      <c r="X155" s="340"/>
      <c r="Y155" s="93" t="str">
        <f t="shared" ca="1" si="5"/>
        <v/>
      </c>
      <c r="Z155" s="341"/>
      <c r="AA155" s="341"/>
      <c r="AB155" s="337"/>
      <c r="AC155" s="342"/>
      <c r="AD155" s="310" t="s">
        <v>662</v>
      </c>
      <c r="AE155" s="299"/>
      <c r="AF155" s="71"/>
      <c r="AG155" s="71"/>
      <c r="AH155" s="300"/>
      <c r="AI155" s="264"/>
      <c r="AJ155" s="256"/>
      <c r="AK155" s="255"/>
      <c r="AL155" s="239"/>
      <c r="AM155" s="47"/>
    </row>
    <row r="156" spans="1:39" x14ac:dyDescent="0.3">
      <c r="A156" s="256"/>
      <c r="B156" s="229"/>
      <c r="C156" s="318"/>
      <c r="D156" s="235"/>
      <c r="E156" s="262"/>
      <c r="F156" s="230"/>
      <c r="G156" s="249"/>
      <c r="H156" s="250"/>
      <c r="I156" s="71"/>
      <c r="J156" s="71"/>
      <c r="K156" s="71"/>
      <c r="L156" s="336"/>
      <c r="M156" s="63"/>
      <c r="N156" s="71"/>
      <c r="O156" s="71"/>
      <c r="P156" s="71"/>
      <c r="Q156" s="68"/>
      <c r="R156" s="337"/>
      <c r="S156" s="337"/>
      <c r="T156" s="337"/>
      <c r="U156" s="95" t="str">
        <f t="shared" si="4"/>
        <v/>
      </c>
      <c r="V156" s="338"/>
      <c r="W156" s="339"/>
      <c r="X156" s="340"/>
      <c r="Y156" s="93" t="str">
        <f t="shared" ca="1" si="5"/>
        <v/>
      </c>
      <c r="Z156" s="341"/>
      <c r="AA156" s="341"/>
      <c r="AB156" s="337"/>
      <c r="AC156" s="342"/>
      <c r="AD156" s="310" t="s">
        <v>662</v>
      </c>
      <c r="AE156" s="299"/>
      <c r="AF156" s="71"/>
      <c r="AG156" s="71"/>
      <c r="AH156" s="300"/>
      <c r="AI156" s="264"/>
      <c r="AJ156" s="256"/>
      <c r="AK156" s="255"/>
      <c r="AL156" s="239"/>
      <c r="AM156" s="47"/>
    </row>
    <row r="157" spans="1:39" x14ac:dyDescent="0.3">
      <c r="A157" s="256"/>
      <c r="B157" s="229"/>
      <c r="C157" s="318"/>
      <c r="D157" s="235"/>
      <c r="E157" s="262"/>
      <c r="F157" s="230"/>
      <c r="G157" s="249"/>
      <c r="H157" s="250"/>
      <c r="I157" s="71"/>
      <c r="J157" s="71"/>
      <c r="K157" s="71"/>
      <c r="L157" s="336"/>
      <c r="M157" s="63"/>
      <c r="N157" s="71"/>
      <c r="O157" s="71"/>
      <c r="P157" s="71"/>
      <c r="Q157" s="68"/>
      <c r="R157" s="337"/>
      <c r="S157" s="337"/>
      <c r="T157" s="337"/>
      <c r="U157" s="95" t="str">
        <f t="shared" si="4"/>
        <v/>
      </c>
      <c r="V157" s="338"/>
      <c r="W157" s="339"/>
      <c r="X157" s="340"/>
      <c r="Y157" s="93" t="str">
        <f t="shared" ca="1" si="5"/>
        <v/>
      </c>
      <c r="Z157" s="341"/>
      <c r="AA157" s="341"/>
      <c r="AB157" s="337"/>
      <c r="AC157" s="342"/>
      <c r="AD157" s="310" t="s">
        <v>662</v>
      </c>
      <c r="AE157" s="299"/>
      <c r="AF157" s="71"/>
      <c r="AG157" s="71"/>
      <c r="AH157" s="300"/>
      <c r="AI157" s="264"/>
      <c r="AJ157" s="256"/>
      <c r="AK157" s="255"/>
      <c r="AL157" s="239"/>
      <c r="AM157" s="47"/>
    </row>
    <row r="158" spans="1:39" x14ac:dyDescent="0.3">
      <c r="A158" s="256"/>
      <c r="B158" s="229"/>
      <c r="C158" s="318"/>
      <c r="D158" s="235"/>
      <c r="E158" s="262"/>
      <c r="F158" s="230"/>
      <c r="G158" s="249"/>
      <c r="H158" s="250"/>
      <c r="I158" s="71"/>
      <c r="J158" s="71"/>
      <c r="K158" s="71"/>
      <c r="L158" s="336"/>
      <c r="M158" s="63"/>
      <c r="N158" s="71"/>
      <c r="O158" s="71"/>
      <c r="P158" s="71"/>
      <c r="Q158" s="68"/>
      <c r="R158" s="337"/>
      <c r="S158" s="337"/>
      <c r="T158" s="337"/>
      <c r="U158" s="95" t="str">
        <f t="shared" si="4"/>
        <v/>
      </c>
      <c r="V158" s="338"/>
      <c r="W158" s="339"/>
      <c r="X158" s="340"/>
      <c r="Y158" s="93" t="str">
        <f t="shared" ca="1" si="5"/>
        <v/>
      </c>
      <c r="Z158" s="341"/>
      <c r="AA158" s="341"/>
      <c r="AB158" s="337"/>
      <c r="AC158" s="342"/>
      <c r="AD158" s="310" t="s">
        <v>662</v>
      </c>
      <c r="AE158" s="299"/>
      <c r="AF158" s="71"/>
      <c r="AG158" s="71"/>
      <c r="AH158" s="300"/>
      <c r="AI158" s="264"/>
      <c r="AJ158" s="256"/>
      <c r="AK158" s="255"/>
      <c r="AL158" s="239"/>
      <c r="AM158" s="47"/>
    </row>
    <row r="159" spans="1:39" x14ac:dyDescent="0.3">
      <c r="A159" s="256"/>
      <c r="B159" s="229"/>
      <c r="C159" s="318"/>
      <c r="D159" s="235"/>
      <c r="E159" s="262"/>
      <c r="F159" s="230"/>
      <c r="G159" s="249"/>
      <c r="H159" s="250"/>
      <c r="I159" s="71"/>
      <c r="J159" s="71"/>
      <c r="K159" s="71"/>
      <c r="L159" s="336"/>
      <c r="M159" s="63"/>
      <c r="N159" s="71"/>
      <c r="O159" s="71"/>
      <c r="P159" s="71"/>
      <c r="Q159" s="68"/>
      <c r="R159" s="337"/>
      <c r="S159" s="337"/>
      <c r="T159" s="337"/>
      <c r="U159" s="95" t="str">
        <f t="shared" si="4"/>
        <v/>
      </c>
      <c r="V159" s="338"/>
      <c r="W159" s="339"/>
      <c r="X159" s="340"/>
      <c r="Y159" s="93" t="str">
        <f t="shared" ca="1" si="5"/>
        <v/>
      </c>
      <c r="Z159" s="341"/>
      <c r="AA159" s="341"/>
      <c r="AB159" s="337"/>
      <c r="AC159" s="342"/>
      <c r="AD159" s="310" t="s">
        <v>662</v>
      </c>
      <c r="AE159" s="299"/>
      <c r="AF159" s="71"/>
      <c r="AG159" s="71"/>
      <c r="AH159" s="300"/>
      <c r="AI159" s="264"/>
      <c r="AJ159" s="256"/>
      <c r="AK159" s="255"/>
      <c r="AL159" s="239"/>
      <c r="AM159" s="47"/>
    </row>
    <row r="160" spans="1:39" x14ac:dyDescent="0.3">
      <c r="A160" s="256"/>
      <c r="B160" s="229"/>
      <c r="C160" s="318"/>
      <c r="D160" s="235"/>
      <c r="E160" s="262"/>
      <c r="F160" s="230"/>
      <c r="G160" s="249"/>
      <c r="H160" s="250"/>
      <c r="I160" s="71"/>
      <c r="J160" s="71"/>
      <c r="K160" s="71"/>
      <c r="L160" s="336"/>
      <c r="M160" s="63"/>
      <c r="N160" s="71"/>
      <c r="O160" s="71"/>
      <c r="P160" s="71"/>
      <c r="Q160" s="68"/>
      <c r="R160" s="337"/>
      <c r="S160" s="337"/>
      <c r="T160" s="337"/>
      <c r="U160" s="95" t="str">
        <f t="shared" si="4"/>
        <v/>
      </c>
      <c r="V160" s="338"/>
      <c r="W160" s="339"/>
      <c r="X160" s="340"/>
      <c r="Y160" s="93" t="str">
        <f t="shared" ca="1" si="5"/>
        <v/>
      </c>
      <c r="Z160" s="341"/>
      <c r="AA160" s="341"/>
      <c r="AB160" s="337"/>
      <c r="AC160" s="342"/>
      <c r="AD160" s="310" t="s">
        <v>662</v>
      </c>
      <c r="AE160" s="299"/>
      <c r="AF160" s="71"/>
      <c r="AG160" s="71"/>
      <c r="AH160" s="300"/>
      <c r="AI160" s="264"/>
      <c r="AJ160" s="256"/>
      <c r="AK160" s="255"/>
      <c r="AL160" s="239"/>
      <c r="AM160" s="47"/>
    </row>
    <row r="161" spans="1:39" x14ac:dyDescent="0.3">
      <c r="A161" s="256"/>
      <c r="B161" s="229"/>
      <c r="C161" s="318"/>
      <c r="D161" s="235"/>
      <c r="E161" s="262"/>
      <c r="F161" s="230"/>
      <c r="G161" s="249"/>
      <c r="H161" s="250"/>
      <c r="I161" s="71"/>
      <c r="J161" s="71"/>
      <c r="K161" s="71"/>
      <c r="L161" s="336"/>
      <c r="M161" s="63"/>
      <c r="N161" s="71"/>
      <c r="O161" s="71"/>
      <c r="P161" s="71"/>
      <c r="Q161" s="68"/>
      <c r="R161" s="337"/>
      <c r="S161" s="337"/>
      <c r="T161" s="337"/>
      <c r="U161" s="95" t="str">
        <f t="shared" si="4"/>
        <v/>
      </c>
      <c r="V161" s="338"/>
      <c r="W161" s="339"/>
      <c r="X161" s="340"/>
      <c r="Y161" s="93" t="str">
        <f t="shared" ca="1" si="5"/>
        <v/>
      </c>
      <c r="Z161" s="341"/>
      <c r="AA161" s="341"/>
      <c r="AB161" s="337"/>
      <c r="AC161" s="342"/>
      <c r="AD161" s="310" t="s">
        <v>662</v>
      </c>
      <c r="AE161" s="299"/>
      <c r="AF161" s="71"/>
      <c r="AG161" s="71"/>
      <c r="AH161" s="300"/>
      <c r="AI161" s="264"/>
      <c r="AJ161" s="256"/>
      <c r="AK161" s="255"/>
      <c r="AL161" s="239"/>
      <c r="AM161" s="47"/>
    </row>
    <row r="162" spans="1:39" x14ac:dyDescent="0.3">
      <c r="A162" s="256"/>
      <c r="B162" s="229"/>
      <c r="C162" s="318"/>
      <c r="D162" s="235"/>
      <c r="E162" s="262"/>
      <c r="F162" s="230"/>
      <c r="G162" s="249"/>
      <c r="H162" s="250"/>
      <c r="I162" s="71"/>
      <c r="J162" s="71"/>
      <c r="K162" s="71"/>
      <c r="L162" s="336"/>
      <c r="M162" s="63"/>
      <c r="N162" s="71"/>
      <c r="O162" s="71"/>
      <c r="P162" s="71"/>
      <c r="Q162" s="68"/>
      <c r="R162" s="337"/>
      <c r="S162" s="337"/>
      <c r="T162" s="337"/>
      <c r="U162" s="95" t="str">
        <f t="shared" si="4"/>
        <v/>
      </c>
      <c r="V162" s="338"/>
      <c r="W162" s="339"/>
      <c r="X162" s="340"/>
      <c r="Y162" s="93" t="str">
        <f t="shared" ca="1" si="5"/>
        <v/>
      </c>
      <c r="Z162" s="341"/>
      <c r="AA162" s="341"/>
      <c r="AB162" s="337"/>
      <c r="AC162" s="342"/>
      <c r="AD162" s="310" t="s">
        <v>662</v>
      </c>
      <c r="AE162" s="299"/>
      <c r="AF162" s="71"/>
      <c r="AG162" s="71"/>
      <c r="AH162" s="300"/>
      <c r="AI162" s="264"/>
      <c r="AJ162" s="256"/>
      <c r="AK162" s="255"/>
      <c r="AL162" s="239"/>
      <c r="AM162" s="47"/>
    </row>
    <row r="163" spans="1:39" x14ac:dyDescent="0.3">
      <c r="A163" s="256"/>
      <c r="B163" s="229"/>
      <c r="C163" s="318"/>
      <c r="D163" s="235"/>
      <c r="E163" s="262"/>
      <c r="F163" s="230"/>
      <c r="G163" s="249"/>
      <c r="H163" s="250"/>
      <c r="I163" s="71"/>
      <c r="J163" s="71"/>
      <c r="K163" s="71"/>
      <c r="L163" s="336"/>
      <c r="M163" s="63"/>
      <c r="N163" s="71"/>
      <c r="O163" s="71"/>
      <c r="P163" s="71"/>
      <c r="Q163" s="68"/>
      <c r="R163" s="337"/>
      <c r="S163" s="337"/>
      <c r="T163" s="337"/>
      <c r="U163" s="95" t="str">
        <f t="shared" si="4"/>
        <v/>
      </c>
      <c r="V163" s="338"/>
      <c r="W163" s="339"/>
      <c r="X163" s="340"/>
      <c r="Y163" s="93" t="str">
        <f t="shared" ca="1" si="5"/>
        <v/>
      </c>
      <c r="Z163" s="341"/>
      <c r="AA163" s="341"/>
      <c r="AB163" s="337"/>
      <c r="AC163" s="342"/>
      <c r="AD163" s="310" t="s">
        <v>662</v>
      </c>
      <c r="AE163" s="299"/>
      <c r="AF163" s="71"/>
      <c r="AG163" s="71"/>
      <c r="AH163" s="300"/>
      <c r="AI163" s="264"/>
      <c r="AJ163" s="256"/>
      <c r="AK163" s="255"/>
      <c r="AL163" s="239"/>
      <c r="AM163" s="47"/>
    </row>
    <row r="164" spans="1:39" x14ac:dyDescent="0.3">
      <c r="A164" s="256"/>
      <c r="B164" s="229"/>
      <c r="C164" s="318"/>
      <c r="D164" s="235"/>
      <c r="E164" s="262"/>
      <c r="F164" s="230"/>
      <c r="G164" s="249"/>
      <c r="H164" s="250"/>
      <c r="I164" s="71"/>
      <c r="J164" s="71"/>
      <c r="K164" s="71"/>
      <c r="L164" s="336"/>
      <c r="M164" s="63"/>
      <c r="N164" s="71"/>
      <c r="O164" s="71"/>
      <c r="P164" s="71"/>
      <c r="Q164" s="68"/>
      <c r="R164" s="337"/>
      <c r="S164" s="337"/>
      <c r="T164" s="337"/>
      <c r="U164" s="95" t="str">
        <f t="shared" si="4"/>
        <v/>
      </c>
      <c r="V164" s="338"/>
      <c r="W164" s="339"/>
      <c r="X164" s="340"/>
      <c r="Y164" s="93" t="str">
        <f t="shared" ca="1" si="5"/>
        <v/>
      </c>
      <c r="Z164" s="341"/>
      <c r="AA164" s="341"/>
      <c r="AB164" s="337"/>
      <c r="AC164" s="342"/>
      <c r="AD164" s="310" t="s">
        <v>662</v>
      </c>
      <c r="AE164" s="299"/>
      <c r="AF164" s="71"/>
      <c r="AG164" s="71"/>
      <c r="AH164" s="300"/>
      <c r="AI164" s="264"/>
      <c r="AJ164" s="256"/>
      <c r="AK164" s="255"/>
      <c r="AL164" s="239"/>
      <c r="AM164" s="47"/>
    </row>
    <row r="165" spans="1:39" x14ac:dyDescent="0.3">
      <c r="A165" s="256"/>
      <c r="B165" s="229"/>
      <c r="C165" s="318"/>
      <c r="D165" s="235"/>
      <c r="E165" s="262"/>
      <c r="F165" s="230"/>
      <c r="G165" s="249"/>
      <c r="H165" s="250"/>
      <c r="I165" s="71"/>
      <c r="J165" s="71"/>
      <c r="K165" s="71"/>
      <c r="L165" s="336"/>
      <c r="M165" s="63"/>
      <c r="N165" s="71"/>
      <c r="O165" s="71"/>
      <c r="P165" s="71"/>
      <c r="Q165" s="68"/>
      <c r="R165" s="337"/>
      <c r="S165" s="337"/>
      <c r="T165" s="337"/>
      <c r="U165" s="95" t="str">
        <f t="shared" si="4"/>
        <v/>
      </c>
      <c r="V165" s="338"/>
      <c r="W165" s="339"/>
      <c r="X165" s="340"/>
      <c r="Y165" s="93" t="str">
        <f t="shared" ca="1" si="5"/>
        <v/>
      </c>
      <c r="Z165" s="341"/>
      <c r="AA165" s="341"/>
      <c r="AB165" s="337"/>
      <c r="AC165" s="342"/>
      <c r="AD165" s="310" t="s">
        <v>662</v>
      </c>
      <c r="AE165" s="299"/>
      <c r="AF165" s="71"/>
      <c r="AG165" s="71"/>
      <c r="AH165" s="300"/>
      <c r="AI165" s="264"/>
      <c r="AJ165" s="256"/>
      <c r="AK165" s="255"/>
      <c r="AL165" s="239"/>
      <c r="AM165" s="47"/>
    </row>
    <row r="166" spans="1:39" x14ac:dyDescent="0.3">
      <c r="A166" s="256"/>
      <c r="B166" s="229"/>
      <c r="C166" s="318"/>
      <c r="D166" s="235"/>
      <c r="E166" s="262"/>
      <c r="F166" s="230"/>
      <c r="G166" s="249"/>
      <c r="H166" s="250"/>
      <c r="I166" s="71"/>
      <c r="J166" s="71"/>
      <c r="K166" s="71"/>
      <c r="L166" s="336"/>
      <c r="M166" s="63"/>
      <c r="N166" s="71"/>
      <c r="O166" s="71"/>
      <c r="P166" s="71"/>
      <c r="Q166" s="68"/>
      <c r="R166" s="337"/>
      <c r="S166" s="337"/>
      <c r="T166" s="337"/>
      <c r="U166" s="95" t="str">
        <f t="shared" si="4"/>
        <v/>
      </c>
      <c r="V166" s="338"/>
      <c r="W166" s="339"/>
      <c r="X166" s="340"/>
      <c r="Y166" s="93" t="str">
        <f t="shared" ca="1" si="5"/>
        <v/>
      </c>
      <c r="Z166" s="341"/>
      <c r="AA166" s="341"/>
      <c r="AB166" s="337"/>
      <c r="AC166" s="342"/>
      <c r="AD166" s="310" t="s">
        <v>662</v>
      </c>
      <c r="AE166" s="299"/>
      <c r="AF166" s="71"/>
      <c r="AG166" s="71"/>
      <c r="AH166" s="300"/>
      <c r="AI166" s="264"/>
      <c r="AJ166" s="256"/>
      <c r="AK166" s="255"/>
      <c r="AL166" s="239"/>
      <c r="AM166" s="47"/>
    </row>
    <row r="167" spans="1:39" x14ac:dyDescent="0.3">
      <c r="A167" s="256"/>
      <c r="B167" s="229"/>
      <c r="C167" s="318"/>
      <c r="D167" s="235"/>
      <c r="E167" s="262"/>
      <c r="F167" s="230"/>
      <c r="G167" s="249"/>
      <c r="H167" s="250"/>
      <c r="I167" s="71"/>
      <c r="J167" s="71"/>
      <c r="K167" s="71"/>
      <c r="L167" s="336"/>
      <c r="M167" s="63"/>
      <c r="N167" s="71"/>
      <c r="O167" s="71"/>
      <c r="P167" s="71"/>
      <c r="Q167" s="68"/>
      <c r="R167" s="337"/>
      <c r="S167" s="337"/>
      <c r="T167" s="337"/>
      <c r="U167" s="95" t="str">
        <f t="shared" si="4"/>
        <v/>
      </c>
      <c r="V167" s="338"/>
      <c r="W167" s="339"/>
      <c r="X167" s="340"/>
      <c r="Y167" s="93" t="str">
        <f t="shared" ca="1" si="5"/>
        <v/>
      </c>
      <c r="Z167" s="341"/>
      <c r="AA167" s="341"/>
      <c r="AB167" s="337"/>
      <c r="AC167" s="342"/>
      <c r="AD167" s="310" t="s">
        <v>662</v>
      </c>
      <c r="AE167" s="299"/>
      <c r="AF167" s="71"/>
      <c r="AG167" s="71"/>
      <c r="AH167" s="300"/>
      <c r="AI167" s="264"/>
      <c r="AJ167" s="256"/>
      <c r="AK167" s="255"/>
      <c r="AL167" s="239"/>
      <c r="AM167" s="47"/>
    </row>
    <row r="168" spans="1:39" x14ac:dyDescent="0.3">
      <c r="A168" s="256"/>
      <c r="B168" s="229"/>
      <c r="C168" s="318"/>
      <c r="D168" s="235"/>
      <c r="E168" s="262"/>
      <c r="F168" s="230"/>
      <c r="G168" s="249"/>
      <c r="H168" s="250"/>
      <c r="I168" s="71"/>
      <c r="J168" s="71"/>
      <c r="K168" s="71"/>
      <c r="L168" s="336"/>
      <c r="M168" s="63"/>
      <c r="N168" s="71"/>
      <c r="O168" s="71"/>
      <c r="P168" s="71"/>
      <c r="Q168" s="68"/>
      <c r="R168" s="337"/>
      <c r="S168" s="337"/>
      <c r="T168" s="337"/>
      <c r="U168" s="95" t="str">
        <f t="shared" si="4"/>
        <v/>
      </c>
      <c r="V168" s="338"/>
      <c r="W168" s="339"/>
      <c r="X168" s="340"/>
      <c r="Y168" s="93" t="str">
        <f t="shared" ca="1" si="5"/>
        <v/>
      </c>
      <c r="Z168" s="341"/>
      <c r="AA168" s="341"/>
      <c r="AB168" s="337"/>
      <c r="AC168" s="342"/>
      <c r="AD168" s="310" t="s">
        <v>662</v>
      </c>
      <c r="AE168" s="299"/>
      <c r="AF168" s="71"/>
      <c r="AG168" s="71"/>
      <c r="AH168" s="300"/>
      <c r="AI168" s="264"/>
      <c r="AJ168" s="256"/>
      <c r="AK168" s="255"/>
      <c r="AL168" s="239"/>
      <c r="AM168" s="47"/>
    </row>
    <row r="169" spans="1:39" x14ac:dyDescent="0.3">
      <c r="A169" s="256"/>
      <c r="B169" s="229"/>
      <c r="C169" s="318"/>
      <c r="D169" s="235"/>
      <c r="E169" s="262"/>
      <c r="F169" s="230"/>
      <c r="G169" s="249"/>
      <c r="H169" s="250"/>
      <c r="I169" s="71"/>
      <c r="J169" s="71"/>
      <c r="K169" s="71"/>
      <c r="L169" s="336"/>
      <c r="M169" s="63"/>
      <c r="N169" s="71"/>
      <c r="O169" s="71"/>
      <c r="P169" s="71"/>
      <c r="Q169" s="68"/>
      <c r="R169" s="337"/>
      <c r="S169" s="337"/>
      <c r="T169" s="337"/>
      <c r="U169" s="95" t="str">
        <f t="shared" si="4"/>
        <v/>
      </c>
      <c r="V169" s="338"/>
      <c r="W169" s="339"/>
      <c r="X169" s="340"/>
      <c r="Y169" s="93" t="str">
        <f t="shared" ca="1" si="5"/>
        <v/>
      </c>
      <c r="Z169" s="341"/>
      <c r="AA169" s="341"/>
      <c r="AB169" s="337"/>
      <c r="AC169" s="342"/>
      <c r="AD169" s="310" t="s">
        <v>662</v>
      </c>
      <c r="AE169" s="299"/>
      <c r="AF169" s="71"/>
      <c r="AG169" s="71"/>
      <c r="AH169" s="300"/>
      <c r="AI169" s="264"/>
      <c r="AJ169" s="256"/>
      <c r="AK169" s="255"/>
      <c r="AL169" s="239"/>
      <c r="AM169" s="47"/>
    </row>
    <row r="170" spans="1:39" x14ac:dyDescent="0.3">
      <c r="A170" s="256"/>
      <c r="B170" s="229"/>
      <c r="C170" s="318"/>
      <c r="D170" s="235"/>
      <c r="E170" s="262"/>
      <c r="F170" s="230"/>
      <c r="G170" s="249"/>
      <c r="H170" s="250"/>
      <c r="I170" s="71"/>
      <c r="J170" s="71"/>
      <c r="K170" s="71"/>
      <c r="L170" s="336"/>
      <c r="M170" s="63"/>
      <c r="N170" s="71"/>
      <c r="O170" s="71"/>
      <c r="P170" s="71"/>
      <c r="Q170" s="68"/>
      <c r="R170" s="337"/>
      <c r="S170" s="337"/>
      <c r="T170" s="337"/>
      <c r="U170" s="95" t="str">
        <f t="shared" si="4"/>
        <v/>
      </c>
      <c r="V170" s="338"/>
      <c r="W170" s="339"/>
      <c r="X170" s="340"/>
      <c r="Y170" s="93" t="str">
        <f t="shared" ca="1" si="5"/>
        <v/>
      </c>
      <c r="Z170" s="341"/>
      <c r="AA170" s="341"/>
      <c r="AB170" s="337"/>
      <c r="AC170" s="342"/>
      <c r="AD170" s="310" t="s">
        <v>662</v>
      </c>
      <c r="AE170" s="299"/>
      <c r="AF170" s="71"/>
      <c r="AG170" s="71"/>
      <c r="AH170" s="300"/>
      <c r="AI170" s="264"/>
      <c r="AJ170" s="256"/>
      <c r="AK170" s="255"/>
      <c r="AL170" s="239"/>
      <c r="AM170" s="47"/>
    </row>
    <row r="171" spans="1:39" x14ac:dyDescent="0.3">
      <c r="A171" s="256"/>
      <c r="B171" s="229"/>
      <c r="C171" s="318"/>
      <c r="D171" s="235"/>
      <c r="E171" s="262"/>
      <c r="F171" s="230"/>
      <c r="G171" s="249"/>
      <c r="H171" s="250"/>
      <c r="I171" s="71"/>
      <c r="J171" s="71"/>
      <c r="K171" s="71"/>
      <c r="L171" s="336"/>
      <c r="M171" s="63"/>
      <c r="N171" s="71"/>
      <c r="O171" s="71"/>
      <c r="P171" s="71"/>
      <c r="Q171" s="68"/>
      <c r="R171" s="337"/>
      <c r="S171" s="337"/>
      <c r="T171" s="337"/>
      <c r="U171" s="95" t="str">
        <f t="shared" si="4"/>
        <v/>
      </c>
      <c r="V171" s="338"/>
      <c r="W171" s="339"/>
      <c r="X171" s="340"/>
      <c r="Y171" s="93" t="str">
        <f t="shared" ca="1" si="5"/>
        <v/>
      </c>
      <c r="Z171" s="341"/>
      <c r="AA171" s="341"/>
      <c r="AB171" s="337"/>
      <c r="AC171" s="342"/>
      <c r="AD171" s="310" t="s">
        <v>662</v>
      </c>
      <c r="AE171" s="299"/>
      <c r="AF171" s="71"/>
      <c r="AG171" s="71"/>
      <c r="AH171" s="300"/>
      <c r="AI171" s="264"/>
      <c r="AJ171" s="256"/>
      <c r="AK171" s="255"/>
      <c r="AL171" s="239"/>
      <c r="AM171" s="47"/>
    </row>
    <row r="172" spans="1:39" x14ac:dyDescent="0.3">
      <c r="A172" s="256"/>
      <c r="B172" s="229"/>
      <c r="C172" s="318"/>
      <c r="D172" s="235"/>
      <c r="E172" s="262"/>
      <c r="F172" s="230"/>
      <c r="G172" s="249"/>
      <c r="H172" s="250"/>
      <c r="I172" s="71"/>
      <c r="J172" s="71"/>
      <c r="K172" s="71"/>
      <c r="L172" s="336"/>
      <c r="M172" s="63"/>
      <c r="N172" s="71"/>
      <c r="O172" s="71"/>
      <c r="P172" s="71"/>
      <c r="Q172" s="68"/>
      <c r="R172" s="337"/>
      <c r="S172" s="337"/>
      <c r="T172" s="337"/>
      <c r="U172" s="95" t="str">
        <f t="shared" si="4"/>
        <v/>
      </c>
      <c r="V172" s="338"/>
      <c r="W172" s="339"/>
      <c r="X172" s="340"/>
      <c r="Y172" s="93" t="str">
        <f t="shared" ca="1" si="5"/>
        <v/>
      </c>
      <c r="Z172" s="341"/>
      <c r="AA172" s="341"/>
      <c r="AB172" s="337"/>
      <c r="AC172" s="342"/>
      <c r="AD172" s="310" t="s">
        <v>662</v>
      </c>
      <c r="AE172" s="299"/>
      <c r="AF172" s="71"/>
      <c r="AG172" s="71"/>
      <c r="AH172" s="300"/>
      <c r="AI172" s="264"/>
      <c r="AJ172" s="256"/>
      <c r="AK172" s="255"/>
      <c r="AL172" s="239"/>
      <c r="AM172" s="47"/>
    </row>
    <row r="173" spans="1:39" x14ac:dyDescent="0.3">
      <c r="A173" s="256"/>
      <c r="B173" s="229"/>
      <c r="C173" s="318"/>
      <c r="D173" s="235"/>
      <c r="E173" s="262"/>
      <c r="F173" s="230"/>
      <c r="G173" s="249"/>
      <c r="H173" s="250"/>
      <c r="I173" s="71"/>
      <c r="J173" s="71"/>
      <c r="K173" s="71"/>
      <c r="L173" s="336"/>
      <c r="M173" s="63"/>
      <c r="N173" s="71"/>
      <c r="O173" s="71"/>
      <c r="P173" s="71"/>
      <c r="Q173" s="68"/>
      <c r="R173" s="337"/>
      <c r="S173" s="337"/>
      <c r="T173" s="337"/>
      <c r="U173" s="95" t="str">
        <f t="shared" si="4"/>
        <v/>
      </c>
      <c r="V173" s="338"/>
      <c r="W173" s="339"/>
      <c r="X173" s="340"/>
      <c r="Y173" s="93" t="str">
        <f t="shared" ca="1" si="5"/>
        <v/>
      </c>
      <c r="Z173" s="341"/>
      <c r="AA173" s="341"/>
      <c r="AB173" s="337"/>
      <c r="AC173" s="342"/>
      <c r="AD173" s="310" t="s">
        <v>662</v>
      </c>
      <c r="AE173" s="299"/>
      <c r="AF173" s="71"/>
      <c r="AG173" s="71"/>
      <c r="AH173" s="300"/>
      <c r="AI173" s="264"/>
      <c r="AJ173" s="256"/>
      <c r="AK173" s="255"/>
      <c r="AL173" s="239"/>
      <c r="AM173" s="47"/>
    </row>
    <row r="174" spans="1:39" x14ac:dyDescent="0.3">
      <c r="A174" s="256"/>
      <c r="B174" s="229"/>
      <c r="C174" s="318"/>
      <c r="D174" s="235"/>
      <c r="E174" s="262"/>
      <c r="F174" s="230"/>
      <c r="G174" s="249"/>
      <c r="H174" s="250"/>
      <c r="I174" s="71"/>
      <c r="J174" s="71"/>
      <c r="K174" s="71"/>
      <c r="L174" s="336"/>
      <c r="M174" s="63"/>
      <c r="N174" s="71"/>
      <c r="O174" s="71"/>
      <c r="P174" s="71"/>
      <c r="Q174" s="68"/>
      <c r="R174" s="337"/>
      <c r="S174" s="337"/>
      <c r="T174" s="337"/>
      <c r="U174" s="95" t="str">
        <f t="shared" si="4"/>
        <v/>
      </c>
      <c r="V174" s="338"/>
      <c r="W174" s="339"/>
      <c r="X174" s="340"/>
      <c r="Y174" s="93" t="str">
        <f t="shared" ca="1" si="5"/>
        <v/>
      </c>
      <c r="Z174" s="341"/>
      <c r="AA174" s="341"/>
      <c r="AB174" s="337"/>
      <c r="AC174" s="342"/>
      <c r="AD174" s="310" t="s">
        <v>662</v>
      </c>
      <c r="AE174" s="299"/>
      <c r="AF174" s="71"/>
      <c r="AG174" s="71"/>
      <c r="AH174" s="300"/>
      <c r="AI174" s="264"/>
      <c r="AJ174" s="256"/>
      <c r="AK174" s="255"/>
      <c r="AL174" s="239"/>
      <c r="AM174" s="47"/>
    </row>
    <row r="175" spans="1:39" x14ac:dyDescent="0.3">
      <c r="A175" s="256"/>
      <c r="B175" s="229"/>
      <c r="C175" s="318"/>
      <c r="D175" s="235"/>
      <c r="E175" s="262"/>
      <c r="F175" s="230"/>
      <c r="G175" s="249"/>
      <c r="H175" s="250"/>
      <c r="I175" s="71"/>
      <c r="J175" s="71"/>
      <c r="K175" s="71"/>
      <c r="L175" s="336"/>
      <c r="M175" s="63"/>
      <c r="N175" s="71"/>
      <c r="O175" s="71"/>
      <c r="P175" s="71"/>
      <c r="Q175" s="68"/>
      <c r="R175" s="337"/>
      <c r="S175" s="337"/>
      <c r="T175" s="337"/>
      <c r="U175" s="95" t="str">
        <f t="shared" si="4"/>
        <v/>
      </c>
      <c r="V175" s="338"/>
      <c r="W175" s="339"/>
      <c r="X175" s="340"/>
      <c r="Y175" s="93" t="str">
        <f t="shared" ca="1" si="5"/>
        <v/>
      </c>
      <c r="Z175" s="341"/>
      <c r="AA175" s="341"/>
      <c r="AB175" s="337"/>
      <c r="AC175" s="342"/>
      <c r="AD175" s="310" t="s">
        <v>662</v>
      </c>
      <c r="AE175" s="299"/>
      <c r="AF175" s="71"/>
      <c r="AG175" s="71"/>
      <c r="AH175" s="300"/>
      <c r="AI175" s="264"/>
      <c r="AJ175" s="256"/>
      <c r="AK175" s="255"/>
      <c r="AL175" s="239"/>
      <c r="AM175" s="47"/>
    </row>
    <row r="176" spans="1:39" x14ac:dyDescent="0.3">
      <c r="A176" s="256"/>
      <c r="B176" s="229"/>
      <c r="C176" s="318"/>
      <c r="D176" s="235"/>
      <c r="E176" s="262"/>
      <c r="F176" s="230"/>
      <c r="G176" s="249"/>
      <c r="H176" s="250"/>
      <c r="I176" s="71"/>
      <c r="J176" s="71"/>
      <c r="K176" s="71"/>
      <c r="L176" s="336"/>
      <c r="M176" s="63"/>
      <c r="N176" s="71"/>
      <c r="O176" s="71"/>
      <c r="P176" s="71"/>
      <c r="Q176" s="68"/>
      <c r="R176" s="337"/>
      <c r="S176" s="337"/>
      <c r="T176" s="337"/>
      <c r="U176" s="95" t="str">
        <f t="shared" si="4"/>
        <v/>
      </c>
      <c r="V176" s="338"/>
      <c r="W176" s="339"/>
      <c r="X176" s="340"/>
      <c r="Y176" s="93" t="str">
        <f t="shared" ca="1" si="5"/>
        <v/>
      </c>
      <c r="Z176" s="341"/>
      <c r="AA176" s="341"/>
      <c r="AB176" s="337"/>
      <c r="AC176" s="342"/>
      <c r="AD176" s="310" t="s">
        <v>662</v>
      </c>
      <c r="AE176" s="299"/>
      <c r="AF176" s="71"/>
      <c r="AG176" s="71"/>
      <c r="AH176" s="300"/>
      <c r="AI176" s="264"/>
      <c r="AJ176" s="256"/>
      <c r="AK176" s="255"/>
      <c r="AL176" s="239"/>
      <c r="AM176" s="47"/>
    </row>
    <row r="177" spans="1:39" x14ac:dyDescent="0.3">
      <c r="A177" s="256"/>
      <c r="B177" s="229"/>
      <c r="C177" s="318"/>
      <c r="D177" s="235"/>
      <c r="E177" s="262"/>
      <c r="F177" s="230"/>
      <c r="G177" s="249"/>
      <c r="H177" s="250"/>
      <c r="I177" s="71"/>
      <c r="J177" s="71"/>
      <c r="K177" s="71"/>
      <c r="L177" s="336"/>
      <c r="M177" s="63"/>
      <c r="N177" s="71"/>
      <c r="O177" s="71"/>
      <c r="P177" s="71"/>
      <c r="Q177" s="68"/>
      <c r="R177" s="337"/>
      <c r="S177" s="337"/>
      <c r="T177" s="337"/>
      <c r="U177" s="95" t="str">
        <f t="shared" si="4"/>
        <v/>
      </c>
      <c r="V177" s="338"/>
      <c r="W177" s="339"/>
      <c r="X177" s="340"/>
      <c r="Y177" s="93" t="str">
        <f t="shared" ca="1" si="5"/>
        <v/>
      </c>
      <c r="Z177" s="341"/>
      <c r="AA177" s="341"/>
      <c r="AB177" s="337"/>
      <c r="AC177" s="342"/>
      <c r="AD177" s="310" t="s">
        <v>662</v>
      </c>
      <c r="AE177" s="299"/>
      <c r="AF177" s="71"/>
      <c r="AG177" s="71"/>
      <c r="AH177" s="300"/>
      <c r="AI177" s="264"/>
      <c r="AJ177" s="256"/>
      <c r="AK177" s="255"/>
      <c r="AL177" s="239"/>
      <c r="AM177" s="47"/>
    </row>
    <row r="178" spans="1:39" x14ac:dyDescent="0.3">
      <c r="A178" s="256"/>
      <c r="B178" s="229"/>
      <c r="C178" s="318"/>
      <c r="D178" s="235"/>
      <c r="E178" s="262"/>
      <c r="F178" s="230"/>
      <c r="G178" s="249"/>
      <c r="H178" s="250"/>
      <c r="I178" s="71"/>
      <c r="J178" s="71"/>
      <c r="K178" s="71"/>
      <c r="L178" s="336"/>
      <c r="M178" s="63"/>
      <c r="N178" s="71"/>
      <c r="O178" s="71"/>
      <c r="P178" s="71"/>
      <c r="Q178" s="68"/>
      <c r="R178" s="337"/>
      <c r="S178" s="337"/>
      <c r="T178" s="337"/>
      <c r="U178" s="95" t="str">
        <f t="shared" si="4"/>
        <v/>
      </c>
      <c r="V178" s="338"/>
      <c r="W178" s="339"/>
      <c r="X178" s="340"/>
      <c r="Y178" s="93" t="str">
        <f t="shared" ca="1" si="5"/>
        <v/>
      </c>
      <c r="Z178" s="341"/>
      <c r="AA178" s="341"/>
      <c r="AB178" s="337"/>
      <c r="AC178" s="342"/>
      <c r="AD178" s="310" t="s">
        <v>662</v>
      </c>
      <c r="AE178" s="299"/>
      <c r="AF178" s="71"/>
      <c r="AG178" s="71"/>
      <c r="AH178" s="300"/>
      <c r="AI178" s="264"/>
      <c r="AJ178" s="256"/>
      <c r="AK178" s="255"/>
      <c r="AL178" s="239"/>
      <c r="AM178" s="47"/>
    </row>
    <row r="179" spans="1:39" x14ac:dyDescent="0.3">
      <c r="A179" s="256"/>
      <c r="B179" s="229"/>
      <c r="C179" s="318"/>
      <c r="D179" s="235"/>
      <c r="E179" s="262"/>
      <c r="F179" s="230"/>
      <c r="G179" s="249"/>
      <c r="H179" s="250"/>
      <c r="I179" s="71"/>
      <c r="J179" s="71"/>
      <c r="K179" s="71"/>
      <c r="L179" s="336"/>
      <c r="M179" s="63"/>
      <c r="N179" s="71"/>
      <c r="O179" s="71"/>
      <c r="P179" s="71"/>
      <c r="Q179" s="68"/>
      <c r="R179" s="337"/>
      <c r="S179" s="337"/>
      <c r="T179" s="337"/>
      <c r="U179" s="95" t="str">
        <f t="shared" si="4"/>
        <v/>
      </c>
      <c r="V179" s="338"/>
      <c r="W179" s="339"/>
      <c r="X179" s="340"/>
      <c r="Y179" s="93" t="str">
        <f t="shared" ca="1" si="5"/>
        <v/>
      </c>
      <c r="Z179" s="341"/>
      <c r="AA179" s="341"/>
      <c r="AB179" s="337"/>
      <c r="AC179" s="342"/>
      <c r="AD179" s="310" t="s">
        <v>662</v>
      </c>
      <c r="AE179" s="299"/>
      <c r="AF179" s="71"/>
      <c r="AG179" s="71"/>
      <c r="AH179" s="300"/>
      <c r="AI179" s="264"/>
      <c r="AJ179" s="256"/>
      <c r="AK179" s="255"/>
      <c r="AL179" s="239"/>
      <c r="AM179" s="47"/>
    </row>
    <row r="180" spans="1:39" x14ac:dyDescent="0.3">
      <c r="A180" s="256"/>
      <c r="B180" s="229"/>
      <c r="C180" s="318"/>
      <c r="D180" s="235"/>
      <c r="E180" s="262"/>
      <c r="F180" s="230"/>
      <c r="G180" s="249"/>
      <c r="H180" s="250"/>
      <c r="I180" s="71"/>
      <c r="J180" s="71"/>
      <c r="K180" s="71"/>
      <c r="L180" s="336"/>
      <c r="M180" s="63"/>
      <c r="N180" s="71"/>
      <c r="O180" s="71"/>
      <c r="P180" s="71"/>
      <c r="Q180" s="68"/>
      <c r="R180" s="337"/>
      <c r="S180" s="337"/>
      <c r="T180" s="337"/>
      <c r="U180" s="95" t="str">
        <f t="shared" si="4"/>
        <v/>
      </c>
      <c r="V180" s="338"/>
      <c r="W180" s="339"/>
      <c r="X180" s="340"/>
      <c r="Y180" s="93" t="str">
        <f t="shared" ca="1" si="5"/>
        <v/>
      </c>
      <c r="Z180" s="341"/>
      <c r="AA180" s="341"/>
      <c r="AB180" s="337"/>
      <c r="AC180" s="342"/>
      <c r="AD180" s="310" t="s">
        <v>662</v>
      </c>
      <c r="AE180" s="299"/>
      <c r="AF180" s="71"/>
      <c r="AG180" s="71"/>
      <c r="AH180" s="300"/>
      <c r="AI180" s="264"/>
      <c r="AJ180" s="256"/>
      <c r="AK180" s="255"/>
      <c r="AL180" s="239"/>
      <c r="AM180" s="47"/>
    </row>
    <row r="181" spans="1:39" x14ac:dyDescent="0.3">
      <c r="A181" s="256"/>
      <c r="B181" s="229"/>
      <c r="C181" s="318"/>
      <c r="D181" s="235"/>
      <c r="E181" s="262"/>
      <c r="F181" s="230"/>
      <c r="G181" s="249"/>
      <c r="H181" s="250"/>
      <c r="I181" s="71"/>
      <c r="J181" s="71"/>
      <c r="K181" s="71"/>
      <c r="L181" s="336"/>
      <c r="M181" s="63"/>
      <c r="N181" s="71"/>
      <c r="O181" s="71"/>
      <c r="P181" s="71"/>
      <c r="Q181" s="68"/>
      <c r="R181" s="337"/>
      <c r="S181" s="337"/>
      <c r="T181" s="337"/>
      <c r="U181" s="95" t="str">
        <f t="shared" si="4"/>
        <v/>
      </c>
      <c r="V181" s="338"/>
      <c r="W181" s="339"/>
      <c r="X181" s="340"/>
      <c r="Y181" s="93" t="str">
        <f t="shared" ca="1" si="5"/>
        <v/>
      </c>
      <c r="Z181" s="341"/>
      <c r="AA181" s="341"/>
      <c r="AB181" s="337"/>
      <c r="AC181" s="342"/>
      <c r="AD181" s="310" t="s">
        <v>662</v>
      </c>
      <c r="AE181" s="299"/>
      <c r="AF181" s="71"/>
      <c r="AG181" s="71"/>
      <c r="AH181" s="300"/>
      <c r="AI181" s="264"/>
      <c r="AJ181" s="256"/>
      <c r="AK181" s="255"/>
      <c r="AL181" s="239"/>
      <c r="AM181" s="47"/>
    </row>
    <row r="182" spans="1:39" x14ac:dyDescent="0.3">
      <c r="A182" s="256"/>
      <c r="B182" s="229"/>
      <c r="C182" s="318"/>
      <c r="D182" s="235"/>
      <c r="E182" s="262"/>
      <c r="F182" s="230"/>
      <c r="G182" s="249"/>
      <c r="H182" s="250"/>
      <c r="I182" s="71"/>
      <c r="J182" s="71"/>
      <c r="K182" s="71"/>
      <c r="L182" s="336"/>
      <c r="M182" s="63"/>
      <c r="N182" s="71"/>
      <c r="O182" s="71"/>
      <c r="P182" s="71"/>
      <c r="Q182" s="68"/>
      <c r="R182" s="337"/>
      <c r="S182" s="337"/>
      <c r="T182" s="337"/>
      <c r="U182" s="95" t="str">
        <f t="shared" si="4"/>
        <v/>
      </c>
      <c r="V182" s="338"/>
      <c r="W182" s="339"/>
      <c r="X182" s="340"/>
      <c r="Y182" s="93" t="str">
        <f t="shared" ca="1" si="5"/>
        <v/>
      </c>
      <c r="Z182" s="341"/>
      <c r="AA182" s="341"/>
      <c r="AB182" s="337"/>
      <c r="AC182" s="342"/>
      <c r="AD182" s="310" t="s">
        <v>662</v>
      </c>
      <c r="AE182" s="299"/>
      <c r="AF182" s="71"/>
      <c r="AG182" s="71"/>
      <c r="AH182" s="300"/>
      <c r="AI182" s="264"/>
      <c r="AJ182" s="256"/>
      <c r="AK182" s="255"/>
      <c r="AL182" s="239"/>
      <c r="AM182" s="47"/>
    </row>
    <row r="183" spans="1:39" x14ac:dyDescent="0.3">
      <c r="A183" s="256"/>
      <c r="B183" s="229"/>
      <c r="C183" s="318"/>
      <c r="D183" s="235"/>
      <c r="E183" s="262"/>
      <c r="F183" s="230"/>
      <c r="G183" s="249"/>
      <c r="H183" s="250"/>
      <c r="I183" s="71"/>
      <c r="J183" s="71"/>
      <c r="K183" s="71"/>
      <c r="L183" s="336"/>
      <c r="M183" s="63"/>
      <c r="N183" s="71"/>
      <c r="O183" s="71"/>
      <c r="P183" s="71"/>
      <c r="Q183" s="68"/>
      <c r="R183" s="337"/>
      <c r="S183" s="337"/>
      <c r="T183" s="337"/>
      <c r="U183" s="95" t="str">
        <f t="shared" si="4"/>
        <v/>
      </c>
      <c r="V183" s="338"/>
      <c r="W183" s="339"/>
      <c r="X183" s="340"/>
      <c r="Y183" s="93" t="str">
        <f t="shared" ca="1" si="5"/>
        <v/>
      </c>
      <c r="Z183" s="341"/>
      <c r="AA183" s="341"/>
      <c r="AB183" s="337"/>
      <c r="AC183" s="342"/>
      <c r="AD183" s="310" t="s">
        <v>662</v>
      </c>
      <c r="AE183" s="299"/>
      <c r="AF183" s="71"/>
      <c r="AG183" s="71"/>
      <c r="AH183" s="300"/>
      <c r="AI183" s="264"/>
      <c r="AJ183" s="256"/>
      <c r="AK183" s="255"/>
      <c r="AL183" s="239"/>
      <c r="AM183" s="47"/>
    </row>
    <row r="184" spans="1:39" x14ac:dyDescent="0.3">
      <c r="A184" s="256"/>
      <c r="B184" s="229"/>
      <c r="C184" s="318"/>
      <c r="D184" s="235"/>
      <c r="E184" s="262"/>
      <c r="F184" s="230"/>
      <c r="G184" s="249"/>
      <c r="H184" s="250"/>
      <c r="I184" s="71"/>
      <c r="J184" s="71"/>
      <c r="K184" s="71"/>
      <c r="L184" s="336"/>
      <c r="M184" s="63"/>
      <c r="N184" s="71"/>
      <c r="O184" s="71"/>
      <c r="P184" s="71"/>
      <c r="Q184" s="68"/>
      <c r="R184" s="337"/>
      <c r="S184" s="337"/>
      <c r="T184" s="337"/>
      <c r="U184" s="95" t="str">
        <f t="shared" si="4"/>
        <v/>
      </c>
      <c r="V184" s="338"/>
      <c r="W184" s="339"/>
      <c r="X184" s="340"/>
      <c r="Y184" s="93" t="str">
        <f t="shared" ca="1" si="5"/>
        <v/>
      </c>
      <c r="Z184" s="341"/>
      <c r="AA184" s="341"/>
      <c r="AB184" s="337"/>
      <c r="AC184" s="342"/>
      <c r="AD184" s="310" t="s">
        <v>662</v>
      </c>
      <c r="AE184" s="299"/>
      <c r="AF184" s="71"/>
      <c r="AG184" s="71"/>
      <c r="AH184" s="300"/>
      <c r="AI184" s="264"/>
      <c r="AJ184" s="256"/>
      <c r="AK184" s="255"/>
      <c r="AL184" s="239"/>
      <c r="AM184" s="47"/>
    </row>
    <row r="185" spans="1:39" x14ac:dyDescent="0.3">
      <c r="A185" s="256"/>
      <c r="B185" s="229"/>
      <c r="C185" s="318"/>
      <c r="D185" s="235"/>
      <c r="E185" s="262"/>
      <c r="F185" s="230"/>
      <c r="G185" s="249"/>
      <c r="H185" s="250"/>
      <c r="I185" s="71"/>
      <c r="J185" s="71"/>
      <c r="K185" s="71"/>
      <c r="L185" s="336"/>
      <c r="M185" s="63"/>
      <c r="N185" s="71"/>
      <c r="O185" s="71"/>
      <c r="P185" s="71"/>
      <c r="Q185" s="68"/>
      <c r="R185" s="337"/>
      <c r="S185" s="337"/>
      <c r="T185" s="337"/>
      <c r="U185" s="95" t="str">
        <f t="shared" si="4"/>
        <v/>
      </c>
      <c r="V185" s="338"/>
      <c r="W185" s="339"/>
      <c r="X185" s="340"/>
      <c r="Y185" s="93" t="str">
        <f t="shared" ca="1" si="5"/>
        <v/>
      </c>
      <c r="Z185" s="341"/>
      <c r="AA185" s="341"/>
      <c r="AB185" s="337"/>
      <c r="AC185" s="342"/>
      <c r="AD185" s="310" t="s">
        <v>662</v>
      </c>
      <c r="AE185" s="299"/>
      <c r="AF185" s="71"/>
      <c r="AG185" s="71"/>
      <c r="AH185" s="300"/>
      <c r="AI185" s="264"/>
      <c r="AJ185" s="256"/>
      <c r="AK185" s="255"/>
      <c r="AL185" s="239"/>
      <c r="AM185" s="47"/>
    </row>
    <row r="186" spans="1:39" x14ac:dyDescent="0.3">
      <c r="A186" s="256"/>
      <c r="B186" s="229"/>
      <c r="C186" s="318"/>
      <c r="D186" s="235"/>
      <c r="E186" s="262"/>
      <c r="F186" s="230"/>
      <c r="G186" s="249"/>
      <c r="H186" s="250"/>
      <c r="I186" s="71"/>
      <c r="J186" s="71"/>
      <c r="K186" s="71"/>
      <c r="L186" s="336"/>
      <c r="M186" s="63"/>
      <c r="N186" s="71"/>
      <c r="O186" s="71"/>
      <c r="P186" s="71"/>
      <c r="Q186" s="68"/>
      <c r="R186" s="337"/>
      <c r="S186" s="337"/>
      <c r="T186" s="337"/>
      <c r="U186" s="95" t="str">
        <f t="shared" si="4"/>
        <v/>
      </c>
      <c r="V186" s="338"/>
      <c r="W186" s="339"/>
      <c r="X186" s="340"/>
      <c r="Y186" s="93" t="str">
        <f t="shared" ca="1" si="5"/>
        <v/>
      </c>
      <c r="Z186" s="341"/>
      <c r="AA186" s="341"/>
      <c r="AB186" s="337"/>
      <c r="AC186" s="342"/>
      <c r="AD186" s="310" t="s">
        <v>662</v>
      </c>
      <c r="AE186" s="299"/>
      <c r="AF186" s="71"/>
      <c r="AG186" s="71"/>
      <c r="AH186" s="300"/>
      <c r="AI186" s="264"/>
      <c r="AJ186" s="256"/>
      <c r="AK186" s="255"/>
      <c r="AL186" s="239"/>
      <c r="AM186" s="47"/>
    </row>
    <row r="187" spans="1:39" x14ac:dyDescent="0.3">
      <c r="A187" s="256"/>
      <c r="B187" s="229"/>
      <c r="C187" s="318"/>
      <c r="D187" s="235"/>
      <c r="E187" s="262"/>
      <c r="F187" s="230"/>
      <c r="G187" s="249"/>
      <c r="H187" s="250"/>
      <c r="I187" s="71"/>
      <c r="J187" s="71"/>
      <c r="K187" s="71"/>
      <c r="L187" s="336"/>
      <c r="M187" s="63"/>
      <c r="N187" s="71"/>
      <c r="O187" s="71"/>
      <c r="P187" s="71"/>
      <c r="Q187" s="68"/>
      <c r="R187" s="337"/>
      <c r="S187" s="337"/>
      <c r="T187" s="337"/>
      <c r="U187" s="95" t="str">
        <f t="shared" si="4"/>
        <v/>
      </c>
      <c r="V187" s="338"/>
      <c r="W187" s="339"/>
      <c r="X187" s="340"/>
      <c r="Y187" s="93" t="str">
        <f t="shared" ca="1" si="5"/>
        <v/>
      </c>
      <c r="Z187" s="341"/>
      <c r="AA187" s="341"/>
      <c r="AB187" s="337"/>
      <c r="AC187" s="342"/>
      <c r="AD187" s="310" t="s">
        <v>662</v>
      </c>
      <c r="AE187" s="299"/>
      <c r="AF187" s="71"/>
      <c r="AG187" s="71"/>
      <c r="AH187" s="300"/>
      <c r="AI187" s="264"/>
      <c r="AJ187" s="256"/>
      <c r="AK187" s="255"/>
      <c r="AL187" s="239"/>
      <c r="AM187" s="47"/>
    </row>
    <row r="188" spans="1:39" x14ac:dyDescent="0.3">
      <c r="A188" s="256"/>
      <c r="B188" s="229"/>
      <c r="C188" s="318"/>
      <c r="D188" s="235"/>
      <c r="E188" s="262"/>
      <c r="F188" s="230"/>
      <c r="G188" s="249"/>
      <c r="H188" s="250"/>
      <c r="I188" s="71"/>
      <c r="J188" s="71"/>
      <c r="K188" s="71"/>
      <c r="L188" s="336"/>
      <c r="M188" s="63"/>
      <c r="N188" s="71"/>
      <c r="O188" s="71"/>
      <c r="P188" s="71"/>
      <c r="Q188" s="68"/>
      <c r="R188" s="337"/>
      <c r="S188" s="337"/>
      <c r="T188" s="337"/>
      <c r="U188" s="95" t="str">
        <f t="shared" si="4"/>
        <v/>
      </c>
      <c r="V188" s="338"/>
      <c r="W188" s="339"/>
      <c r="X188" s="340"/>
      <c r="Y188" s="93" t="str">
        <f t="shared" ca="1" si="5"/>
        <v/>
      </c>
      <c r="Z188" s="341"/>
      <c r="AA188" s="341"/>
      <c r="AB188" s="337"/>
      <c r="AC188" s="342"/>
      <c r="AD188" s="310" t="s">
        <v>662</v>
      </c>
      <c r="AE188" s="299"/>
      <c r="AF188" s="71"/>
      <c r="AG188" s="71"/>
      <c r="AH188" s="300"/>
      <c r="AI188" s="264"/>
      <c r="AJ188" s="256"/>
      <c r="AK188" s="255"/>
      <c r="AL188" s="239"/>
      <c r="AM188" s="47"/>
    </row>
    <row r="189" spans="1:39" x14ac:dyDescent="0.3">
      <c r="A189" s="256"/>
      <c r="B189" s="229"/>
      <c r="C189" s="318"/>
      <c r="D189" s="235"/>
      <c r="E189" s="262"/>
      <c r="F189" s="230"/>
      <c r="G189" s="249"/>
      <c r="H189" s="250"/>
      <c r="I189" s="71"/>
      <c r="J189" s="71"/>
      <c r="K189" s="71"/>
      <c r="L189" s="336"/>
      <c r="M189" s="63"/>
      <c r="N189" s="71"/>
      <c r="O189" s="71"/>
      <c r="P189" s="71"/>
      <c r="Q189" s="68"/>
      <c r="R189" s="337"/>
      <c r="S189" s="337"/>
      <c r="T189" s="337"/>
      <c r="U189" s="95" t="str">
        <f t="shared" si="4"/>
        <v/>
      </c>
      <c r="V189" s="338"/>
      <c r="W189" s="339"/>
      <c r="X189" s="340"/>
      <c r="Y189" s="93" t="str">
        <f t="shared" ca="1" si="5"/>
        <v/>
      </c>
      <c r="Z189" s="341"/>
      <c r="AA189" s="341"/>
      <c r="AB189" s="337"/>
      <c r="AC189" s="342"/>
      <c r="AD189" s="310" t="s">
        <v>662</v>
      </c>
      <c r="AE189" s="299"/>
      <c r="AF189" s="71"/>
      <c r="AG189" s="71"/>
      <c r="AH189" s="300"/>
      <c r="AI189" s="264"/>
      <c r="AJ189" s="256"/>
      <c r="AK189" s="255"/>
      <c r="AL189" s="239"/>
      <c r="AM189" s="47"/>
    </row>
    <row r="190" spans="1:39" x14ac:dyDescent="0.3">
      <c r="A190" s="256"/>
      <c r="B190" s="229"/>
      <c r="C190" s="318"/>
      <c r="D190" s="235"/>
      <c r="E190" s="262"/>
      <c r="F190" s="230"/>
      <c r="G190" s="249"/>
      <c r="H190" s="250"/>
      <c r="I190" s="71"/>
      <c r="J190" s="71"/>
      <c r="K190" s="71"/>
      <c r="L190" s="336"/>
      <c r="M190" s="63"/>
      <c r="N190" s="71"/>
      <c r="O190" s="71"/>
      <c r="P190" s="71"/>
      <c r="Q190" s="68"/>
      <c r="R190" s="337"/>
      <c r="S190" s="337"/>
      <c r="T190" s="337"/>
      <c r="U190" s="95" t="str">
        <f t="shared" si="4"/>
        <v/>
      </c>
      <c r="V190" s="338"/>
      <c r="W190" s="339"/>
      <c r="X190" s="340"/>
      <c r="Y190" s="93" t="str">
        <f t="shared" ca="1" si="5"/>
        <v/>
      </c>
      <c r="Z190" s="341"/>
      <c r="AA190" s="341"/>
      <c r="AB190" s="337"/>
      <c r="AC190" s="342"/>
      <c r="AD190" s="310" t="s">
        <v>662</v>
      </c>
      <c r="AE190" s="299"/>
      <c r="AF190" s="71"/>
      <c r="AG190" s="71"/>
      <c r="AH190" s="300"/>
      <c r="AI190" s="264"/>
      <c r="AJ190" s="256"/>
      <c r="AK190" s="255"/>
      <c r="AL190" s="239"/>
      <c r="AM190" s="47"/>
    </row>
    <row r="191" spans="1:39" x14ac:dyDescent="0.3">
      <c r="A191" s="256"/>
      <c r="B191" s="229"/>
      <c r="C191" s="318"/>
      <c r="D191" s="235"/>
      <c r="E191" s="262"/>
      <c r="F191" s="230"/>
      <c r="G191" s="249"/>
      <c r="H191" s="250"/>
      <c r="I191" s="71"/>
      <c r="J191" s="71"/>
      <c r="K191" s="71"/>
      <c r="L191" s="336"/>
      <c r="M191" s="63"/>
      <c r="N191" s="71"/>
      <c r="O191" s="71"/>
      <c r="P191" s="71"/>
      <c r="Q191" s="68"/>
      <c r="R191" s="337"/>
      <c r="S191" s="337"/>
      <c r="T191" s="337"/>
      <c r="U191" s="95" t="str">
        <f t="shared" si="4"/>
        <v/>
      </c>
      <c r="V191" s="338"/>
      <c r="W191" s="339"/>
      <c r="X191" s="340"/>
      <c r="Y191" s="93" t="str">
        <f t="shared" ca="1" si="5"/>
        <v/>
      </c>
      <c r="Z191" s="341"/>
      <c r="AA191" s="341"/>
      <c r="AB191" s="337"/>
      <c r="AC191" s="342"/>
      <c r="AD191" s="310" t="s">
        <v>662</v>
      </c>
      <c r="AE191" s="299"/>
      <c r="AF191" s="71"/>
      <c r="AG191" s="71"/>
      <c r="AH191" s="300"/>
      <c r="AI191" s="264"/>
      <c r="AJ191" s="256"/>
      <c r="AK191" s="255"/>
      <c r="AL191" s="239"/>
      <c r="AM191" s="47"/>
    </row>
    <row r="192" spans="1:39" x14ac:dyDescent="0.3">
      <c r="A192" s="256"/>
      <c r="B192" s="229"/>
      <c r="C192" s="318"/>
      <c r="D192" s="235"/>
      <c r="E192" s="262"/>
      <c r="F192" s="230"/>
      <c r="G192" s="249"/>
      <c r="H192" s="250"/>
      <c r="I192" s="71"/>
      <c r="J192" s="71"/>
      <c r="K192" s="71"/>
      <c r="L192" s="336"/>
      <c r="M192" s="63"/>
      <c r="N192" s="71"/>
      <c r="O192" s="71"/>
      <c r="P192" s="71"/>
      <c r="Q192" s="68"/>
      <c r="R192" s="337"/>
      <c r="S192" s="337"/>
      <c r="T192" s="337"/>
      <c r="U192" s="95" t="str">
        <f t="shared" si="4"/>
        <v/>
      </c>
      <c r="V192" s="338"/>
      <c r="W192" s="339"/>
      <c r="X192" s="340"/>
      <c r="Y192" s="93" t="str">
        <f t="shared" ca="1" si="5"/>
        <v/>
      </c>
      <c r="Z192" s="341"/>
      <c r="AA192" s="341"/>
      <c r="AB192" s="337"/>
      <c r="AC192" s="342"/>
      <c r="AD192" s="310" t="s">
        <v>662</v>
      </c>
      <c r="AE192" s="299"/>
      <c r="AF192" s="71"/>
      <c r="AG192" s="71"/>
      <c r="AH192" s="300"/>
      <c r="AI192" s="264"/>
      <c r="AJ192" s="256"/>
      <c r="AK192" s="255"/>
      <c r="AL192" s="239"/>
      <c r="AM192" s="47"/>
    </row>
    <row r="193" spans="1:39" x14ac:dyDescent="0.3">
      <c r="A193" s="256"/>
      <c r="B193" s="229"/>
      <c r="C193" s="318"/>
      <c r="D193" s="235"/>
      <c r="E193" s="262"/>
      <c r="F193" s="230"/>
      <c r="G193" s="249"/>
      <c r="H193" s="250"/>
      <c r="I193" s="71"/>
      <c r="J193" s="71"/>
      <c r="K193" s="71"/>
      <c r="L193" s="336"/>
      <c r="M193" s="63"/>
      <c r="N193" s="71"/>
      <c r="O193" s="71"/>
      <c r="P193" s="71"/>
      <c r="Q193" s="68"/>
      <c r="R193" s="337"/>
      <c r="S193" s="337"/>
      <c r="T193" s="337"/>
      <c r="U193" s="95" t="str">
        <f t="shared" si="4"/>
        <v/>
      </c>
      <c r="V193" s="338"/>
      <c r="W193" s="339"/>
      <c r="X193" s="340"/>
      <c r="Y193" s="93" t="str">
        <f t="shared" ca="1" si="5"/>
        <v/>
      </c>
      <c r="Z193" s="341"/>
      <c r="AA193" s="341"/>
      <c r="AB193" s="337"/>
      <c r="AC193" s="342"/>
      <c r="AD193" s="310" t="s">
        <v>662</v>
      </c>
      <c r="AE193" s="299"/>
      <c r="AF193" s="71"/>
      <c r="AG193" s="71"/>
      <c r="AH193" s="300"/>
      <c r="AI193" s="264"/>
      <c r="AJ193" s="256"/>
      <c r="AK193" s="255"/>
      <c r="AL193" s="239"/>
      <c r="AM193" s="47"/>
    </row>
    <row r="194" spans="1:39" x14ac:dyDescent="0.3">
      <c r="A194" s="256"/>
      <c r="B194" s="229"/>
      <c r="C194" s="318"/>
      <c r="D194" s="235"/>
      <c r="E194" s="262"/>
      <c r="F194" s="230"/>
      <c r="G194" s="249"/>
      <c r="H194" s="250"/>
      <c r="I194" s="71"/>
      <c r="J194" s="71"/>
      <c r="K194" s="71"/>
      <c r="L194" s="336"/>
      <c r="M194" s="63"/>
      <c r="N194" s="71"/>
      <c r="O194" s="71"/>
      <c r="P194" s="71"/>
      <c r="Q194" s="68"/>
      <c r="R194" s="337"/>
      <c r="S194" s="337"/>
      <c r="T194" s="337"/>
      <c r="U194" s="95" t="str">
        <f t="shared" si="4"/>
        <v/>
      </c>
      <c r="V194" s="338"/>
      <c r="W194" s="339"/>
      <c r="X194" s="340"/>
      <c r="Y194" s="93" t="str">
        <f t="shared" ca="1" si="5"/>
        <v/>
      </c>
      <c r="Z194" s="341"/>
      <c r="AA194" s="341"/>
      <c r="AB194" s="337"/>
      <c r="AC194" s="342"/>
      <c r="AD194" s="310" t="s">
        <v>662</v>
      </c>
      <c r="AE194" s="299"/>
      <c r="AF194" s="71"/>
      <c r="AG194" s="71"/>
      <c r="AH194" s="300"/>
      <c r="AI194" s="264"/>
      <c r="AJ194" s="256"/>
      <c r="AK194" s="255"/>
      <c r="AL194" s="239"/>
      <c r="AM194" s="47"/>
    </row>
    <row r="195" spans="1:39" x14ac:dyDescent="0.3">
      <c r="A195" s="256"/>
      <c r="B195" s="229"/>
      <c r="C195" s="318"/>
      <c r="D195" s="235"/>
      <c r="E195" s="262"/>
      <c r="F195" s="230"/>
      <c r="G195" s="249"/>
      <c r="H195" s="250"/>
      <c r="I195" s="71"/>
      <c r="J195" s="71"/>
      <c r="K195" s="71"/>
      <c r="L195" s="336"/>
      <c r="M195" s="63"/>
      <c r="N195" s="71"/>
      <c r="O195" s="71"/>
      <c r="P195" s="71"/>
      <c r="Q195" s="68"/>
      <c r="R195" s="337"/>
      <c r="S195" s="337"/>
      <c r="T195" s="337"/>
      <c r="U195" s="95" t="str">
        <f t="shared" ref="U195:U258" si="6">IF(ISBLANK(M195),"",IF(Q195&lt;&gt;"",EDATE(Q195,M195),""))</f>
        <v/>
      </c>
      <c r="V195" s="338"/>
      <c r="W195" s="339"/>
      <c r="X195" s="340"/>
      <c r="Y195" s="93" t="str">
        <f t="shared" ca="1" si="5"/>
        <v/>
      </c>
      <c r="Z195" s="341"/>
      <c r="AA195" s="341"/>
      <c r="AB195" s="337"/>
      <c r="AC195" s="342"/>
      <c r="AD195" s="310" t="s">
        <v>662</v>
      </c>
      <c r="AE195" s="299"/>
      <c r="AF195" s="71"/>
      <c r="AG195" s="71"/>
      <c r="AH195" s="300"/>
      <c r="AI195" s="264"/>
      <c r="AJ195" s="256"/>
      <c r="AK195" s="255"/>
      <c r="AL195" s="239"/>
      <c r="AM195" s="47"/>
    </row>
    <row r="196" spans="1:39" x14ac:dyDescent="0.3">
      <c r="A196" s="256"/>
      <c r="B196" s="229"/>
      <c r="C196" s="318"/>
      <c r="D196" s="235"/>
      <c r="E196" s="262"/>
      <c r="F196" s="230"/>
      <c r="G196" s="249"/>
      <c r="H196" s="250"/>
      <c r="I196" s="71"/>
      <c r="J196" s="71"/>
      <c r="K196" s="71"/>
      <c r="L196" s="336"/>
      <c r="M196" s="63"/>
      <c r="N196" s="71"/>
      <c r="O196" s="71"/>
      <c r="P196" s="71"/>
      <c r="Q196" s="68"/>
      <c r="R196" s="337"/>
      <c r="S196" s="337"/>
      <c r="T196" s="337"/>
      <c r="U196" s="95" t="str">
        <f t="shared" si="6"/>
        <v/>
      </c>
      <c r="V196" s="338"/>
      <c r="W196" s="339"/>
      <c r="X196" s="340"/>
      <c r="Y196" s="93" t="str">
        <f t="shared" ref="Y196:Y259" ca="1" si="7">IF(U196="","",U196-TODAY())</f>
        <v/>
      </c>
      <c r="Z196" s="341"/>
      <c r="AA196" s="341"/>
      <c r="AB196" s="337"/>
      <c r="AC196" s="342"/>
      <c r="AD196" s="310" t="s">
        <v>662</v>
      </c>
      <c r="AE196" s="299"/>
      <c r="AF196" s="71"/>
      <c r="AG196" s="71"/>
      <c r="AH196" s="300"/>
      <c r="AI196" s="264"/>
      <c r="AJ196" s="256"/>
      <c r="AK196" s="255"/>
      <c r="AL196" s="239"/>
      <c r="AM196" s="47"/>
    </row>
    <row r="197" spans="1:39" x14ac:dyDescent="0.3">
      <c r="A197" s="256"/>
      <c r="B197" s="229"/>
      <c r="C197" s="318"/>
      <c r="D197" s="235"/>
      <c r="E197" s="262"/>
      <c r="F197" s="230"/>
      <c r="G197" s="249"/>
      <c r="H197" s="250"/>
      <c r="I197" s="71"/>
      <c r="J197" s="71"/>
      <c r="K197" s="71"/>
      <c r="L197" s="336"/>
      <c r="M197" s="63"/>
      <c r="N197" s="71"/>
      <c r="O197" s="71"/>
      <c r="P197" s="71"/>
      <c r="Q197" s="68"/>
      <c r="R197" s="337"/>
      <c r="S197" s="337"/>
      <c r="T197" s="337"/>
      <c r="U197" s="95" t="str">
        <f t="shared" si="6"/>
        <v/>
      </c>
      <c r="V197" s="338"/>
      <c r="W197" s="339"/>
      <c r="X197" s="340"/>
      <c r="Y197" s="93" t="str">
        <f t="shared" ca="1" si="7"/>
        <v/>
      </c>
      <c r="Z197" s="341"/>
      <c r="AA197" s="341"/>
      <c r="AB197" s="337"/>
      <c r="AC197" s="342"/>
      <c r="AD197" s="310" t="s">
        <v>662</v>
      </c>
      <c r="AE197" s="299"/>
      <c r="AF197" s="71"/>
      <c r="AG197" s="71"/>
      <c r="AH197" s="300"/>
      <c r="AI197" s="264"/>
      <c r="AJ197" s="256"/>
      <c r="AK197" s="255"/>
      <c r="AL197" s="239"/>
      <c r="AM197" s="47"/>
    </row>
    <row r="198" spans="1:39" x14ac:dyDescent="0.3">
      <c r="A198" s="256"/>
      <c r="B198" s="229"/>
      <c r="C198" s="318"/>
      <c r="D198" s="235"/>
      <c r="E198" s="262"/>
      <c r="F198" s="230"/>
      <c r="G198" s="249"/>
      <c r="H198" s="250"/>
      <c r="I198" s="71"/>
      <c r="J198" s="71"/>
      <c r="K198" s="71"/>
      <c r="L198" s="336"/>
      <c r="M198" s="63"/>
      <c r="N198" s="71"/>
      <c r="O198" s="71"/>
      <c r="P198" s="71"/>
      <c r="Q198" s="68"/>
      <c r="R198" s="337"/>
      <c r="S198" s="337"/>
      <c r="T198" s="337"/>
      <c r="U198" s="95" t="str">
        <f t="shared" si="6"/>
        <v/>
      </c>
      <c r="V198" s="338"/>
      <c r="W198" s="339"/>
      <c r="X198" s="340"/>
      <c r="Y198" s="93" t="str">
        <f t="shared" ca="1" si="7"/>
        <v/>
      </c>
      <c r="Z198" s="341"/>
      <c r="AA198" s="341"/>
      <c r="AB198" s="337"/>
      <c r="AC198" s="342"/>
      <c r="AD198" s="310" t="s">
        <v>662</v>
      </c>
      <c r="AE198" s="299"/>
      <c r="AF198" s="71"/>
      <c r="AG198" s="71"/>
      <c r="AH198" s="300"/>
      <c r="AI198" s="264"/>
      <c r="AJ198" s="256"/>
      <c r="AK198" s="255"/>
      <c r="AL198" s="239"/>
      <c r="AM198" s="47"/>
    </row>
    <row r="199" spans="1:39" x14ac:dyDescent="0.3">
      <c r="A199" s="256"/>
      <c r="B199" s="229"/>
      <c r="C199" s="318"/>
      <c r="D199" s="235"/>
      <c r="E199" s="262"/>
      <c r="F199" s="230"/>
      <c r="G199" s="249"/>
      <c r="H199" s="250"/>
      <c r="I199" s="71"/>
      <c r="J199" s="71"/>
      <c r="K199" s="71"/>
      <c r="L199" s="336"/>
      <c r="M199" s="63"/>
      <c r="N199" s="71"/>
      <c r="O199" s="71"/>
      <c r="P199" s="71"/>
      <c r="Q199" s="68"/>
      <c r="R199" s="337"/>
      <c r="S199" s="337"/>
      <c r="T199" s="337"/>
      <c r="U199" s="95" t="str">
        <f t="shared" si="6"/>
        <v/>
      </c>
      <c r="V199" s="338"/>
      <c r="W199" s="339"/>
      <c r="X199" s="340"/>
      <c r="Y199" s="93" t="str">
        <f t="shared" ca="1" si="7"/>
        <v/>
      </c>
      <c r="Z199" s="341"/>
      <c r="AA199" s="341"/>
      <c r="AB199" s="337"/>
      <c r="AC199" s="342"/>
      <c r="AD199" s="310" t="s">
        <v>662</v>
      </c>
      <c r="AE199" s="299"/>
      <c r="AF199" s="71"/>
      <c r="AG199" s="71"/>
      <c r="AH199" s="300"/>
      <c r="AI199" s="264"/>
      <c r="AJ199" s="256"/>
      <c r="AK199" s="255"/>
      <c r="AL199" s="239"/>
      <c r="AM199" s="47"/>
    </row>
    <row r="200" spans="1:39" x14ac:dyDescent="0.3">
      <c r="A200" s="256"/>
      <c r="B200" s="229"/>
      <c r="C200" s="318"/>
      <c r="D200" s="235"/>
      <c r="E200" s="262"/>
      <c r="F200" s="230"/>
      <c r="G200" s="249"/>
      <c r="H200" s="250"/>
      <c r="I200" s="71"/>
      <c r="J200" s="71"/>
      <c r="K200" s="71"/>
      <c r="L200" s="336"/>
      <c r="M200" s="63"/>
      <c r="N200" s="71"/>
      <c r="O200" s="71"/>
      <c r="P200" s="71"/>
      <c r="Q200" s="68"/>
      <c r="R200" s="337"/>
      <c r="S200" s="337"/>
      <c r="T200" s="337"/>
      <c r="U200" s="95" t="str">
        <f t="shared" si="6"/>
        <v/>
      </c>
      <c r="V200" s="338"/>
      <c r="W200" s="339"/>
      <c r="X200" s="340"/>
      <c r="Y200" s="93" t="str">
        <f t="shared" ca="1" si="7"/>
        <v/>
      </c>
      <c r="Z200" s="341"/>
      <c r="AA200" s="341"/>
      <c r="AB200" s="337"/>
      <c r="AC200" s="342"/>
      <c r="AD200" s="310" t="s">
        <v>662</v>
      </c>
      <c r="AE200" s="299"/>
      <c r="AF200" s="71"/>
      <c r="AG200" s="71"/>
      <c r="AH200" s="300"/>
      <c r="AI200" s="264"/>
      <c r="AJ200" s="256"/>
      <c r="AK200" s="255"/>
      <c r="AL200" s="239"/>
      <c r="AM200" s="47"/>
    </row>
    <row r="201" spans="1:39" x14ac:dyDescent="0.3">
      <c r="A201" s="256"/>
      <c r="B201" s="229"/>
      <c r="C201" s="318"/>
      <c r="D201" s="235"/>
      <c r="E201" s="262"/>
      <c r="F201" s="230"/>
      <c r="G201" s="249"/>
      <c r="H201" s="250"/>
      <c r="I201" s="71"/>
      <c r="J201" s="71"/>
      <c r="K201" s="71"/>
      <c r="L201" s="336"/>
      <c r="M201" s="63"/>
      <c r="N201" s="71"/>
      <c r="O201" s="71"/>
      <c r="P201" s="71"/>
      <c r="Q201" s="68"/>
      <c r="R201" s="337"/>
      <c r="S201" s="337"/>
      <c r="T201" s="337"/>
      <c r="U201" s="95" t="str">
        <f t="shared" si="6"/>
        <v/>
      </c>
      <c r="V201" s="338"/>
      <c r="W201" s="339"/>
      <c r="X201" s="340"/>
      <c r="Y201" s="93" t="str">
        <f t="shared" ca="1" si="7"/>
        <v/>
      </c>
      <c r="Z201" s="341"/>
      <c r="AA201" s="341"/>
      <c r="AB201" s="337"/>
      <c r="AC201" s="342"/>
      <c r="AD201" s="310" t="s">
        <v>662</v>
      </c>
      <c r="AE201" s="299"/>
      <c r="AF201" s="71"/>
      <c r="AG201" s="71"/>
      <c r="AH201" s="300"/>
      <c r="AI201" s="264"/>
      <c r="AJ201" s="256"/>
      <c r="AK201" s="255"/>
      <c r="AL201" s="239"/>
      <c r="AM201" s="47"/>
    </row>
    <row r="202" spans="1:39" x14ac:dyDescent="0.3">
      <c r="A202" s="256"/>
      <c r="B202" s="229"/>
      <c r="C202" s="318"/>
      <c r="D202" s="235"/>
      <c r="E202" s="262"/>
      <c r="F202" s="230"/>
      <c r="G202" s="249"/>
      <c r="H202" s="250"/>
      <c r="I202" s="71"/>
      <c r="J202" s="71"/>
      <c r="K202" s="71"/>
      <c r="L202" s="336"/>
      <c r="M202" s="63"/>
      <c r="N202" s="71"/>
      <c r="O202" s="71"/>
      <c r="P202" s="71"/>
      <c r="Q202" s="68"/>
      <c r="R202" s="337"/>
      <c r="S202" s="337"/>
      <c r="T202" s="337"/>
      <c r="U202" s="95" t="str">
        <f t="shared" si="6"/>
        <v/>
      </c>
      <c r="V202" s="338"/>
      <c r="W202" s="339"/>
      <c r="X202" s="340"/>
      <c r="Y202" s="93" t="str">
        <f t="shared" ca="1" si="7"/>
        <v/>
      </c>
      <c r="Z202" s="341"/>
      <c r="AA202" s="341"/>
      <c r="AB202" s="337"/>
      <c r="AC202" s="342"/>
      <c r="AD202" s="310" t="s">
        <v>662</v>
      </c>
      <c r="AE202" s="299"/>
      <c r="AF202" s="71"/>
      <c r="AG202" s="71"/>
      <c r="AH202" s="300"/>
      <c r="AI202" s="264"/>
      <c r="AJ202" s="256"/>
      <c r="AK202" s="255"/>
      <c r="AL202" s="239"/>
      <c r="AM202" s="47"/>
    </row>
    <row r="203" spans="1:39" x14ac:dyDescent="0.3">
      <c r="A203" s="256"/>
      <c r="B203" s="229"/>
      <c r="C203" s="318"/>
      <c r="D203" s="235"/>
      <c r="E203" s="262"/>
      <c r="F203" s="230"/>
      <c r="G203" s="249"/>
      <c r="H203" s="250"/>
      <c r="I203" s="71"/>
      <c r="J203" s="71"/>
      <c r="K203" s="71"/>
      <c r="L203" s="336"/>
      <c r="M203" s="63"/>
      <c r="N203" s="71"/>
      <c r="O203" s="71"/>
      <c r="P203" s="71"/>
      <c r="Q203" s="68"/>
      <c r="R203" s="337"/>
      <c r="S203" s="337"/>
      <c r="T203" s="337"/>
      <c r="U203" s="95" t="str">
        <f t="shared" si="6"/>
        <v/>
      </c>
      <c r="V203" s="338"/>
      <c r="W203" s="339"/>
      <c r="X203" s="340"/>
      <c r="Y203" s="93" t="str">
        <f t="shared" ca="1" si="7"/>
        <v/>
      </c>
      <c r="Z203" s="341"/>
      <c r="AA203" s="341"/>
      <c r="AB203" s="337"/>
      <c r="AC203" s="342"/>
      <c r="AD203" s="310" t="s">
        <v>662</v>
      </c>
      <c r="AE203" s="299"/>
      <c r="AF203" s="71"/>
      <c r="AG203" s="71"/>
      <c r="AH203" s="300"/>
      <c r="AI203" s="264"/>
      <c r="AJ203" s="256"/>
      <c r="AK203" s="255"/>
      <c r="AL203" s="239"/>
      <c r="AM203" s="47"/>
    </row>
    <row r="204" spans="1:39" x14ac:dyDescent="0.3">
      <c r="A204" s="256"/>
      <c r="B204" s="229"/>
      <c r="C204" s="318"/>
      <c r="D204" s="235"/>
      <c r="E204" s="262"/>
      <c r="F204" s="230"/>
      <c r="G204" s="249"/>
      <c r="H204" s="250"/>
      <c r="I204" s="71"/>
      <c r="J204" s="71"/>
      <c r="K204" s="71"/>
      <c r="L204" s="336"/>
      <c r="M204" s="63"/>
      <c r="N204" s="71"/>
      <c r="O204" s="71"/>
      <c r="P204" s="71"/>
      <c r="Q204" s="68"/>
      <c r="R204" s="337"/>
      <c r="S204" s="337"/>
      <c r="T204" s="337"/>
      <c r="U204" s="95" t="str">
        <f t="shared" si="6"/>
        <v/>
      </c>
      <c r="V204" s="338"/>
      <c r="W204" s="339"/>
      <c r="X204" s="340"/>
      <c r="Y204" s="93" t="str">
        <f t="shared" ca="1" si="7"/>
        <v/>
      </c>
      <c r="Z204" s="341"/>
      <c r="AA204" s="341"/>
      <c r="AB204" s="337"/>
      <c r="AC204" s="342"/>
      <c r="AD204" s="310" t="s">
        <v>662</v>
      </c>
      <c r="AE204" s="299"/>
      <c r="AF204" s="71"/>
      <c r="AG204" s="71"/>
      <c r="AH204" s="300"/>
      <c r="AI204" s="264"/>
      <c r="AJ204" s="256"/>
      <c r="AK204" s="255"/>
      <c r="AL204" s="239"/>
      <c r="AM204" s="47"/>
    </row>
    <row r="205" spans="1:39" x14ac:dyDescent="0.3">
      <c r="A205" s="256"/>
      <c r="B205" s="229"/>
      <c r="C205" s="318"/>
      <c r="D205" s="235"/>
      <c r="E205" s="262"/>
      <c r="F205" s="230"/>
      <c r="G205" s="249"/>
      <c r="H205" s="250"/>
      <c r="I205" s="71"/>
      <c r="J205" s="71"/>
      <c r="K205" s="71"/>
      <c r="L205" s="336"/>
      <c r="M205" s="63"/>
      <c r="N205" s="71"/>
      <c r="O205" s="71"/>
      <c r="P205" s="71"/>
      <c r="Q205" s="68"/>
      <c r="R205" s="337"/>
      <c r="S205" s="337"/>
      <c r="T205" s="337"/>
      <c r="U205" s="95" t="str">
        <f t="shared" si="6"/>
        <v/>
      </c>
      <c r="V205" s="338"/>
      <c r="W205" s="339"/>
      <c r="X205" s="340"/>
      <c r="Y205" s="93" t="str">
        <f t="shared" ca="1" si="7"/>
        <v/>
      </c>
      <c r="Z205" s="341"/>
      <c r="AA205" s="341"/>
      <c r="AB205" s="337"/>
      <c r="AC205" s="342"/>
      <c r="AD205" s="310" t="s">
        <v>662</v>
      </c>
      <c r="AE205" s="299"/>
      <c r="AF205" s="71"/>
      <c r="AG205" s="71"/>
      <c r="AH205" s="300"/>
      <c r="AI205" s="264"/>
      <c r="AJ205" s="256"/>
      <c r="AK205" s="255"/>
      <c r="AL205" s="239"/>
      <c r="AM205" s="47"/>
    </row>
    <row r="206" spans="1:39" x14ac:dyDescent="0.3">
      <c r="A206" s="256"/>
      <c r="B206" s="229"/>
      <c r="C206" s="318"/>
      <c r="D206" s="235"/>
      <c r="E206" s="262"/>
      <c r="F206" s="230"/>
      <c r="G206" s="249"/>
      <c r="H206" s="250"/>
      <c r="I206" s="71"/>
      <c r="J206" s="71"/>
      <c r="K206" s="71"/>
      <c r="L206" s="336"/>
      <c r="M206" s="63"/>
      <c r="N206" s="71"/>
      <c r="O206" s="71"/>
      <c r="P206" s="71"/>
      <c r="Q206" s="68"/>
      <c r="R206" s="337"/>
      <c r="S206" s="337"/>
      <c r="T206" s="337"/>
      <c r="U206" s="95" t="str">
        <f t="shared" si="6"/>
        <v/>
      </c>
      <c r="V206" s="338"/>
      <c r="W206" s="339"/>
      <c r="X206" s="340"/>
      <c r="Y206" s="93" t="str">
        <f t="shared" ca="1" si="7"/>
        <v/>
      </c>
      <c r="Z206" s="341"/>
      <c r="AA206" s="341"/>
      <c r="AB206" s="337"/>
      <c r="AC206" s="342"/>
      <c r="AD206" s="310" t="s">
        <v>662</v>
      </c>
      <c r="AE206" s="299"/>
      <c r="AF206" s="71"/>
      <c r="AG206" s="71"/>
      <c r="AH206" s="300"/>
      <c r="AI206" s="264"/>
      <c r="AJ206" s="256"/>
      <c r="AK206" s="255"/>
      <c r="AL206" s="239"/>
      <c r="AM206" s="47"/>
    </row>
    <row r="207" spans="1:39" x14ac:dyDescent="0.3">
      <c r="A207" s="256"/>
      <c r="B207" s="229"/>
      <c r="C207" s="318"/>
      <c r="D207" s="235"/>
      <c r="E207" s="262"/>
      <c r="F207" s="230"/>
      <c r="G207" s="249"/>
      <c r="H207" s="250"/>
      <c r="I207" s="71"/>
      <c r="J207" s="71"/>
      <c r="K207" s="71"/>
      <c r="L207" s="336"/>
      <c r="M207" s="63"/>
      <c r="N207" s="71"/>
      <c r="O207" s="71"/>
      <c r="P207" s="71"/>
      <c r="Q207" s="68"/>
      <c r="R207" s="337"/>
      <c r="S207" s="337"/>
      <c r="T207" s="337"/>
      <c r="U207" s="95" t="str">
        <f t="shared" si="6"/>
        <v/>
      </c>
      <c r="V207" s="338"/>
      <c r="W207" s="339"/>
      <c r="X207" s="340"/>
      <c r="Y207" s="93" t="str">
        <f t="shared" ca="1" si="7"/>
        <v/>
      </c>
      <c r="Z207" s="341"/>
      <c r="AA207" s="341"/>
      <c r="AB207" s="337"/>
      <c r="AC207" s="342"/>
      <c r="AD207" s="310" t="s">
        <v>662</v>
      </c>
      <c r="AE207" s="299"/>
      <c r="AF207" s="71"/>
      <c r="AG207" s="71"/>
      <c r="AH207" s="300"/>
      <c r="AI207" s="264"/>
      <c r="AJ207" s="256"/>
      <c r="AK207" s="255"/>
      <c r="AL207" s="239"/>
      <c r="AM207" s="47"/>
    </row>
    <row r="208" spans="1:39" x14ac:dyDescent="0.3">
      <c r="A208" s="256"/>
      <c r="B208" s="229"/>
      <c r="C208" s="318"/>
      <c r="D208" s="235"/>
      <c r="E208" s="262"/>
      <c r="F208" s="230"/>
      <c r="G208" s="249"/>
      <c r="H208" s="250"/>
      <c r="I208" s="71"/>
      <c r="J208" s="71"/>
      <c r="K208" s="71"/>
      <c r="L208" s="336"/>
      <c r="M208" s="63"/>
      <c r="N208" s="71"/>
      <c r="O208" s="71"/>
      <c r="P208" s="71"/>
      <c r="Q208" s="68"/>
      <c r="R208" s="337"/>
      <c r="S208" s="337"/>
      <c r="T208" s="337"/>
      <c r="U208" s="95" t="str">
        <f t="shared" si="6"/>
        <v/>
      </c>
      <c r="V208" s="338"/>
      <c r="W208" s="339"/>
      <c r="X208" s="340"/>
      <c r="Y208" s="93" t="str">
        <f t="shared" ca="1" si="7"/>
        <v/>
      </c>
      <c r="Z208" s="341"/>
      <c r="AA208" s="341"/>
      <c r="AB208" s="337"/>
      <c r="AC208" s="342"/>
      <c r="AD208" s="310" t="s">
        <v>662</v>
      </c>
      <c r="AE208" s="299"/>
      <c r="AF208" s="71"/>
      <c r="AG208" s="71"/>
      <c r="AH208" s="300"/>
      <c r="AI208" s="264"/>
      <c r="AJ208" s="256"/>
      <c r="AK208" s="255"/>
      <c r="AL208" s="239"/>
      <c r="AM208" s="47"/>
    </row>
    <row r="209" spans="1:39" x14ac:dyDescent="0.3">
      <c r="A209" s="256"/>
      <c r="B209" s="229"/>
      <c r="C209" s="318"/>
      <c r="D209" s="235"/>
      <c r="E209" s="262"/>
      <c r="F209" s="230"/>
      <c r="G209" s="249"/>
      <c r="H209" s="250"/>
      <c r="I209" s="71"/>
      <c r="J209" s="71"/>
      <c r="K209" s="71"/>
      <c r="L209" s="336"/>
      <c r="M209" s="63"/>
      <c r="N209" s="71"/>
      <c r="O209" s="71"/>
      <c r="P209" s="71"/>
      <c r="Q209" s="68"/>
      <c r="R209" s="337"/>
      <c r="S209" s="337"/>
      <c r="T209" s="337"/>
      <c r="U209" s="95" t="str">
        <f t="shared" si="6"/>
        <v/>
      </c>
      <c r="V209" s="338"/>
      <c r="W209" s="339"/>
      <c r="X209" s="340"/>
      <c r="Y209" s="93" t="str">
        <f t="shared" ca="1" si="7"/>
        <v/>
      </c>
      <c r="Z209" s="341"/>
      <c r="AA209" s="341"/>
      <c r="AB209" s="337"/>
      <c r="AC209" s="342"/>
      <c r="AD209" s="310" t="s">
        <v>662</v>
      </c>
      <c r="AE209" s="299"/>
      <c r="AF209" s="71"/>
      <c r="AG209" s="71"/>
      <c r="AH209" s="300"/>
      <c r="AI209" s="264"/>
      <c r="AJ209" s="256"/>
      <c r="AK209" s="255"/>
      <c r="AL209" s="239"/>
      <c r="AM209" s="47"/>
    </row>
    <row r="210" spans="1:39" x14ac:dyDescent="0.3">
      <c r="A210" s="256"/>
      <c r="B210" s="229"/>
      <c r="C210" s="318"/>
      <c r="D210" s="235"/>
      <c r="E210" s="262"/>
      <c r="F210" s="230"/>
      <c r="G210" s="249"/>
      <c r="H210" s="250"/>
      <c r="I210" s="71"/>
      <c r="J210" s="71"/>
      <c r="K210" s="71"/>
      <c r="L210" s="336"/>
      <c r="M210" s="63"/>
      <c r="N210" s="71"/>
      <c r="O210" s="71"/>
      <c r="P210" s="71"/>
      <c r="Q210" s="68"/>
      <c r="R210" s="337"/>
      <c r="S210" s="337"/>
      <c r="T210" s="337"/>
      <c r="U210" s="95" t="str">
        <f t="shared" si="6"/>
        <v/>
      </c>
      <c r="V210" s="338"/>
      <c r="W210" s="339"/>
      <c r="X210" s="340"/>
      <c r="Y210" s="93" t="str">
        <f t="shared" ca="1" si="7"/>
        <v/>
      </c>
      <c r="Z210" s="341"/>
      <c r="AA210" s="341"/>
      <c r="AB210" s="337"/>
      <c r="AC210" s="342"/>
      <c r="AD210" s="310" t="s">
        <v>662</v>
      </c>
      <c r="AE210" s="299"/>
      <c r="AF210" s="71"/>
      <c r="AG210" s="71"/>
      <c r="AH210" s="300"/>
      <c r="AI210" s="264"/>
      <c r="AJ210" s="256"/>
      <c r="AK210" s="255"/>
      <c r="AL210" s="239"/>
      <c r="AM210" s="47"/>
    </row>
    <row r="211" spans="1:39" x14ac:dyDescent="0.3">
      <c r="A211" s="256"/>
      <c r="B211" s="229"/>
      <c r="C211" s="318"/>
      <c r="D211" s="235"/>
      <c r="E211" s="262"/>
      <c r="F211" s="230"/>
      <c r="G211" s="249"/>
      <c r="H211" s="250"/>
      <c r="I211" s="71"/>
      <c r="J211" s="71"/>
      <c r="K211" s="71"/>
      <c r="L211" s="336"/>
      <c r="M211" s="63"/>
      <c r="N211" s="71"/>
      <c r="O211" s="71"/>
      <c r="P211" s="71"/>
      <c r="Q211" s="68"/>
      <c r="R211" s="337"/>
      <c r="S211" s="337"/>
      <c r="T211" s="337"/>
      <c r="U211" s="95" t="str">
        <f t="shared" si="6"/>
        <v/>
      </c>
      <c r="V211" s="338"/>
      <c r="W211" s="339"/>
      <c r="X211" s="340"/>
      <c r="Y211" s="93" t="str">
        <f t="shared" ca="1" si="7"/>
        <v/>
      </c>
      <c r="Z211" s="341"/>
      <c r="AA211" s="341"/>
      <c r="AB211" s="337"/>
      <c r="AC211" s="342"/>
      <c r="AD211" s="310" t="s">
        <v>662</v>
      </c>
      <c r="AE211" s="299"/>
      <c r="AF211" s="71"/>
      <c r="AG211" s="71"/>
      <c r="AH211" s="300"/>
      <c r="AI211" s="264"/>
      <c r="AJ211" s="256"/>
      <c r="AK211" s="255"/>
      <c r="AL211" s="239"/>
      <c r="AM211" s="47"/>
    </row>
    <row r="212" spans="1:39" x14ac:dyDescent="0.3">
      <c r="A212" s="256"/>
      <c r="B212" s="229"/>
      <c r="C212" s="318"/>
      <c r="D212" s="235"/>
      <c r="E212" s="262"/>
      <c r="F212" s="230"/>
      <c r="G212" s="249"/>
      <c r="H212" s="250"/>
      <c r="I212" s="71"/>
      <c r="J212" s="71"/>
      <c r="K212" s="71"/>
      <c r="L212" s="336"/>
      <c r="M212" s="63"/>
      <c r="N212" s="71"/>
      <c r="O212" s="71"/>
      <c r="P212" s="71"/>
      <c r="Q212" s="68"/>
      <c r="R212" s="337"/>
      <c r="S212" s="337"/>
      <c r="T212" s="337"/>
      <c r="U212" s="95" t="str">
        <f t="shared" si="6"/>
        <v/>
      </c>
      <c r="V212" s="338"/>
      <c r="W212" s="339"/>
      <c r="X212" s="340"/>
      <c r="Y212" s="93" t="str">
        <f t="shared" ca="1" si="7"/>
        <v/>
      </c>
      <c r="Z212" s="341"/>
      <c r="AA212" s="341"/>
      <c r="AB212" s="337"/>
      <c r="AC212" s="342"/>
      <c r="AD212" s="310" t="s">
        <v>662</v>
      </c>
      <c r="AE212" s="299"/>
      <c r="AF212" s="71"/>
      <c r="AG212" s="71"/>
      <c r="AH212" s="300"/>
      <c r="AI212" s="264"/>
      <c r="AJ212" s="256"/>
      <c r="AK212" s="255"/>
      <c r="AL212" s="239"/>
      <c r="AM212" s="47"/>
    </row>
    <row r="213" spans="1:39" x14ac:dyDescent="0.3">
      <c r="A213" s="256"/>
      <c r="B213" s="229"/>
      <c r="C213" s="318"/>
      <c r="D213" s="235"/>
      <c r="E213" s="262"/>
      <c r="F213" s="230"/>
      <c r="G213" s="249"/>
      <c r="H213" s="250"/>
      <c r="I213" s="71"/>
      <c r="J213" s="71"/>
      <c r="K213" s="71"/>
      <c r="L213" s="336"/>
      <c r="M213" s="63"/>
      <c r="N213" s="71"/>
      <c r="O213" s="71"/>
      <c r="P213" s="71"/>
      <c r="Q213" s="68"/>
      <c r="R213" s="337"/>
      <c r="S213" s="337"/>
      <c r="T213" s="337"/>
      <c r="U213" s="95" t="str">
        <f t="shared" si="6"/>
        <v/>
      </c>
      <c r="V213" s="338"/>
      <c r="W213" s="339"/>
      <c r="X213" s="340"/>
      <c r="Y213" s="93" t="str">
        <f t="shared" ca="1" si="7"/>
        <v/>
      </c>
      <c r="Z213" s="341"/>
      <c r="AA213" s="341"/>
      <c r="AB213" s="337"/>
      <c r="AC213" s="342"/>
      <c r="AD213" s="310" t="s">
        <v>662</v>
      </c>
      <c r="AE213" s="299"/>
      <c r="AF213" s="71"/>
      <c r="AG213" s="71"/>
      <c r="AH213" s="300"/>
      <c r="AI213" s="264"/>
      <c r="AJ213" s="256"/>
      <c r="AK213" s="255"/>
      <c r="AL213" s="239"/>
      <c r="AM213" s="47"/>
    </row>
    <row r="214" spans="1:39" x14ac:dyDescent="0.3">
      <c r="A214" s="256"/>
      <c r="B214" s="229"/>
      <c r="C214" s="318"/>
      <c r="D214" s="235"/>
      <c r="E214" s="262"/>
      <c r="F214" s="230"/>
      <c r="G214" s="249"/>
      <c r="H214" s="250"/>
      <c r="I214" s="71"/>
      <c r="J214" s="71"/>
      <c r="K214" s="71"/>
      <c r="L214" s="336"/>
      <c r="M214" s="63"/>
      <c r="N214" s="71"/>
      <c r="O214" s="71"/>
      <c r="P214" s="71"/>
      <c r="Q214" s="68"/>
      <c r="R214" s="337"/>
      <c r="S214" s="337"/>
      <c r="T214" s="337"/>
      <c r="U214" s="95" t="str">
        <f t="shared" si="6"/>
        <v/>
      </c>
      <c r="V214" s="338"/>
      <c r="W214" s="339"/>
      <c r="X214" s="340"/>
      <c r="Y214" s="93" t="str">
        <f t="shared" ca="1" si="7"/>
        <v/>
      </c>
      <c r="Z214" s="341"/>
      <c r="AA214" s="341"/>
      <c r="AB214" s="337"/>
      <c r="AC214" s="342"/>
      <c r="AD214" s="310" t="s">
        <v>662</v>
      </c>
      <c r="AE214" s="299"/>
      <c r="AF214" s="71"/>
      <c r="AG214" s="71"/>
      <c r="AH214" s="300"/>
      <c r="AI214" s="264"/>
      <c r="AJ214" s="256"/>
      <c r="AK214" s="255"/>
      <c r="AL214" s="239"/>
      <c r="AM214" s="47"/>
    </row>
    <row r="215" spans="1:39" x14ac:dyDescent="0.3">
      <c r="A215" s="256"/>
      <c r="B215" s="229"/>
      <c r="C215" s="318"/>
      <c r="D215" s="235"/>
      <c r="E215" s="262"/>
      <c r="F215" s="230"/>
      <c r="G215" s="249"/>
      <c r="H215" s="250"/>
      <c r="I215" s="71"/>
      <c r="J215" s="71"/>
      <c r="K215" s="71"/>
      <c r="L215" s="336"/>
      <c r="M215" s="63"/>
      <c r="N215" s="71"/>
      <c r="O215" s="71"/>
      <c r="P215" s="71"/>
      <c r="Q215" s="68"/>
      <c r="R215" s="337"/>
      <c r="S215" s="337"/>
      <c r="T215" s="337"/>
      <c r="U215" s="95" t="str">
        <f t="shared" si="6"/>
        <v/>
      </c>
      <c r="V215" s="338"/>
      <c r="W215" s="339"/>
      <c r="X215" s="340"/>
      <c r="Y215" s="93" t="str">
        <f t="shared" ca="1" si="7"/>
        <v/>
      </c>
      <c r="Z215" s="341"/>
      <c r="AA215" s="341"/>
      <c r="AB215" s="337"/>
      <c r="AC215" s="342"/>
      <c r="AD215" s="310" t="s">
        <v>662</v>
      </c>
      <c r="AE215" s="299"/>
      <c r="AF215" s="71"/>
      <c r="AG215" s="71"/>
      <c r="AH215" s="300"/>
      <c r="AI215" s="264"/>
      <c r="AJ215" s="256"/>
      <c r="AK215" s="255"/>
      <c r="AL215" s="239"/>
      <c r="AM215" s="47"/>
    </row>
    <row r="216" spans="1:39" x14ac:dyDescent="0.3">
      <c r="A216" s="256"/>
      <c r="B216" s="229"/>
      <c r="C216" s="318"/>
      <c r="D216" s="235"/>
      <c r="E216" s="262"/>
      <c r="F216" s="230"/>
      <c r="G216" s="249"/>
      <c r="H216" s="250"/>
      <c r="I216" s="71"/>
      <c r="J216" s="71"/>
      <c r="K216" s="71"/>
      <c r="L216" s="336"/>
      <c r="M216" s="63"/>
      <c r="N216" s="71"/>
      <c r="O216" s="71"/>
      <c r="P216" s="71"/>
      <c r="Q216" s="68"/>
      <c r="R216" s="337"/>
      <c r="S216" s="337"/>
      <c r="T216" s="337"/>
      <c r="U216" s="95" t="str">
        <f t="shared" si="6"/>
        <v/>
      </c>
      <c r="V216" s="338"/>
      <c r="W216" s="339"/>
      <c r="X216" s="340"/>
      <c r="Y216" s="93" t="str">
        <f t="shared" ca="1" si="7"/>
        <v/>
      </c>
      <c r="Z216" s="341"/>
      <c r="AA216" s="341"/>
      <c r="AB216" s="337"/>
      <c r="AC216" s="342"/>
      <c r="AD216" s="310" t="s">
        <v>662</v>
      </c>
      <c r="AE216" s="299"/>
      <c r="AF216" s="71"/>
      <c r="AG216" s="71"/>
      <c r="AH216" s="300"/>
      <c r="AI216" s="264"/>
      <c r="AJ216" s="256"/>
      <c r="AK216" s="255"/>
      <c r="AL216" s="239"/>
      <c r="AM216" s="47"/>
    </row>
    <row r="217" spans="1:39" x14ac:dyDescent="0.3">
      <c r="A217" s="256"/>
      <c r="B217" s="229"/>
      <c r="C217" s="318"/>
      <c r="D217" s="235"/>
      <c r="E217" s="262"/>
      <c r="F217" s="230"/>
      <c r="G217" s="249"/>
      <c r="H217" s="250"/>
      <c r="I217" s="71"/>
      <c r="J217" s="71"/>
      <c r="K217" s="71"/>
      <c r="L217" s="336"/>
      <c r="M217" s="63"/>
      <c r="N217" s="71"/>
      <c r="O217" s="71"/>
      <c r="P217" s="71"/>
      <c r="Q217" s="68"/>
      <c r="R217" s="337"/>
      <c r="S217" s="337"/>
      <c r="T217" s="337"/>
      <c r="U217" s="95" t="str">
        <f t="shared" si="6"/>
        <v/>
      </c>
      <c r="V217" s="338"/>
      <c r="W217" s="339"/>
      <c r="X217" s="340"/>
      <c r="Y217" s="93" t="str">
        <f t="shared" ca="1" si="7"/>
        <v/>
      </c>
      <c r="Z217" s="341"/>
      <c r="AA217" s="341"/>
      <c r="AB217" s="337"/>
      <c r="AC217" s="342"/>
      <c r="AD217" s="310" t="s">
        <v>662</v>
      </c>
      <c r="AE217" s="299"/>
      <c r="AF217" s="71"/>
      <c r="AG217" s="71"/>
      <c r="AH217" s="300"/>
      <c r="AI217" s="264"/>
      <c r="AJ217" s="256"/>
      <c r="AK217" s="255"/>
      <c r="AL217" s="239"/>
      <c r="AM217" s="47"/>
    </row>
    <row r="218" spans="1:39" x14ac:dyDescent="0.3">
      <c r="A218" s="256"/>
      <c r="B218" s="229"/>
      <c r="C218" s="318"/>
      <c r="D218" s="235"/>
      <c r="E218" s="262"/>
      <c r="F218" s="230"/>
      <c r="G218" s="249"/>
      <c r="H218" s="250"/>
      <c r="I218" s="71"/>
      <c r="J218" s="71"/>
      <c r="K218" s="71"/>
      <c r="L218" s="336"/>
      <c r="M218" s="63"/>
      <c r="N218" s="71"/>
      <c r="O218" s="71"/>
      <c r="P218" s="71"/>
      <c r="Q218" s="68"/>
      <c r="R218" s="337"/>
      <c r="S218" s="337"/>
      <c r="T218" s="337"/>
      <c r="U218" s="95" t="str">
        <f t="shared" si="6"/>
        <v/>
      </c>
      <c r="V218" s="338"/>
      <c r="W218" s="339"/>
      <c r="X218" s="340"/>
      <c r="Y218" s="93" t="str">
        <f t="shared" ca="1" si="7"/>
        <v/>
      </c>
      <c r="Z218" s="341"/>
      <c r="AA218" s="341"/>
      <c r="AB218" s="337"/>
      <c r="AC218" s="342"/>
      <c r="AD218" s="310" t="s">
        <v>662</v>
      </c>
      <c r="AE218" s="299"/>
      <c r="AF218" s="71"/>
      <c r="AG218" s="71"/>
      <c r="AH218" s="300"/>
      <c r="AI218" s="264"/>
      <c r="AJ218" s="256"/>
      <c r="AK218" s="255"/>
      <c r="AL218" s="239"/>
      <c r="AM218" s="47"/>
    </row>
    <row r="219" spans="1:39" x14ac:dyDescent="0.3">
      <c r="A219" s="256"/>
      <c r="B219" s="229"/>
      <c r="C219" s="318"/>
      <c r="D219" s="235"/>
      <c r="E219" s="262"/>
      <c r="F219" s="230"/>
      <c r="G219" s="249"/>
      <c r="H219" s="250"/>
      <c r="I219" s="71"/>
      <c r="J219" s="71"/>
      <c r="K219" s="71"/>
      <c r="L219" s="336"/>
      <c r="M219" s="63"/>
      <c r="N219" s="71"/>
      <c r="O219" s="71"/>
      <c r="P219" s="71"/>
      <c r="Q219" s="68"/>
      <c r="R219" s="337"/>
      <c r="S219" s="337"/>
      <c r="T219" s="337"/>
      <c r="U219" s="95" t="str">
        <f t="shared" si="6"/>
        <v/>
      </c>
      <c r="V219" s="338"/>
      <c r="W219" s="339"/>
      <c r="X219" s="340"/>
      <c r="Y219" s="93" t="str">
        <f t="shared" ca="1" si="7"/>
        <v/>
      </c>
      <c r="Z219" s="341"/>
      <c r="AA219" s="341"/>
      <c r="AB219" s="337"/>
      <c r="AC219" s="342"/>
      <c r="AD219" s="310" t="s">
        <v>662</v>
      </c>
      <c r="AE219" s="299"/>
      <c r="AF219" s="71"/>
      <c r="AG219" s="71"/>
      <c r="AH219" s="300"/>
      <c r="AI219" s="264"/>
      <c r="AJ219" s="256"/>
      <c r="AK219" s="255"/>
      <c r="AL219" s="239"/>
      <c r="AM219" s="47"/>
    </row>
    <row r="220" spans="1:39" x14ac:dyDescent="0.3">
      <c r="A220" s="256"/>
      <c r="B220" s="229"/>
      <c r="C220" s="318"/>
      <c r="D220" s="235"/>
      <c r="E220" s="262"/>
      <c r="F220" s="230"/>
      <c r="G220" s="249"/>
      <c r="H220" s="250"/>
      <c r="I220" s="71"/>
      <c r="J220" s="71"/>
      <c r="K220" s="71"/>
      <c r="L220" s="336"/>
      <c r="M220" s="63"/>
      <c r="N220" s="71"/>
      <c r="O220" s="71"/>
      <c r="P220" s="71"/>
      <c r="Q220" s="68"/>
      <c r="R220" s="337"/>
      <c r="S220" s="337"/>
      <c r="T220" s="337"/>
      <c r="U220" s="95" t="str">
        <f t="shared" si="6"/>
        <v/>
      </c>
      <c r="V220" s="338"/>
      <c r="W220" s="339"/>
      <c r="X220" s="340"/>
      <c r="Y220" s="93" t="str">
        <f t="shared" ca="1" si="7"/>
        <v/>
      </c>
      <c r="Z220" s="341"/>
      <c r="AA220" s="341"/>
      <c r="AB220" s="337"/>
      <c r="AC220" s="342"/>
      <c r="AD220" s="310" t="s">
        <v>662</v>
      </c>
      <c r="AE220" s="299"/>
      <c r="AF220" s="71"/>
      <c r="AG220" s="71"/>
      <c r="AH220" s="300"/>
      <c r="AI220" s="264"/>
      <c r="AJ220" s="256"/>
      <c r="AK220" s="255"/>
      <c r="AL220" s="239"/>
      <c r="AM220" s="47"/>
    </row>
    <row r="221" spans="1:39" x14ac:dyDescent="0.3">
      <c r="A221" s="256"/>
      <c r="B221" s="229"/>
      <c r="C221" s="318"/>
      <c r="D221" s="235"/>
      <c r="E221" s="262"/>
      <c r="F221" s="230"/>
      <c r="G221" s="249"/>
      <c r="H221" s="250"/>
      <c r="I221" s="71"/>
      <c r="J221" s="71"/>
      <c r="K221" s="71"/>
      <c r="L221" s="336"/>
      <c r="M221" s="63"/>
      <c r="N221" s="71"/>
      <c r="O221" s="71"/>
      <c r="P221" s="71"/>
      <c r="Q221" s="68"/>
      <c r="R221" s="337"/>
      <c r="S221" s="337"/>
      <c r="T221" s="337"/>
      <c r="U221" s="95" t="str">
        <f t="shared" si="6"/>
        <v/>
      </c>
      <c r="V221" s="338"/>
      <c r="W221" s="339"/>
      <c r="X221" s="340"/>
      <c r="Y221" s="93" t="str">
        <f t="shared" ca="1" si="7"/>
        <v/>
      </c>
      <c r="Z221" s="341"/>
      <c r="AA221" s="341"/>
      <c r="AB221" s="337"/>
      <c r="AC221" s="342"/>
      <c r="AD221" s="310" t="s">
        <v>662</v>
      </c>
      <c r="AE221" s="299"/>
      <c r="AF221" s="71"/>
      <c r="AG221" s="71"/>
      <c r="AH221" s="300"/>
      <c r="AI221" s="264"/>
      <c r="AJ221" s="256"/>
      <c r="AK221" s="255"/>
      <c r="AL221" s="239"/>
      <c r="AM221" s="47"/>
    </row>
    <row r="222" spans="1:39" x14ac:dyDescent="0.3">
      <c r="A222" s="256"/>
      <c r="B222" s="229"/>
      <c r="C222" s="318"/>
      <c r="D222" s="235"/>
      <c r="E222" s="262"/>
      <c r="F222" s="230"/>
      <c r="G222" s="249"/>
      <c r="H222" s="250"/>
      <c r="I222" s="71"/>
      <c r="J222" s="71"/>
      <c r="K222" s="71"/>
      <c r="L222" s="336"/>
      <c r="M222" s="63"/>
      <c r="N222" s="71"/>
      <c r="O222" s="71"/>
      <c r="P222" s="71"/>
      <c r="Q222" s="68"/>
      <c r="R222" s="337"/>
      <c r="S222" s="337"/>
      <c r="T222" s="337"/>
      <c r="U222" s="95" t="str">
        <f t="shared" si="6"/>
        <v/>
      </c>
      <c r="V222" s="338"/>
      <c r="W222" s="339"/>
      <c r="X222" s="340"/>
      <c r="Y222" s="93" t="str">
        <f t="shared" ca="1" si="7"/>
        <v/>
      </c>
      <c r="Z222" s="341"/>
      <c r="AA222" s="341"/>
      <c r="AB222" s="337"/>
      <c r="AC222" s="342"/>
      <c r="AD222" s="310" t="s">
        <v>662</v>
      </c>
      <c r="AE222" s="299"/>
      <c r="AF222" s="71"/>
      <c r="AG222" s="71"/>
      <c r="AH222" s="300"/>
      <c r="AI222" s="264"/>
      <c r="AJ222" s="256"/>
      <c r="AK222" s="255"/>
      <c r="AL222" s="239"/>
      <c r="AM222" s="47"/>
    </row>
    <row r="223" spans="1:39" x14ac:dyDescent="0.3">
      <c r="A223" s="256"/>
      <c r="B223" s="229"/>
      <c r="C223" s="318"/>
      <c r="D223" s="235"/>
      <c r="E223" s="262"/>
      <c r="F223" s="230"/>
      <c r="G223" s="249"/>
      <c r="H223" s="250"/>
      <c r="I223" s="71"/>
      <c r="J223" s="71"/>
      <c r="K223" s="71"/>
      <c r="L223" s="336"/>
      <c r="M223" s="63"/>
      <c r="N223" s="71"/>
      <c r="O223" s="71"/>
      <c r="P223" s="71"/>
      <c r="Q223" s="68"/>
      <c r="R223" s="337"/>
      <c r="S223" s="337"/>
      <c r="T223" s="337"/>
      <c r="U223" s="95" t="str">
        <f t="shared" si="6"/>
        <v/>
      </c>
      <c r="V223" s="338"/>
      <c r="W223" s="339"/>
      <c r="X223" s="340"/>
      <c r="Y223" s="93" t="str">
        <f t="shared" ca="1" si="7"/>
        <v/>
      </c>
      <c r="Z223" s="341"/>
      <c r="AA223" s="341"/>
      <c r="AB223" s="337"/>
      <c r="AC223" s="342"/>
      <c r="AD223" s="310" t="s">
        <v>662</v>
      </c>
      <c r="AE223" s="299"/>
      <c r="AF223" s="71"/>
      <c r="AG223" s="71"/>
      <c r="AH223" s="300"/>
      <c r="AI223" s="264"/>
      <c r="AJ223" s="256"/>
      <c r="AK223" s="255"/>
      <c r="AL223" s="239"/>
      <c r="AM223" s="47"/>
    </row>
    <row r="224" spans="1:39" x14ac:dyDescent="0.3">
      <c r="A224" s="256"/>
      <c r="B224" s="229"/>
      <c r="C224" s="318"/>
      <c r="D224" s="235"/>
      <c r="E224" s="262"/>
      <c r="F224" s="230"/>
      <c r="G224" s="249"/>
      <c r="H224" s="250"/>
      <c r="I224" s="71"/>
      <c r="J224" s="71"/>
      <c r="K224" s="71"/>
      <c r="L224" s="336"/>
      <c r="M224" s="63"/>
      <c r="N224" s="71"/>
      <c r="O224" s="71"/>
      <c r="P224" s="71"/>
      <c r="Q224" s="68"/>
      <c r="R224" s="337"/>
      <c r="S224" s="337"/>
      <c r="T224" s="337"/>
      <c r="U224" s="95" t="str">
        <f t="shared" si="6"/>
        <v/>
      </c>
      <c r="V224" s="338"/>
      <c r="W224" s="339"/>
      <c r="X224" s="340"/>
      <c r="Y224" s="93" t="str">
        <f t="shared" ca="1" si="7"/>
        <v/>
      </c>
      <c r="Z224" s="341"/>
      <c r="AA224" s="341"/>
      <c r="AB224" s="337"/>
      <c r="AC224" s="342"/>
      <c r="AD224" s="310" t="s">
        <v>662</v>
      </c>
      <c r="AE224" s="299"/>
      <c r="AF224" s="71"/>
      <c r="AG224" s="71"/>
      <c r="AH224" s="300"/>
      <c r="AI224" s="264"/>
      <c r="AJ224" s="256"/>
      <c r="AK224" s="255"/>
      <c r="AL224" s="239"/>
      <c r="AM224" s="47"/>
    </row>
    <row r="225" spans="1:39" x14ac:dyDescent="0.3">
      <c r="A225" s="256"/>
      <c r="B225" s="229"/>
      <c r="C225" s="318"/>
      <c r="D225" s="235"/>
      <c r="E225" s="262"/>
      <c r="F225" s="230"/>
      <c r="G225" s="249"/>
      <c r="H225" s="250"/>
      <c r="I225" s="71"/>
      <c r="J225" s="71"/>
      <c r="K225" s="71"/>
      <c r="L225" s="336"/>
      <c r="M225" s="63"/>
      <c r="N225" s="71"/>
      <c r="O225" s="71"/>
      <c r="P225" s="71"/>
      <c r="Q225" s="68"/>
      <c r="R225" s="337"/>
      <c r="S225" s="337"/>
      <c r="T225" s="337"/>
      <c r="U225" s="95" t="str">
        <f t="shared" si="6"/>
        <v/>
      </c>
      <c r="V225" s="338"/>
      <c r="W225" s="339"/>
      <c r="X225" s="340"/>
      <c r="Y225" s="93" t="str">
        <f t="shared" ca="1" si="7"/>
        <v/>
      </c>
      <c r="Z225" s="341"/>
      <c r="AA225" s="341"/>
      <c r="AB225" s="337"/>
      <c r="AC225" s="342"/>
      <c r="AD225" s="310" t="s">
        <v>662</v>
      </c>
      <c r="AE225" s="299"/>
      <c r="AF225" s="71"/>
      <c r="AG225" s="71"/>
      <c r="AH225" s="300"/>
      <c r="AI225" s="264"/>
      <c r="AJ225" s="256"/>
      <c r="AK225" s="255"/>
      <c r="AL225" s="239"/>
      <c r="AM225" s="47"/>
    </row>
    <row r="226" spans="1:39" x14ac:dyDescent="0.3">
      <c r="A226" s="256"/>
      <c r="B226" s="229"/>
      <c r="C226" s="318"/>
      <c r="D226" s="235"/>
      <c r="E226" s="262"/>
      <c r="F226" s="230"/>
      <c r="G226" s="249"/>
      <c r="H226" s="250"/>
      <c r="I226" s="71"/>
      <c r="J226" s="71"/>
      <c r="K226" s="71"/>
      <c r="L226" s="336"/>
      <c r="M226" s="63"/>
      <c r="N226" s="71"/>
      <c r="O226" s="71"/>
      <c r="P226" s="71"/>
      <c r="Q226" s="68"/>
      <c r="R226" s="337"/>
      <c r="S226" s="337"/>
      <c r="T226" s="337"/>
      <c r="U226" s="95" t="str">
        <f t="shared" si="6"/>
        <v/>
      </c>
      <c r="V226" s="338"/>
      <c r="W226" s="339"/>
      <c r="X226" s="340"/>
      <c r="Y226" s="93" t="str">
        <f t="shared" ca="1" si="7"/>
        <v/>
      </c>
      <c r="Z226" s="341"/>
      <c r="AA226" s="341"/>
      <c r="AB226" s="337"/>
      <c r="AC226" s="342"/>
      <c r="AD226" s="310" t="s">
        <v>662</v>
      </c>
      <c r="AE226" s="299"/>
      <c r="AF226" s="71"/>
      <c r="AG226" s="71"/>
      <c r="AH226" s="300"/>
      <c r="AI226" s="264"/>
      <c r="AJ226" s="256"/>
      <c r="AK226" s="255"/>
      <c r="AL226" s="239"/>
      <c r="AM226" s="47"/>
    </row>
    <row r="227" spans="1:39" x14ac:dyDescent="0.3">
      <c r="A227" s="256"/>
      <c r="B227" s="229"/>
      <c r="C227" s="318"/>
      <c r="D227" s="235"/>
      <c r="E227" s="262"/>
      <c r="F227" s="230"/>
      <c r="G227" s="249"/>
      <c r="H227" s="250"/>
      <c r="I227" s="71"/>
      <c r="J227" s="71"/>
      <c r="K227" s="71"/>
      <c r="L227" s="336"/>
      <c r="M227" s="63"/>
      <c r="N227" s="71"/>
      <c r="O227" s="71"/>
      <c r="P227" s="71"/>
      <c r="Q227" s="68"/>
      <c r="R227" s="337"/>
      <c r="S227" s="337"/>
      <c r="T227" s="337"/>
      <c r="U227" s="95" t="str">
        <f t="shared" si="6"/>
        <v/>
      </c>
      <c r="V227" s="338"/>
      <c r="W227" s="339"/>
      <c r="X227" s="340"/>
      <c r="Y227" s="93" t="str">
        <f t="shared" ca="1" si="7"/>
        <v/>
      </c>
      <c r="Z227" s="341"/>
      <c r="AA227" s="341"/>
      <c r="AB227" s="337"/>
      <c r="AC227" s="342"/>
      <c r="AD227" s="310" t="s">
        <v>662</v>
      </c>
      <c r="AE227" s="299"/>
      <c r="AF227" s="71"/>
      <c r="AG227" s="71"/>
      <c r="AH227" s="300"/>
      <c r="AI227" s="264"/>
      <c r="AJ227" s="256"/>
      <c r="AK227" s="255"/>
      <c r="AL227" s="239"/>
      <c r="AM227" s="47"/>
    </row>
    <row r="228" spans="1:39" x14ac:dyDescent="0.3">
      <c r="A228" s="256"/>
      <c r="B228" s="229"/>
      <c r="C228" s="318"/>
      <c r="D228" s="235"/>
      <c r="E228" s="262"/>
      <c r="F228" s="230"/>
      <c r="G228" s="249"/>
      <c r="H228" s="250"/>
      <c r="I228" s="71"/>
      <c r="J228" s="71"/>
      <c r="K228" s="71"/>
      <c r="L228" s="336"/>
      <c r="M228" s="63"/>
      <c r="N228" s="71"/>
      <c r="O228" s="71"/>
      <c r="P228" s="71"/>
      <c r="Q228" s="68"/>
      <c r="R228" s="337"/>
      <c r="S228" s="337"/>
      <c r="T228" s="337"/>
      <c r="U228" s="95" t="str">
        <f t="shared" si="6"/>
        <v/>
      </c>
      <c r="V228" s="338"/>
      <c r="W228" s="339"/>
      <c r="X228" s="340"/>
      <c r="Y228" s="93" t="str">
        <f t="shared" ca="1" si="7"/>
        <v/>
      </c>
      <c r="Z228" s="341"/>
      <c r="AA228" s="341"/>
      <c r="AB228" s="337"/>
      <c r="AC228" s="342"/>
      <c r="AD228" s="310" t="s">
        <v>662</v>
      </c>
      <c r="AE228" s="299"/>
      <c r="AF228" s="71"/>
      <c r="AG228" s="71"/>
      <c r="AH228" s="300"/>
      <c r="AI228" s="264"/>
      <c r="AJ228" s="256"/>
      <c r="AK228" s="255"/>
      <c r="AL228" s="239"/>
      <c r="AM228" s="47"/>
    </row>
    <row r="229" spans="1:39" x14ac:dyDescent="0.3">
      <c r="A229" s="256"/>
      <c r="B229" s="229"/>
      <c r="C229" s="318"/>
      <c r="D229" s="235"/>
      <c r="E229" s="262"/>
      <c r="F229" s="230"/>
      <c r="G229" s="249"/>
      <c r="H229" s="250"/>
      <c r="I229" s="71"/>
      <c r="J229" s="71"/>
      <c r="K229" s="71"/>
      <c r="L229" s="336"/>
      <c r="M229" s="63"/>
      <c r="N229" s="71"/>
      <c r="O229" s="71"/>
      <c r="P229" s="71"/>
      <c r="Q229" s="68"/>
      <c r="R229" s="337"/>
      <c r="S229" s="337"/>
      <c r="T229" s="337"/>
      <c r="U229" s="95" t="str">
        <f t="shared" si="6"/>
        <v/>
      </c>
      <c r="V229" s="338"/>
      <c r="W229" s="339"/>
      <c r="X229" s="340"/>
      <c r="Y229" s="93" t="str">
        <f t="shared" ca="1" si="7"/>
        <v/>
      </c>
      <c r="Z229" s="341"/>
      <c r="AA229" s="341"/>
      <c r="AB229" s="337"/>
      <c r="AC229" s="342"/>
      <c r="AD229" s="310" t="s">
        <v>662</v>
      </c>
      <c r="AE229" s="299"/>
      <c r="AF229" s="71"/>
      <c r="AG229" s="71"/>
      <c r="AH229" s="300"/>
      <c r="AI229" s="264"/>
      <c r="AJ229" s="256"/>
      <c r="AK229" s="255"/>
      <c r="AL229" s="239"/>
      <c r="AM229" s="47"/>
    </row>
    <row r="230" spans="1:39" x14ac:dyDescent="0.3">
      <c r="A230" s="256"/>
      <c r="B230" s="229"/>
      <c r="C230" s="318"/>
      <c r="D230" s="235"/>
      <c r="E230" s="262"/>
      <c r="F230" s="230"/>
      <c r="G230" s="249"/>
      <c r="H230" s="250"/>
      <c r="I230" s="71"/>
      <c r="J230" s="71"/>
      <c r="K230" s="71"/>
      <c r="L230" s="336"/>
      <c r="M230" s="63"/>
      <c r="N230" s="71"/>
      <c r="O230" s="71"/>
      <c r="P230" s="71"/>
      <c r="Q230" s="68"/>
      <c r="R230" s="337"/>
      <c r="S230" s="337"/>
      <c r="T230" s="337"/>
      <c r="U230" s="95" t="str">
        <f t="shared" si="6"/>
        <v/>
      </c>
      <c r="V230" s="338"/>
      <c r="W230" s="339"/>
      <c r="X230" s="340"/>
      <c r="Y230" s="93" t="str">
        <f t="shared" ca="1" si="7"/>
        <v/>
      </c>
      <c r="Z230" s="341"/>
      <c r="AA230" s="341"/>
      <c r="AB230" s="337"/>
      <c r="AC230" s="342"/>
      <c r="AD230" s="310" t="s">
        <v>662</v>
      </c>
      <c r="AE230" s="299"/>
      <c r="AF230" s="71"/>
      <c r="AG230" s="71"/>
      <c r="AH230" s="300"/>
      <c r="AI230" s="264"/>
      <c r="AJ230" s="256"/>
      <c r="AK230" s="255"/>
      <c r="AL230" s="239"/>
      <c r="AM230" s="47"/>
    </row>
    <row r="231" spans="1:39" x14ac:dyDescent="0.3">
      <c r="A231" s="256"/>
      <c r="B231" s="229"/>
      <c r="C231" s="318"/>
      <c r="D231" s="235"/>
      <c r="E231" s="262"/>
      <c r="F231" s="230"/>
      <c r="G231" s="249"/>
      <c r="H231" s="250"/>
      <c r="I231" s="71"/>
      <c r="J231" s="71"/>
      <c r="K231" s="71"/>
      <c r="L231" s="336"/>
      <c r="M231" s="63"/>
      <c r="N231" s="71"/>
      <c r="O231" s="71"/>
      <c r="P231" s="71"/>
      <c r="Q231" s="68"/>
      <c r="R231" s="337"/>
      <c r="S231" s="337"/>
      <c r="T231" s="337"/>
      <c r="U231" s="95" t="str">
        <f t="shared" si="6"/>
        <v/>
      </c>
      <c r="V231" s="338"/>
      <c r="W231" s="339"/>
      <c r="X231" s="340"/>
      <c r="Y231" s="93" t="str">
        <f t="shared" ca="1" si="7"/>
        <v/>
      </c>
      <c r="Z231" s="341"/>
      <c r="AA231" s="341"/>
      <c r="AB231" s="337"/>
      <c r="AC231" s="342"/>
      <c r="AD231" s="310" t="s">
        <v>662</v>
      </c>
      <c r="AE231" s="299"/>
      <c r="AF231" s="71"/>
      <c r="AG231" s="71"/>
      <c r="AH231" s="300"/>
      <c r="AI231" s="264"/>
      <c r="AJ231" s="256"/>
      <c r="AK231" s="255"/>
      <c r="AL231" s="239"/>
      <c r="AM231" s="47"/>
    </row>
    <row r="232" spans="1:39" x14ac:dyDescent="0.3">
      <c r="A232" s="256"/>
      <c r="B232" s="229"/>
      <c r="C232" s="318"/>
      <c r="D232" s="235"/>
      <c r="E232" s="262"/>
      <c r="F232" s="230"/>
      <c r="G232" s="249"/>
      <c r="H232" s="250"/>
      <c r="I232" s="71"/>
      <c r="J232" s="71"/>
      <c r="K232" s="71"/>
      <c r="L232" s="336"/>
      <c r="M232" s="63"/>
      <c r="N232" s="71"/>
      <c r="O232" s="71"/>
      <c r="P232" s="71"/>
      <c r="Q232" s="68"/>
      <c r="R232" s="337"/>
      <c r="S232" s="337"/>
      <c r="T232" s="337"/>
      <c r="U232" s="95" t="str">
        <f t="shared" si="6"/>
        <v/>
      </c>
      <c r="V232" s="338"/>
      <c r="W232" s="339"/>
      <c r="X232" s="340"/>
      <c r="Y232" s="93" t="str">
        <f t="shared" ca="1" si="7"/>
        <v/>
      </c>
      <c r="Z232" s="341"/>
      <c r="AA232" s="341"/>
      <c r="AB232" s="337"/>
      <c r="AC232" s="342"/>
      <c r="AD232" s="310" t="s">
        <v>662</v>
      </c>
      <c r="AE232" s="299"/>
      <c r="AF232" s="71"/>
      <c r="AG232" s="71"/>
      <c r="AH232" s="300"/>
      <c r="AI232" s="264"/>
      <c r="AJ232" s="256"/>
      <c r="AK232" s="255"/>
      <c r="AL232" s="239"/>
      <c r="AM232" s="47"/>
    </row>
    <row r="233" spans="1:39" x14ac:dyDescent="0.3">
      <c r="A233" s="256"/>
      <c r="B233" s="229"/>
      <c r="C233" s="318"/>
      <c r="D233" s="235"/>
      <c r="E233" s="262"/>
      <c r="F233" s="230"/>
      <c r="G233" s="249"/>
      <c r="H233" s="250"/>
      <c r="I233" s="71"/>
      <c r="J233" s="71"/>
      <c r="K233" s="71"/>
      <c r="L233" s="336"/>
      <c r="M233" s="63"/>
      <c r="N233" s="71"/>
      <c r="O233" s="71"/>
      <c r="P233" s="71"/>
      <c r="Q233" s="68"/>
      <c r="R233" s="337"/>
      <c r="S233" s="337"/>
      <c r="T233" s="337"/>
      <c r="U233" s="95" t="str">
        <f t="shared" si="6"/>
        <v/>
      </c>
      <c r="V233" s="338"/>
      <c r="W233" s="339"/>
      <c r="X233" s="340"/>
      <c r="Y233" s="93" t="str">
        <f t="shared" ca="1" si="7"/>
        <v/>
      </c>
      <c r="Z233" s="341"/>
      <c r="AA233" s="341"/>
      <c r="AB233" s="337"/>
      <c r="AC233" s="342"/>
      <c r="AD233" s="310" t="s">
        <v>662</v>
      </c>
      <c r="AE233" s="299"/>
      <c r="AF233" s="71"/>
      <c r="AG233" s="71"/>
      <c r="AH233" s="300"/>
      <c r="AI233" s="264"/>
      <c r="AJ233" s="256"/>
      <c r="AK233" s="255"/>
      <c r="AL233" s="239"/>
      <c r="AM233" s="47"/>
    </row>
    <row r="234" spans="1:39" x14ac:dyDescent="0.3">
      <c r="A234" s="256"/>
      <c r="B234" s="229"/>
      <c r="C234" s="318"/>
      <c r="D234" s="235"/>
      <c r="E234" s="262"/>
      <c r="F234" s="230"/>
      <c r="G234" s="249"/>
      <c r="H234" s="250"/>
      <c r="I234" s="71"/>
      <c r="J234" s="71"/>
      <c r="K234" s="71"/>
      <c r="L234" s="336"/>
      <c r="M234" s="63"/>
      <c r="N234" s="71"/>
      <c r="O234" s="71"/>
      <c r="P234" s="71"/>
      <c r="Q234" s="68"/>
      <c r="R234" s="337"/>
      <c r="S234" s="337"/>
      <c r="T234" s="337"/>
      <c r="U234" s="95" t="str">
        <f t="shared" si="6"/>
        <v/>
      </c>
      <c r="V234" s="338"/>
      <c r="W234" s="339"/>
      <c r="X234" s="340"/>
      <c r="Y234" s="93" t="str">
        <f t="shared" ca="1" si="7"/>
        <v/>
      </c>
      <c r="Z234" s="341"/>
      <c r="AA234" s="341"/>
      <c r="AB234" s="337"/>
      <c r="AC234" s="342"/>
      <c r="AD234" s="310" t="s">
        <v>662</v>
      </c>
      <c r="AE234" s="299"/>
      <c r="AF234" s="71"/>
      <c r="AG234" s="71"/>
      <c r="AH234" s="300"/>
      <c r="AI234" s="264"/>
      <c r="AJ234" s="256"/>
      <c r="AK234" s="255"/>
      <c r="AL234" s="239"/>
      <c r="AM234" s="47"/>
    </row>
    <row r="235" spans="1:39" x14ac:dyDescent="0.3">
      <c r="A235" s="256"/>
      <c r="B235" s="229"/>
      <c r="C235" s="318"/>
      <c r="D235" s="235"/>
      <c r="E235" s="262"/>
      <c r="F235" s="230"/>
      <c r="G235" s="249"/>
      <c r="H235" s="250"/>
      <c r="I235" s="71"/>
      <c r="J235" s="71"/>
      <c r="K235" s="71"/>
      <c r="L235" s="336"/>
      <c r="M235" s="63"/>
      <c r="N235" s="71"/>
      <c r="O235" s="71"/>
      <c r="P235" s="71"/>
      <c r="Q235" s="68"/>
      <c r="R235" s="337"/>
      <c r="S235" s="337"/>
      <c r="T235" s="337"/>
      <c r="U235" s="95" t="str">
        <f t="shared" si="6"/>
        <v/>
      </c>
      <c r="V235" s="338"/>
      <c r="W235" s="339"/>
      <c r="X235" s="340"/>
      <c r="Y235" s="93" t="str">
        <f t="shared" ca="1" si="7"/>
        <v/>
      </c>
      <c r="Z235" s="341"/>
      <c r="AA235" s="341"/>
      <c r="AB235" s="337"/>
      <c r="AC235" s="342"/>
      <c r="AD235" s="310" t="s">
        <v>662</v>
      </c>
      <c r="AE235" s="299"/>
      <c r="AF235" s="71"/>
      <c r="AG235" s="71"/>
      <c r="AH235" s="300"/>
      <c r="AI235" s="264"/>
      <c r="AJ235" s="256"/>
      <c r="AK235" s="255"/>
      <c r="AL235" s="239"/>
      <c r="AM235" s="47"/>
    </row>
    <row r="236" spans="1:39" x14ac:dyDescent="0.3">
      <c r="A236" s="256"/>
      <c r="B236" s="229"/>
      <c r="C236" s="318"/>
      <c r="D236" s="235"/>
      <c r="E236" s="262"/>
      <c r="F236" s="230"/>
      <c r="G236" s="249"/>
      <c r="H236" s="250"/>
      <c r="I236" s="71"/>
      <c r="J236" s="71"/>
      <c r="K236" s="71"/>
      <c r="L236" s="336"/>
      <c r="M236" s="63"/>
      <c r="N236" s="71"/>
      <c r="O236" s="71"/>
      <c r="P236" s="71"/>
      <c r="Q236" s="68"/>
      <c r="R236" s="337"/>
      <c r="S236" s="337"/>
      <c r="T236" s="337"/>
      <c r="U236" s="95" t="str">
        <f t="shared" si="6"/>
        <v/>
      </c>
      <c r="V236" s="338"/>
      <c r="W236" s="339"/>
      <c r="X236" s="340"/>
      <c r="Y236" s="93" t="str">
        <f t="shared" ca="1" si="7"/>
        <v/>
      </c>
      <c r="Z236" s="341"/>
      <c r="AA236" s="341"/>
      <c r="AB236" s="337"/>
      <c r="AC236" s="342"/>
      <c r="AD236" s="310" t="s">
        <v>662</v>
      </c>
      <c r="AE236" s="299"/>
      <c r="AF236" s="71"/>
      <c r="AG236" s="71"/>
      <c r="AH236" s="300"/>
      <c r="AI236" s="264"/>
      <c r="AJ236" s="256"/>
      <c r="AK236" s="255"/>
      <c r="AL236" s="239"/>
      <c r="AM236" s="47"/>
    </row>
    <row r="237" spans="1:39" x14ac:dyDescent="0.3">
      <c r="A237" s="256"/>
      <c r="B237" s="229"/>
      <c r="C237" s="318"/>
      <c r="D237" s="235"/>
      <c r="E237" s="262"/>
      <c r="F237" s="230"/>
      <c r="G237" s="249"/>
      <c r="H237" s="250"/>
      <c r="I237" s="71"/>
      <c r="J237" s="71"/>
      <c r="K237" s="71"/>
      <c r="L237" s="336"/>
      <c r="M237" s="63"/>
      <c r="N237" s="71"/>
      <c r="O237" s="71"/>
      <c r="P237" s="71"/>
      <c r="Q237" s="68"/>
      <c r="R237" s="337"/>
      <c r="S237" s="337"/>
      <c r="T237" s="337"/>
      <c r="U237" s="95" t="str">
        <f t="shared" si="6"/>
        <v/>
      </c>
      <c r="V237" s="338"/>
      <c r="W237" s="339"/>
      <c r="X237" s="340"/>
      <c r="Y237" s="93" t="str">
        <f t="shared" ca="1" si="7"/>
        <v/>
      </c>
      <c r="Z237" s="341"/>
      <c r="AA237" s="341"/>
      <c r="AB237" s="337"/>
      <c r="AC237" s="342"/>
      <c r="AD237" s="310" t="s">
        <v>662</v>
      </c>
      <c r="AE237" s="299"/>
      <c r="AF237" s="71"/>
      <c r="AG237" s="71"/>
      <c r="AH237" s="300"/>
      <c r="AI237" s="264"/>
      <c r="AJ237" s="256"/>
      <c r="AK237" s="255"/>
      <c r="AL237" s="239"/>
      <c r="AM237" s="47"/>
    </row>
    <row r="238" spans="1:39" x14ac:dyDescent="0.3">
      <c r="A238" s="256"/>
      <c r="B238" s="229"/>
      <c r="C238" s="318"/>
      <c r="D238" s="235"/>
      <c r="E238" s="262"/>
      <c r="F238" s="230"/>
      <c r="G238" s="249"/>
      <c r="H238" s="250"/>
      <c r="I238" s="71"/>
      <c r="J238" s="71"/>
      <c r="K238" s="71"/>
      <c r="L238" s="336"/>
      <c r="M238" s="63"/>
      <c r="N238" s="71"/>
      <c r="O238" s="71"/>
      <c r="P238" s="71"/>
      <c r="Q238" s="68"/>
      <c r="R238" s="337"/>
      <c r="S238" s="337"/>
      <c r="T238" s="337"/>
      <c r="U238" s="95" t="str">
        <f t="shared" si="6"/>
        <v/>
      </c>
      <c r="V238" s="338"/>
      <c r="W238" s="339"/>
      <c r="X238" s="340"/>
      <c r="Y238" s="93" t="str">
        <f t="shared" ca="1" si="7"/>
        <v/>
      </c>
      <c r="Z238" s="341"/>
      <c r="AA238" s="341"/>
      <c r="AB238" s="337"/>
      <c r="AC238" s="342"/>
      <c r="AD238" s="310" t="s">
        <v>662</v>
      </c>
      <c r="AE238" s="299"/>
      <c r="AF238" s="71"/>
      <c r="AG238" s="71"/>
      <c r="AH238" s="300"/>
      <c r="AI238" s="264"/>
      <c r="AJ238" s="256"/>
      <c r="AK238" s="255"/>
      <c r="AL238" s="239"/>
      <c r="AM238" s="47"/>
    </row>
    <row r="239" spans="1:39" x14ac:dyDescent="0.3">
      <c r="A239" s="256"/>
      <c r="B239" s="229"/>
      <c r="C239" s="318"/>
      <c r="D239" s="235"/>
      <c r="E239" s="262"/>
      <c r="F239" s="230"/>
      <c r="G239" s="249"/>
      <c r="H239" s="250"/>
      <c r="I239" s="71"/>
      <c r="J239" s="71"/>
      <c r="K239" s="71"/>
      <c r="L239" s="336"/>
      <c r="M239" s="63"/>
      <c r="N239" s="71"/>
      <c r="O239" s="71"/>
      <c r="P239" s="71"/>
      <c r="Q239" s="68"/>
      <c r="R239" s="337"/>
      <c r="S239" s="337"/>
      <c r="T239" s="337"/>
      <c r="U239" s="95" t="str">
        <f t="shared" si="6"/>
        <v/>
      </c>
      <c r="V239" s="338"/>
      <c r="W239" s="339"/>
      <c r="X239" s="340"/>
      <c r="Y239" s="93" t="str">
        <f t="shared" ca="1" si="7"/>
        <v/>
      </c>
      <c r="Z239" s="341"/>
      <c r="AA239" s="341"/>
      <c r="AB239" s="337"/>
      <c r="AC239" s="342"/>
      <c r="AD239" s="310" t="s">
        <v>662</v>
      </c>
      <c r="AE239" s="299"/>
      <c r="AF239" s="71"/>
      <c r="AG239" s="71"/>
      <c r="AH239" s="300"/>
      <c r="AI239" s="264"/>
      <c r="AJ239" s="256"/>
      <c r="AK239" s="255"/>
      <c r="AL239" s="239"/>
      <c r="AM239" s="47"/>
    </row>
    <row r="240" spans="1:39" x14ac:dyDescent="0.3">
      <c r="A240" s="256"/>
      <c r="B240" s="229"/>
      <c r="C240" s="318"/>
      <c r="D240" s="235"/>
      <c r="E240" s="262"/>
      <c r="F240" s="230"/>
      <c r="G240" s="249"/>
      <c r="H240" s="250"/>
      <c r="I240" s="71"/>
      <c r="J240" s="71"/>
      <c r="K240" s="71"/>
      <c r="L240" s="336"/>
      <c r="M240" s="63"/>
      <c r="N240" s="71"/>
      <c r="O240" s="71"/>
      <c r="P240" s="71"/>
      <c r="Q240" s="68"/>
      <c r="R240" s="337"/>
      <c r="S240" s="337"/>
      <c r="T240" s="337"/>
      <c r="U240" s="95" t="str">
        <f t="shared" si="6"/>
        <v/>
      </c>
      <c r="V240" s="338"/>
      <c r="W240" s="339"/>
      <c r="X240" s="340"/>
      <c r="Y240" s="93" t="str">
        <f t="shared" ca="1" si="7"/>
        <v/>
      </c>
      <c r="Z240" s="341"/>
      <c r="AA240" s="341"/>
      <c r="AB240" s="337"/>
      <c r="AC240" s="342"/>
      <c r="AD240" s="310" t="s">
        <v>662</v>
      </c>
      <c r="AE240" s="299"/>
      <c r="AF240" s="71"/>
      <c r="AG240" s="71"/>
      <c r="AH240" s="300"/>
      <c r="AI240" s="264"/>
      <c r="AJ240" s="256"/>
      <c r="AK240" s="255"/>
      <c r="AL240" s="239"/>
      <c r="AM240" s="47"/>
    </row>
    <row r="241" spans="1:39" x14ac:dyDescent="0.3">
      <c r="A241" s="256"/>
      <c r="B241" s="229"/>
      <c r="C241" s="318"/>
      <c r="D241" s="235"/>
      <c r="E241" s="262"/>
      <c r="F241" s="230"/>
      <c r="G241" s="249"/>
      <c r="H241" s="250"/>
      <c r="I241" s="71"/>
      <c r="J241" s="71"/>
      <c r="K241" s="71"/>
      <c r="L241" s="336"/>
      <c r="M241" s="63"/>
      <c r="N241" s="71"/>
      <c r="O241" s="71"/>
      <c r="P241" s="71"/>
      <c r="Q241" s="68"/>
      <c r="R241" s="337"/>
      <c r="S241" s="337"/>
      <c r="T241" s="337"/>
      <c r="U241" s="95" t="str">
        <f t="shared" si="6"/>
        <v/>
      </c>
      <c r="V241" s="338"/>
      <c r="W241" s="339"/>
      <c r="X241" s="340"/>
      <c r="Y241" s="93" t="str">
        <f t="shared" ca="1" si="7"/>
        <v/>
      </c>
      <c r="Z241" s="341"/>
      <c r="AA241" s="341"/>
      <c r="AB241" s="337"/>
      <c r="AC241" s="342"/>
      <c r="AD241" s="310" t="s">
        <v>662</v>
      </c>
      <c r="AE241" s="299"/>
      <c r="AF241" s="71"/>
      <c r="AG241" s="71"/>
      <c r="AH241" s="300"/>
      <c r="AI241" s="264"/>
      <c r="AJ241" s="256"/>
      <c r="AK241" s="255"/>
      <c r="AL241" s="239"/>
      <c r="AM241" s="47"/>
    </row>
    <row r="242" spans="1:39" x14ac:dyDescent="0.3">
      <c r="A242" s="256"/>
      <c r="B242" s="229"/>
      <c r="C242" s="318"/>
      <c r="D242" s="235"/>
      <c r="E242" s="262"/>
      <c r="F242" s="230"/>
      <c r="G242" s="249"/>
      <c r="H242" s="250"/>
      <c r="I242" s="71"/>
      <c r="J242" s="71"/>
      <c r="K242" s="71"/>
      <c r="L242" s="336"/>
      <c r="M242" s="63"/>
      <c r="N242" s="71"/>
      <c r="O242" s="71"/>
      <c r="P242" s="71"/>
      <c r="Q242" s="68"/>
      <c r="R242" s="337"/>
      <c r="S242" s="337"/>
      <c r="T242" s="337"/>
      <c r="U242" s="95" t="str">
        <f t="shared" si="6"/>
        <v/>
      </c>
      <c r="V242" s="338"/>
      <c r="W242" s="339"/>
      <c r="X242" s="340"/>
      <c r="Y242" s="93" t="str">
        <f t="shared" ca="1" si="7"/>
        <v/>
      </c>
      <c r="Z242" s="341"/>
      <c r="AA242" s="341"/>
      <c r="AB242" s="337"/>
      <c r="AC242" s="342"/>
      <c r="AD242" s="310" t="s">
        <v>662</v>
      </c>
      <c r="AE242" s="299"/>
      <c r="AF242" s="71"/>
      <c r="AG242" s="71"/>
      <c r="AH242" s="300"/>
      <c r="AI242" s="264"/>
      <c r="AJ242" s="256"/>
      <c r="AK242" s="255"/>
      <c r="AL242" s="239"/>
      <c r="AM242" s="47"/>
    </row>
    <row r="243" spans="1:39" x14ac:dyDescent="0.3">
      <c r="A243" s="256"/>
      <c r="B243" s="229"/>
      <c r="C243" s="318"/>
      <c r="D243" s="235"/>
      <c r="E243" s="262"/>
      <c r="F243" s="230"/>
      <c r="G243" s="249"/>
      <c r="H243" s="250"/>
      <c r="I243" s="71"/>
      <c r="J243" s="71"/>
      <c r="K243" s="71"/>
      <c r="L243" s="336"/>
      <c r="M243" s="63"/>
      <c r="N243" s="71"/>
      <c r="O243" s="71"/>
      <c r="P243" s="71"/>
      <c r="Q243" s="68"/>
      <c r="R243" s="337"/>
      <c r="S243" s="337"/>
      <c r="T243" s="337"/>
      <c r="U243" s="95" t="str">
        <f t="shared" si="6"/>
        <v/>
      </c>
      <c r="V243" s="338"/>
      <c r="W243" s="339"/>
      <c r="X243" s="340"/>
      <c r="Y243" s="93" t="str">
        <f t="shared" ca="1" si="7"/>
        <v/>
      </c>
      <c r="Z243" s="341"/>
      <c r="AA243" s="341"/>
      <c r="AB243" s="337"/>
      <c r="AC243" s="342"/>
      <c r="AD243" s="310" t="s">
        <v>662</v>
      </c>
      <c r="AE243" s="299"/>
      <c r="AF243" s="71"/>
      <c r="AG243" s="71"/>
      <c r="AH243" s="300"/>
      <c r="AI243" s="264"/>
      <c r="AJ243" s="256"/>
      <c r="AK243" s="255"/>
      <c r="AL243" s="239"/>
      <c r="AM243" s="47"/>
    </row>
    <row r="244" spans="1:39" x14ac:dyDescent="0.3">
      <c r="A244" s="256"/>
      <c r="B244" s="229"/>
      <c r="C244" s="318"/>
      <c r="D244" s="235"/>
      <c r="E244" s="262"/>
      <c r="F244" s="230"/>
      <c r="G244" s="249"/>
      <c r="H244" s="250"/>
      <c r="I244" s="71"/>
      <c r="J244" s="71"/>
      <c r="K244" s="71"/>
      <c r="L244" s="336"/>
      <c r="M244" s="63"/>
      <c r="N244" s="71"/>
      <c r="O244" s="71"/>
      <c r="P244" s="71"/>
      <c r="Q244" s="68"/>
      <c r="R244" s="337"/>
      <c r="S244" s="337"/>
      <c r="T244" s="337"/>
      <c r="U244" s="95" t="str">
        <f t="shared" si="6"/>
        <v/>
      </c>
      <c r="V244" s="338"/>
      <c r="W244" s="339"/>
      <c r="X244" s="340"/>
      <c r="Y244" s="93" t="str">
        <f t="shared" ca="1" si="7"/>
        <v/>
      </c>
      <c r="Z244" s="341"/>
      <c r="AA244" s="341"/>
      <c r="AB244" s="337"/>
      <c r="AC244" s="342"/>
      <c r="AD244" s="310" t="s">
        <v>662</v>
      </c>
      <c r="AE244" s="299"/>
      <c r="AF244" s="71"/>
      <c r="AG244" s="71"/>
      <c r="AH244" s="300"/>
      <c r="AI244" s="264"/>
      <c r="AJ244" s="256"/>
      <c r="AK244" s="255"/>
      <c r="AL244" s="239"/>
      <c r="AM244" s="47"/>
    </row>
    <row r="245" spans="1:39" x14ac:dyDescent="0.3">
      <c r="A245" s="256"/>
      <c r="B245" s="229"/>
      <c r="C245" s="318"/>
      <c r="D245" s="235"/>
      <c r="E245" s="262"/>
      <c r="F245" s="230"/>
      <c r="G245" s="249"/>
      <c r="H245" s="250"/>
      <c r="I245" s="71"/>
      <c r="J245" s="71"/>
      <c r="K245" s="71"/>
      <c r="L245" s="336"/>
      <c r="M245" s="63"/>
      <c r="N245" s="71"/>
      <c r="O245" s="71"/>
      <c r="P245" s="71"/>
      <c r="Q245" s="68"/>
      <c r="R245" s="337"/>
      <c r="S245" s="337"/>
      <c r="T245" s="337"/>
      <c r="U245" s="95" t="str">
        <f t="shared" si="6"/>
        <v/>
      </c>
      <c r="V245" s="338"/>
      <c r="W245" s="339"/>
      <c r="X245" s="340"/>
      <c r="Y245" s="93" t="str">
        <f t="shared" ca="1" si="7"/>
        <v/>
      </c>
      <c r="Z245" s="341"/>
      <c r="AA245" s="341"/>
      <c r="AB245" s="337"/>
      <c r="AC245" s="342"/>
      <c r="AD245" s="310" t="s">
        <v>662</v>
      </c>
      <c r="AE245" s="299"/>
      <c r="AF245" s="71"/>
      <c r="AG245" s="71"/>
      <c r="AH245" s="300"/>
      <c r="AI245" s="264"/>
      <c r="AJ245" s="256"/>
      <c r="AK245" s="255"/>
      <c r="AL245" s="239"/>
      <c r="AM245" s="47"/>
    </row>
    <row r="246" spans="1:39" x14ac:dyDescent="0.3">
      <c r="A246" s="256"/>
      <c r="B246" s="229"/>
      <c r="C246" s="318"/>
      <c r="D246" s="235"/>
      <c r="E246" s="262"/>
      <c r="F246" s="230"/>
      <c r="G246" s="249"/>
      <c r="H246" s="250"/>
      <c r="I246" s="71"/>
      <c r="J246" s="71"/>
      <c r="K246" s="71"/>
      <c r="L246" s="336"/>
      <c r="M246" s="63"/>
      <c r="N246" s="71"/>
      <c r="O246" s="71"/>
      <c r="P246" s="71"/>
      <c r="Q246" s="68"/>
      <c r="R246" s="337"/>
      <c r="S246" s="337"/>
      <c r="T246" s="337"/>
      <c r="U246" s="95" t="str">
        <f t="shared" si="6"/>
        <v/>
      </c>
      <c r="V246" s="338"/>
      <c r="W246" s="339"/>
      <c r="X246" s="340"/>
      <c r="Y246" s="93" t="str">
        <f t="shared" ca="1" si="7"/>
        <v/>
      </c>
      <c r="Z246" s="341"/>
      <c r="AA246" s="341"/>
      <c r="AB246" s="337"/>
      <c r="AC246" s="342"/>
      <c r="AD246" s="310" t="s">
        <v>662</v>
      </c>
      <c r="AE246" s="299"/>
      <c r="AF246" s="71"/>
      <c r="AG246" s="71"/>
      <c r="AH246" s="300"/>
      <c r="AI246" s="264"/>
      <c r="AJ246" s="256"/>
      <c r="AK246" s="255"/>
      <c r="AL246" s="239"/>
      <c r="AM246" s="47"/>
    </row>
    <row r="247" spans="1:39" x14ac:dyDescent="0.3">
      <c r="A247" s="256"/>
      <c r="B247" s="229"/>
      <c r="C247" s="318"/>
      <c r="D247" s="235"/>
      <c r="E247" s="262"/>
      <c r="F247" s="230"/>
      <c r="G247" s="249"/>
      <c r="H247" s="250"/>
      <c r="I247" s="71"/>
      <c r="J247" s="71"/>
      <c r="K247" s="71"/>
      <c r="L247" s="336"/>
      <c r="M247" s="63"/>
      <c r="N247" s="71"/>
      <c r="O247" s="71"/>
      <c r="P247" s="71"/>
      <c r="Q247" s="68"/>
      <c r="R247" s="337"/>
      <c r="S247" s="337"/>
      <c r="T247" s="337"/>
      <c r="U247" s="95" t="str">
        <f t="shared" si="6"/>
        <v/>
      </c>
      <c r="V247" s="338"/>
      <c r="W247" s="339"/>
      <c r="X247" s="340"/>
      <c r="Y247" s="93" t="str">
        <f t="shared" ca="1" si="7"/>
        <v/>
      </c>
      <c r="Z247" s="341"/>
      <c r="AA247" s="341"/>
      <c r="AB247" s="337"/>
      <c r="AC247" s="342"/>
      <c r="AD247" s="310" t="s">
        <v>662</v>
      </c>
      <c r="AE247" s="299"/>
      <c r="AF247" s="71"/>
      <c r="AG247" s="71"/>
      <c r="AH247" s="300"/>
      <c r="AI247" s="264"/>
      <c r="AJ247" s="256"/>
      <c r="AK247" s="255"/>
      <c r="AL247" s="239"/>
      <c r="AM247" s="47"/>
    </row>
    <row r="248" spans="1:39" x14ac:dyDescent="0.3">
      <c r="A248" s="256"/>
      <c r="B248" s="229"/>
      <c r="C248" s="318"/>
      <c r="D248" s="235"/>
      <c r="E248" s="262"/>
      <c r="F248" s="230"/>
      <c r="G248" s="249"/>
      <c r="H248" s="250"/>
      <c r="I248" s="71"/>
      <c r="J248" s="71"/>
      <c r="K248" s="71"/>
      <c r="L248" s="336"/>
      <c r="M248" s="63"/>
      <c r="N248" s="71"/>
      <c r="O248" s="71"/>
      <c r="P248" s="71"/>
      <c r="Q248" s="68"/>
      <c r="R248" s="337"/>
      <c r="S248" s="337"/>
      <c r="T248" s="337"/>
      <c r="U248" s="95" t="str">
        <f t="shared" si="6"/>
        <v/>
      </c>
      <c r="V248" s="338"/>
      <c r="W248" s="339"/>
      <c r="X248" s="340"/>
      <c r="Y248" s="93" t="str">
        <f t="shared" ca="1" si="7"/>
        <v/>
      </c>
      <c r="Z248" s="341"/>
      <c r="AA248" s="341"/>
      <c r="AB248" s="337"/>
      <c r="AC248" s="342"/>
      <c r="AD248" s="310" t="s">
        <v>662</v>
      </c>
      <c r="AE248" s="299"/>
      <c r="AF248" s="71"/>
      <c r="AG248" s="71"/>
      <c r="AH248" s="300"/>
      <c r="AI248" s="264"/>
      <c r="AJ248" s="256"/>
      <c r="AK248" s="255"/>
      <c r="AL248" s="239"/>
      <c r="AM248" s="47"/>
    </row>
    <row r="249" spans="1:39" x14ac:dyDescent="0.3">
      <c r="A249" s="256"/>
      <c r="B249" s="229"/>
      <c r="C249" s="318"/>
      <c r="D249" s="235"/>
      <c r="E249" s="262"/>
      <c r="F249" s="230"/>
      <c r="G249" s="249"/>
      <c r="H249" s="250"/>
      <c r="I249" s="71"/>
      <c r="J249" s="71"/>
      <c r="K249" s="71"/>
      <c r="L249" s="336"/>
      <c r="M249" s="63"/>
      <c r="N249" s="71"/>
      <c r="O249" s="71"/>
      <c r="P249" s="71"/>
      <c r="Q249" s="68"/>
      <c r="R249" s="337"/>
      <c r="S249" s="337"/>
      <c r="T249" s="337"/>
      <c r="U249" s="95" t="str">
        <f t="shared" si="6"/>
        <v/>
      </c>
      <c r="V249" s="338"/>
      <c r="W249" s="339"/>
      <c r="X249" s="340"/>
      <c r="Y249" s="93" t="str">
        <f t="shared" ca="1" si="7"/>
        <v/>
      </c>
      <c r="Z249" s="341"/>
      <c r="AA249" s="341"/>
      <c r="AB249" s="337"/>
      <c r="AC249" s="342"/>
      <c r="AD249" s="310" t="s">
        <v>662</v>
      </c>
      <c r="AE249" s="299"/>
      <c r="AF249" s="71"/>
      <c r="AG249" s="71"/>
      <c r="AH249" s="300"/>
      <c r="AI249" s="264"/>
      <c r="AJ249" s="256"/>
      <c r="AK249" s="255"/>
      <c r="AL249" s="239"/>
      <c r="AM249" s="47"/>
    </row>
    <row r="250" spans="1:39" x14ac:dyDescent="0.3">
      <c r="A250" s="256"/>
      <c r="B250" s="229"/>
      <c r="C250" s="318"/>
      <c r="D250" s="235"/>
      <c r="E250" s="262"/>
      <c r="F250" s="230"/>
      <c r="G250" s="249"/>
      <c r="H250" s="250"/>
      <c r="I250" s="71"/>
      <c r="J250" s="71"/>
      <c r="K250" s="71"/>
      <c r="L250" s="336"/>
      <c r="M250" s="63"/>
      <c r="N250" s="71"/>
      <c r="O250" s="71"/>
      <c r="P250" s="71"/>
      <c r="Q250" s="68"/>
      <c r="R250" s="337"/>
      <c r="S250" s="337"/>
      <c r="T250" s="337"/>
      <c r="U250" s="95" t="str">
        <f t="shared" si="6"/>
        <v/>
      </c>
      <c r="V250" s="338"/>
      <c r="W250" s="339"/>
      <c r="X250" s="340"/>
      <c r="Y250" s="93" t="str">
        <f t="shared" ca="1" si="7"/>
        <v/>
      </c>
      <c r="Z250" s="341"/>
      <c r="AA250" s="341"/>
      <c r="AB250" s="337"/>
      <c r="AC250" s="342"/>
      <c r="AD250" s="310" t="s">
        <v>662</v>
      </c>
      <c r="AE250" s="299"/>
      <c r="AF250" s="71"/>
      <c r="AG250" s="71"/>
      <c r="AH250" s="300"/>
      <c r="AI250" s="264"/>
      <c r="AJ250" s="256"/>
      <c r="AK250" s="255"/>
      <c r="AL250" s="239"/>
      <c r="AM250" s="47"/>
    </row>
    <row r="251" spans="1:39" x14ac:dyDescent="0.3">
      <c r="A251" s="256"/>
      <c r="B251" s="229"/>
      <c r="C251" s="318"/>
      <c r="D251" s="235"/>
      <c r="E251" s="262"/>
      <c r="F251" s="230"/>
      <c r="G251" s="249"/>
      <c r="H251" s="250"/>
      <c r="I251" s="71"/>
      <c r="J251" s="71"/>
      <c r="K251" s="71"/>
      <c r="L251" s="336"/>
      <c r="M251" s="63"/>
      <c r="N251" s="71"/>
      <c r="O251" s="71"/>
      <c r="P251" s="71"/>
      <c r="Q251" s="68"/>
      <c r="R251" s="337"/>
      <c r="S251" s="337"/>
      <c r="T251" s="337"/>
      <c r="U251" s="95" t="str">
        <f t="shared" si="6"/>
        <v/>
      </c>
      <c r="V251" s="338"/>
      <c r="W251" s="339"/>
      <c r="X251" s="340"/>
      <c r="Y251" s="93" t="str">
        <f t="shared" ca="1" si="7"/>
        <v/>
      </c>
      <c r="Z251" s="341"/>
      <c r="AA251" s="341"/>
      <c r="AB251" s="337"/>
      <c r="AC251" s="342"/>
      <c r="AD251" s="310" t="s">
        <v>662</v>
      </c>
      <c r="AE251" s="299"/>
      <c r="AF251" s="71"/>
      <c r="AG251" s="71"/>
      <c r="AH251" s="300"/>
      <c r="AI251" s="264"/>
      <c r="AJ251" s="256"/>
      <c r="AK251" s="255"/>
      <c r="AL251" s="239"/>
      <c r="AM251" s="47"/>
    </row>
    <row r="252" spans="1:39" x14ac:dyDescent="0.3">
      <c r="A252" s="256"/>
      <c r="B252" s="229"/>
      <c r="C252" s="318"/>
      <c r="D252" s="235"/>
      <c r="E252" s="262"/>
      <c r="F252" s="230"/>
      <c r="G252" s="249"/>
      <c r="H252" s="250"/>
      <c r="I252" s="71"/>
      <c r="J252" s="71"/>
      <c r="K252" s="71"/>
      <c r="L252" s="336"/>
      <c r="M252" s="63"/>
      <c r="N252" s="71"/>
      <c r="O252" s="71"/>
      <c r="P252" s="71"/>
      <c r="Q252" s="68"/>
      <c r="R252" s="337"/>
      <c r="S252" s="337"/>
      <c r="T252" s="337"/>
      <c r="U252" s="95" t="str">
        <f t="shared" si="6"/>
        <v/>
      </c>
      <c r="V252" s="338"/>
      <c r="W252" s="339"/>
      <c r="X252" s="340"/>
      <c r="Y252" s="93" t="str">
        <f t="shared" ca="1" si="7"/>
        <v/>
      </c>
      <c r="Z252" s="341"/>
      <c r="AA252" s="341"/>
      <c r="AB252" s="337"/>
      <c r="AC252" s="342"/>
      <c r="AD252" s="310" t="s">
        <v>662</v>
      </c>
      <c r="AE252" s="299"/>
      <c r="AF252" s="71"/>
      <c r="AG252" s="71"/>
      <c r="AH252" s="300"/>
      <c r="AI252" s="264"/>
      <c r="AJ252" s="256"/>
      <c r="AK252" s="255"/>
      <c r="AL252" s="239"/>
      <c r="AM252" s="47"/>
    </row>
    <row r="253" spans="1:39" x14ac:dyDescent="0.3">
      <c r="A253" s="256"/>
      <c r="B253" s="229"/>
      <c r="C253" s="318"/>
      <c r="D253" s="235"/>
      <c r="E253" s="262"/>
      <c r="F253" s="230"/>
      <c r="G253" s="249"/>
      <c r="H253" s="250"/>
      <c r="I253" s="71"/>
      <c r="J253" s="71"/>
      <c r="K253" s="71"/>
      <c r="L253" s="336"/>
      <c r="M253" s="63"/>
      <c r="N253" s="71"/>
      <c r="O253" s="71"/>
      <c r="P253" s="71"/>
      <c r="Q253" s="68"/>
      <c r="R253" s="337"/>
      <c r="S253" s="337"/>
      <c r="T253" s="337"/>
      <c r="U253" s="95" t="str">
        <f t="shared" si="6"/>
        <v/>
      </c>
      <c r="V253" s="338"/>
      <c r="W253" s="339"/>
      <c r="X253" s="340"/>
      <c r="Y253" s="93" t="str">
        <f t="shared" ca="1" si="7"/>
        <v/>
      </c>
      <c r="Z253" s="341"/>
      <c r="AA253" s="341"/>
      <c r="AB253" s="337"/>
      <c r="AC253" s="342"/>
      <c r="AD253" s="310" t="s">
        <v>662</v>
      </c>
      <c r="AE253" s="299"/>
      <c r="AF253" s="71"/>
      <c r="AG253" s="71"/>
      <c r="AH253" s="300"/>
      <c r="AI253" s="264"/>
      <c r="AJ253" s="256"/>
      <c r="AK253" s="255"/>
      <c r="AL253" s="239"/>
      <c r="AM253" s="47"/>
    </row>
    <row r="254" spans="1:39" x14ac:dyDescent="0.3">
      <c r="A254" s="256"/>
      <c r="B254" s="229"/>
      <c r="C254" s="318"/>
      <c r="D254" s="235"/>
      <c r="E254" s="262"/>
      <c r="F254" s="230"/>
      <c r="G254" s="249"/>
      <c r="H254" s="250"/>
      <c r="I254" s="71"/>
      <c r="J254" s="71"/>
      <c r="K254" s="71"/>
      <c r="L254" s="336"/>
      <c r="M254" s="63"/>
      <c r="N254" s="71"/>
      <c r="O254" s="71"/>
      <c r="P254" s="71"/>
      <c r="Q254" s="68"/>
      <c r="R254" s="337"/>
      <c r="S254" s="337"/>
      <c r="T254" s="337"/>
      <c r="U254" s="95" t="str">
        <f t="shared" si="6"/>
        <v/>
      </c>
      <c r="V254" s="338"/>
      <c r="W254" s="339"/>
      <c r="X254" s="340"/>
      <c r="Y254" s="93" t="str">
        <f t="shared" ca="1" si="7"/>
        <v/>
      </c>
      <c r="Z254" s="341"/>
      <c r="AA254" s="341"/>
      <c r="AB254" s="337"/>
      <c r="AC254" s="342"/>
      <c r="AD254" s="310" t="s">
        <v>662</v>
      </c>
      <c r="AE254" s="299"/>
      <c r="AF254" s="71"/>
      <c r="AG254" s="71"/>
      <c r="AH254" s="300"/>
      <c r="AI254" s="264"/>
      <c r="AJ254" s="256"/>
      <c r="AK254" s="255"/>
      <c r="AL254" s="239"/>
      <c r="AM254" s="47"/>
    </row>
    <row r="255" spans="1:39" x14ac:dyDescent="0.3">
      <c r="A255" s="256"/>
      <c r="B255" s="229"/>
      <c r="C255" s="318"/>
      <c r="D255" s="235"/>
      <c r="E255" s="262"/>
      <c r="F255" s="230"/>
      <c r="G255" s="249"/>
      <c r="H255" s="250"/>
      <c r="I255" s="71"/>
      <c r="J255" s="71"/>
      <c r="K255" s="71"/>
      <c r="L255" s="336"/>
      <c r="M255" s="63"/>
      <c r="N255" s="71"/>
      <c r="O255" s="71"/>
      <c r="P255" s="71"/>
      <c r="Q255" s="68"/>
      <c r="R255" s="337"/>
      <c r="S255" s="337"/>
      <c r="T255" s="337"/>
      <c r="U255" s="95" t="str">
        <f t="shared" si="6"/>
        <v/>
      </c>
      <c r="V255" s="338"/>
      <c r="W255" s="339"/>
      <c r="X255" s="340"/>
      <c r="Y255" s="93" t="str">
        <f t="shared" ca="1" si="7"/>
        <v/>
      </c>
      <c r="Z255" s="341"/>
      <c r="AA255" s="341"/>
      <c r="AB255" s="337"/>
      <c r="AC255" s="342"/>
      <c r="AD255" s="310" t="s">
        <v>662</v>
      </c>
      <c r="AE255" s="299"/>
      <c r="AF255" s="71"/>
      <c r="AG255" s="71"/>
      <c r="AH255" s="300"/>
      <c r="AI255" s="264"/>
      <c r="AJ255" s="256"/>
      <c r="AK255" s="255"/>
      <c r="AL255" s="239"/>
      <c r="AM255" s="47"/>
    </row>
    <row r="256" spans="1:39" x14ac:dyDescent="0.3">
      <c r="A256" s="256"/>
      <c r="B256" s="229"/>
      <c r="C256" s="318"/>
      <c r="D256" s="235"/>
      <c r="E256" s="262"/>
      <c r="F256" s="230"/>
      <c r="G256" s="249"/>
      <c r="H256" s="250"/>
      <c r="I256" s="71"/>
      <c r="J256" s="71"/>
      <c r="K256" s="71"/>
      <c r="L256" s="336"/>
      <c r="M256" s="63"/>
      <c r="N256" s="71"/>
      <c r="O256" s="71"/>
      <c r="P256" s="71"/>
      <c r="Q256" s="68"/>
      <c r="R256" s="337"/>
      <c r="S256" s="337"/>
      <c r="T256" s="337"/>
      <c r="U256" s="95" t="str">
        <f t="shared" si="6"/>
        <v/>
      </c>
      <c r="V256" s="338"/>
      <c r="W256" s="339"/>
      <c r="X256" s="340"/>
      <c r="Y256" s="93" t="str">
        <f t="shared" ca="1" si="7"/>
        <v/>
      </c>
      <c r="Z256" s="341"/>
      <c r="AA256" s="341"/>
      <c r="AB256" s="337"/>
      <c r="AC256" s="342"/>
      <c r="AD256" s="310" t="s">
        <v>662</v>
      </c>
      <c r="AE256" s="299"/>
      <c r="AF256" s="71"/>
      <c r="AG256" s="71"/>
      <c r="AH256" s="300"/>
      <c r="AI256" s="264"/>
      <c r="AJ256" s="256"/>
      <c r="AK256" s="255"/>
      <c r="AL256" s="239"/>
      <c r="AM256" s="47"/>
    </row>
    <row r="257" spans="1:39" x14ac:dyDescent="0.3">
      <c r="A257" s="256"/>
      <c r="B257" s="229"/>
      <c r="C257" s="318"/>
      <c r="D257" s="235"/>
      <c r="E257" s="262"/>
      <c r="F257" s="230"/>
      <c r="G257" s="249"/>
      <c r="H257" s="250"/>
      <c r="I257" s="71"/>
      <c r="J257" s="71"/>
      <c r="K257" s="71"/>
      <c r="L257" s="336"/>
      <c r="M257" s="63"/>
      <c r="N257" s="71"/>
      <c r="O257" s="71"/>
      <c r="P257" s="71"/>
      <c r="Q257" s="68"/>
      <c r="R257" s="337"/>
      <c r="S257" s="337"/>
      <c r="T257" s="337"/>
      <c r="U257" s="95" t="str">
        <f t="shared" si="6"/>
        <v/>
      </c>
      <c r="V257" s="338"/>
      <c r="W257" s="339"/>
      <c r="X257" s="340"/>
      <c r="Y257" s="93" t="str">
        <f t="shared" ca="1" si="7"/>
        <v/>
      </c>
      <c r="Z257" s="341"/>
      <c r="AA257" s="341"/>
      <c r="AB257" s="337"/>
      <c r="AC257" s="342"/>
      <c r="AD257" s="310" t="s">
        <v>662</v>
      </c>
      <c r="AE257" s="299"/>
      <c r="AF257" s="71"/>
      <c r="AG257" s="71"/>
      <c r="AH257" s="300"/>
      <c r="AI257" s="264"/>
      <c r="AJ257" s="256"/>
      <c r="AK257" s="255"/>
      <c r="AL257" s="239"/>
      <c r="AM257" s="47"/>
    </row>
    <row r="258" spans="1:39" x14ac:dyDescent="0.3">
      <c r="A258" s="256"/>
      <c r="B258" s="229"/>
      <c r="C258" s="318"/>
      <c r="D258" s="235"/>
      <c r="E258" s="262"/>
      <c r="F258" s="230"/>
      <c r="G258" s="249"/>
      <c r="H258" s="250"/>
      <c r="I258" s="71"/>
      <c r="J258" s="71"/>
      <c r="K258" s="71"/>
      <c r="L258" s="336"/>
      <c r="M258" s="63"/>
      <c r="N258" s="71"/>
      <c r="O258" s="71"/>
      <c r="P258" s="71"/>
      <c r="Q258" s="68"/>
      <c r="R258" s="337"/>
      <c r="S258" s="337"/>
      <c r="T258" s="337"/>
      <c r="U258" s="95" t="str">
        <f t="shared" si="6"/>
        <v/>
      </c>
      <c r="V258" s="338"/>
      <c r="W258" s="339"/>
      <c r="X258" s="340"/>
      <c r="Y258" s="93" t="str">
        <f t="shared" ca="1" si="7"/>
        <v/>
      </c>
      <c r="Z258" s="341"/>
      <c r="AA258" s="341"/>
      <c r="AB258" s="337"/>
      <c r="AC258" s="342"/>
      <c r="AD258" s="310" t="s">
        <v>662</v>
      </c>
      <c r="AE258" s="299"/>
      <c r="AF258" s="71"/>
      <c r="AG258" s="71"/>
      <c r="AH258" s="300"/>
      <c r="AI258" s="264"/>
      <c r="AJ258" s="256"/>
      <c r="AK258" s="255"/>
      <c r="AL258" s="239"/>
      <c r="AM258" s="47"/>
    </row>
    <row r="259" spans="1:39" x14ac:dyDescent="0.3">
      <c r="A259" s="256"/>
      <c r="B259" s="229"/>
      <c r="C259" s="318"/>
      <c r="D259" s="235"/>
      <c r="E259" s="262"/>
      <c r="F259" s="230"/>
      <c r="G259" s="249"/>
      <c r="H259" s="250"/>
      <c r="I259" s="71"/>
      <c r="J259" s="71"/>
      <c r="K259" s="71"/>
      <c r="L259" s="336"/>
      <c r="M259" s="63"/>
      <c r="N259" s="71"/>
      <c r="O259" s="71"/>
      <c r="P259" s="71"/>
      <c r="Q259" s="68"/>
      <c r="R259" s="337"/>
      <c r="S259" s="337"/>
      <c r="T259" s="337"/>
      <c r="U259" s="95" t="str">
        <f t="shared" ref="U259:U322" si="8">IF(ISBLANK(M259),"",IF(Q259&lt;&gt;"",EDATE(Q259,M259),""))</f>
        <v/>
      </c>
      <c r="V259" s="338"/>
      <c r="W259" s="339"/>
      <c r="X259" s="340"/>
      <c r="Y259" s="93" t="str">
        <f t="shared" ca="1" si="7"/>
        <v/>
      </c>
      <c r="Z259" s="341"/>
      <c r="AA259" s="341"/>
      <c r="AB259" s="337"/>
      <c r="AC259" s="342"/>
      <c r="AD259" s="310" t="s">
        <v>662</v>
      </c>
      <c r="AE259" s="299"/>
      <c r="AF259" s="71"/>
      <c r="AG259" s="71"/>
      <c r="AH259" s="300"/>
      <c r="AI259" s="264"/>
      <c r="AJ259" s="256"/>
      <c r="AK259" s="255"/>
      <c r="AL259" s="239"/>
      <c r="AM259" s="47"/>
    </row>
    <row r="260" spans="1:39" x14ac:dyDescent="0.3">
      <c r="A260" s="256"/>
      <c r="B260" s="229"/>
      <c r="C260" s="318"/>
      <c r="D260" s="235"/>
      <c r="E260" s="262"/>
      <c r="F260" s="230"/>
      <c r="G260" s="249"/>
      <c r="H260" s="250"/>
      <c r="I260" s="71"/>
      <c r="J260" s="71"/>
      <c r="K260" s="71"/>
      <c r="L260" s="336"/>
      <c r="M260" s="63"/>
      <c r="N260" s="71"/>
      <c r="O260" s="71"/>
      <c r="P260" s="71"/>
      <c r="Q260" s="68"/>
      <c r="R260" s="337"/>
      <c r="S260" s="337"/>
      <c r="T260" s="337"/>
      <c r="U260" s="95" t="str">
        <f t="shared" si="8"/>
        <v/>
      </c>
      <c r="V260" s="338"/>
      <c r="W260" s="339"/>
      <c r="X260" s="340"/>
      <c r="Y260" s="93" t="str">
        <f t="shared" ref="Y260:Y323" ca="1" si="9">IF(U260="","",U260-TODAY())</f>
        <v/>
      </c>
      <c r="Z260" s="341"/>
      <c r="AA260" s="341"/>
      <c r="AB260" s="337"/>
      <c r="AC260" s="342"/>
      <c r="AD260" s="310" t="s">
        <v>662</v>
      </c>
      <c r="AE260" s="299"/>
      <c r="AF260" s="71"/>
      <c r="AG260" s="71"/>
      <c r="AH260" s="300"/>
      <c r="AI260" s="264"/>
      <c r="AJ260" s="256"/>
      <c r="AK260" s="255"/>
      <c r="AL260" s="239"/>
      <c r="AM260" s="47"/>
    </row>
    <row r="261" spans="1:39" x14ac:dyDescent="0.3">
      <c r="A261" s="256"/>
      <c r="B261" s="229"/>
      <c r="C261" s="318"/>
      <c r="D261" s="235"/>
      <c r="E261" s="262"/>
      <c r="F261" s="230"/>
      <c r="G261" s="249"/>
      <c r="H261" s="250"/>
      <c r="I261" s="71"/>
      <c r="J261" s="71"/>
      <c r="K261" s="71"/>
      <c r="L261" s="336"/>
      <c r="M261" s="63"/>
      <c r="N261" s="71"/>
      <c r="O261" s="71"/>
      <c r="P261" s="71"/>
      <c r="Q261" s="68"/>
      <c r="R261" s="337"/>
      <c r="S261" s="337"/>
      <c r="T261" s="337"/>
      <c r="U261" s="95" t="str">
        <f t="shared" si="8"/>
        <v/>
      </c>
      <c r="V261" s="338"/>
      <c r="W261" s="339"/>
      <c r="X261" s="340"/>
      <c r="Y261" s="93" t="str">
        <f t="shared" ca="1" si="9"/>
        <v/>
      </c>
      <c r="Z261" s="341"/>
      <c r="AA261" s="341"/>
      <c r="AB261" s="337"/>
      <c r="AC261" s="342"/>
      <c r="AD261" s="310" t="s">
        <v>662</v>
      </c>
      <c r="AE261" s="299"/>
      <c r="AF261" s="71"/>
      <c r="AG261" s="71"/>
      <c r="AH261" s="300"/>
      <c r="AI261" s="264"/>
      <c r="AJ261" s="256"/>
      <c r="AK261" s="255"/>
      <c r="AL261" s="239"/>
      <c r="AM261" s="47"/>
    </row>
    <row r="262" spans="1:39" x14ac:dyDescent="0.3">
      <c r="A262" s="256"/>
      <c r="B262" s="229"/>
      <c r="C262" s="318"/>
      <c r="D262" s="235"/>
      <c r="E262" s="262"/>
      <c r="F262" s="230"/>
      <c r="G262" s="249"/>
      <c r="H262" s="250"/>
      <c r="I262" s="71"/>
      <c r="J262" s="71"/>
      <c r="K262" s="71"/>
      <c r="L262" s="336"/>
      <c r="M262" s="63"/>
      <c r="N262" s="71"/>
      <c r="O262" s="71"/>
      <c r="P262" s="71"/>
      <c r="Q262" s="68"/>
      <c r="R262" s="337"/>
      <c r="S262" s="337"/>
      <c r="T262" s="337"/>
      <c r="U262" s="95" t="str">
        <f t="shared" si="8"/>
        <v/>
      </c>
      <c r="V262" s="338"/>
      <c r="W262" s="339"/>
      <c r="X262" s="340"/>
      <c r="Y262" s="93" t="str">
        <f t="shared" ca="1" si="9"/>
        <v/>
      </c>
      <c r="Z262" s="341"/>
      <c r="AA262" s="341"/>
      <c r="AB262" s="337"/>
      <c r="AC262" s="342"/>
      <c r="AD262" s="310" t="s">
        <v>662</v>
      </c>
      <c r="AE262" s="299"/>
      <c r="AF262" s="71"/>
      <c r="AG262" s="71"/>
      <c r="AH262" s="300"/>
      <c r="AI262" s="264"/>
      <c r="AJ262" s="256"/>
      <c r="AK262" s="255"/>
      <c r="AL262" s="239"/>
      <c r="AM262" s="47"/>
    </row>
    <row r="263" spans="1:39" x14ac:dyDescent="0.3">
      <c r="A263" s="256"/>
      <c r="B263" s="229"/>
      <c r="C263" s="318"/>
      <c r="D263" s="235"/>
      <c r="E263" s="262"/>
      <c r="F263" s="230"/>
      <c r="G263" s="249"/>
      <c r="H263" s="250"/>
      <c r="I263" s="71"/>
      <c r="J263" s="71"/>
      <c r="K263" s="71"/>
      <c r="L263" s="336"/>
      <c r="M263" s="63"/>
      <c r="N263" s="71"/>
      <c r="O263" s="71"/>
      <c r="P263" s="71"/>
      <c r="Q263" s="68"/>
      <c r="R263" s="337"/>
      <c r="S263" s="337"/>
      <c r="T263" s="337"/>
      <c r="U263" s="95" t="str">
        <f t="shared" si="8"/>
        <v/>
      </c>
      <c r="V263" s="338"/>
      <c r="W263" s="339"/>
      <c r="X263" s="340"/>
      <c r="Y263" s="93" t="str">
        <f t="shared" ca="1" si="9"/>
        <v/>
      </c>
      <c r="Z263" s="341"/>
      <c r="AA263" s="341"/>
      <c r="AB263" s="337"/>
      <c r="AC263" s="342"/>
      <c r="AD263" s="310" t="s">
        <v>662</v>
      </c>
      <c r="AE263" s="299"/>
      <c r="AF263" s="71"/>
      <c r="AG263" s="71"/>
      <c r="AH263" s="300"/>
      <c r="AI263" s="264"/>
      <c r="AJ263" s="256"/>
      <c r="AK263" s="255"/>
      <c r="AL263" s="239"/>
      <c r="AM263" s="47"/>
    </row>
    <row r="264" spans="1:39" x14ac:dyDescent="0.3">
      <c r="A264" s="256"/>
      <c r="B264" s="229"/>
      <c r="C264" s="318"/>
      <c r="D264" s="235"/>
      <c r="E264" s="262"/>
      <c r="F264" s="230"/>
      <c r="G264" s="249"/>
      <c r="H264" s="250"/>
      <c r="I264" s="71"/>
      <c r="J264" s="71"/>
      <c r="K264" s="71"/>
      <c r="L264" s="336"/>
      <c r="M264" s="63"/>
      <c r="N264" s="71"/>
      <c r="O264" s="71"/>
      <c r="P264" s="71"/>
      <c r="Q264" s="68"/>
      <c r="R264" s="337"/>
      <c r="S264" s="337"/>
      <c r="T264" s="337"/>
      <c r="U264" s="95" t="str">
        <f t="shared" si="8"/>
        <v/>
      </c>
      <c r="V264" s="338"/>
      <c r="W264" s="339"/>
      <c r="X264" s="340"/>
      <c r="Y264" s="93" t="str">
        <f t="shared" ca="1" si="9"/>
        <v/>
      </c>
      <c r="Z264" s="341"/>
      <c r="AA264" s="341"/>
      <c r="AB264" s="337"/>
      <c r="AC264" s="342"/>
      <c r="AD264" s="310" t="s">
        <v>662</v>
      </c>
      <c r="AE264" s="299"/>
      <c r="AF264" s="71"/>
      <c r="AG264" s="71"/>
      <c r="AH264" s="300"/>
      <c r="AI264" s="264"/>
      <c r="AJ264" s="256"/>
      <c r="AK264" s="255"/>
      <c r="AL264" s="239"/>
      <c r="AM264" s="47"/>
    </row>
    <row r="265" spans="1:39" x14ac:dyDescent="0.3">
      <c r="A265" s="256"/>
      <c r="B265" s="229"/>
      <c r="C265" s="318"/>
      <c r="D265" s="235"/>
      <c r="E265" s="262"/>
      <c r="F265" s="230"/>
      <c r="G265" s="249"/>
      <c r="H265" s="250"/>
      <c r="I265" s="71"/>
      <c r="J265" s="71"/>
      <c r="K265" s="71"/>
      <c r="L265" s="336"/>
      <c r="M265" s="63"/>
      <c r="N265" s="71"/>
      <c r="O265" s="71"/>
      <c r="P265" s="71"/>
      <c r="Q265" s="68"/>
      <c r="R265" s="337"/>
      <c r="S265" s="337"/>
      <c r="T265" s="337"/>
      <c r="U265" s="95" t="str">
        <f t="shared" si="8"/>
        <v/>
      </c>
      <c r="V265" s="338"/>
      <c r="W265" s="339"/>
      <c r="X265" s="340"/>
      <c r="Y265" s="93" t="str">
        <f t="shared" ca="1" si="9"/>
        <v/>
      </c>
      <c r="Z265" s="341"/>
      <c r="AA265" s="341"/>
      <c r="AB265" s="337"/>
      <c r="AC265" s="342"/>
      <c r="AD265" s="310" t="s">
        <v>662</v>
      </c>
      <c r="AE265" s="299"/>
      <c r="AF265" s="71"/>
      <c r="AG265" s="71"/>
      <c r="AH265" s="300"/>
      <c r="AI265" s="264"/>
      <c r="AJ265" s="256"/>
      <c r="AK265" s="255"/>
      <c r="AL265" s="239"/>
      <c r="AM265" s="47"/>
    </row>
    <row r="266" spans="1:39" x14ac:dyDescent="0.3">
      <c r="A266" s="256"/>
      <c r="B266" s="229"/>
      <c r="C266" s="318"/>
      <c r="D266" s="235"/>
      <c r="E266" s="262"/>
      <c r="F266" s="230"/>
      <c r="G266" s="249"/>
      <c r="H266" s="250"/>
      <c r="I266" s="71"/>
      <c r="J266" s="71"/>
      <c r="K266" s="71"/>
      <c r="L266" s="336"/>
      <c r="M266" s="63"/>
      <c r="N266" s="71"/>
      <c r="O266" s="71"/>
      <c r="P266" s="71"/>
      <c r="Q266" s="68"/>
      <c r="R266" s="337"/>
      <c r="S266" s="337"/>
      <c r="T266" s="337"/>
      <c r="U266" s="95" t="str">
        <f t="shared" si="8"/>
        <v/>
      </c>
      <c r="V266" s="338"/>
      <c r="W266" s="339"/>
      <c r="X266" s="340"/>
      <c r="Y266" s="93" t="str">
        <f t="shared" ca="1" si="9"/>
        <v/>
      </c>
      <c r="Z266" s="341"/>
      <c r="AA266" s="341"/>
      <c r="AB266" s="337"/>
      <c r="AC266" s="342"/>
      <c r="AD266" s="310" t="s">
        <v>662</v>
      </c>
      <c r="AE266" s="299"/>
      <c r="AF266" s="71"/>
      <c r="AG266" s="71"/>
      <c r="AH266" s="300"/>
      <c r="AI266" s="264"/>
      <c r="AJ266" s="256"/>
      <c r="AK266" s="255"/>
      <c r="AL266" s="239"/>
      <c r="AM266" s="47"/>
    </row>
    <row r="267" spans="1:39" x14ac:dyDescent="0.3">
      <c r="A267" s="256"/>
      <c r="B267" s="229"/>
      <c r="C267" s="318"/>
      <c r="D267" s="235"/>
      <c r="E267" s="262"/>
      <c r="F267" s="230"/>
      <c r="G267" s="249"/>
      <c r="H267" s="250"/>
      <c r="I267" s="71"/>
      <c r="J267" s="71"/>
      <c r="K267" s="71"/>
      <c r="L267" s="336"/>
      <c r="M267" s="63"/>
      <c r="N267" s="71"/>
      <c r="O267" s="71"/>
      <c r="P267" s="71"/>
      <c r="Q267" s="68"/>
      <c r="R267" s="337"/>
      <c r="S267" s="337"/>
      <c r="T267" s="337"/>
      <c r="U267" s="95" t="str">
        <f t="shared" si="8"/>
        <v/>
      </c>
      <c r="V267" s="338"/>
      <c r="W267" s="339"/>
      <c r="X267" s="340"/>
      <c r="Y267" s="93" t="str">
        <f t="shared" ca="1" si="9"/>
        <v/>
      </c>
      <c r="Z267" s="341"/>
      <c r="AA267" s="341"/>
      <c r="AB267" s="337"/>
      <c r="AC267" s="342"/>
      <c r="AD267" s="310" t="s">
        <v>662</v>
      </c>
      <c r="AE267" s="299"/>
      <c r="AF267" s="71"/>
      <c r="AG267" s="71"/>
      <c r="AH267" s="300"/>
      <c r="AI267" s="264"/>
      <c r="AJ267" s="256"/>
      <c r="AK267" s="255"/>
      <c r="AL267" s="239"/>
      <c r="AM267" s="47"/>
    </row>
    <row r="268" spans="1:39" x14ac:dyDescent="0.3">
      <c r="A268" s="256"/>
      <c r="B268" s="229"/>
      <c r="C268" s="318"/>
      <c r="D268" s="235"/>
      <c r="E268" s="262"/>
      <c r="F268" s="230"/>
      <c r="G268" s="249"/>
      <c r="H268" s="250"/>
      <c r="I268" s="71"/>
      <c r="J268" s="71"/>
      <c r="K268" s="71"/>
      <c r="L268" s="336"/>
      <c r="M268" s="63"/>
      <c r="N268" s="71"/>
      <c r="O268" s="71"/>
      <c r="P268" s="71"/>
      <c r="Q268" s="68"/>
      <c r="R268" s="337"/>
      <c r="S268" s="337"/>
      <c r="T268" s="337"/>
      <c r="U268" s="95" t="str">
        <f t="shared" si="8"/>
        <v/>
      </c>
      <c r="V268" s="338"/>
      <c r="W268" s="339"/>
      <c r="X268" s="340"/>
      <c r="Y268" s="93" t="str">
        <f t="shared" ca="1" si="9"/>
        <v/>
      </c>
      <c r="Z268" s="341"/>
      <c r="AA268" s="341"/>
      <c r="AB268" s="337"/>
      <c r="AC268" s="342"/>
      <c r="AD268" s="310" t="s">
        <v>662</v>
      </c>
      <c r="AE268" s="299"/>
      <c r="AF268" s="71"/>
      <c r="AG268" s="71"/>
      <c r="AH268" s="300"/>
      <c r="AI268" s="264"/>
      <c r="AJ268" s="256"/>
      <c r="AK268" s="255"/>
      <c r="AL268" s="239"/>
      <c r="AM268" s="47"/>
    </row>
    <row r="269" spans="1:39" x14ac:dyDescent="0.3">
      <c r="A269" s="256"/>
      <c r="B269" s="229"/>
      <c r="C269" s="318"/>
      <c r="D269" s="235"/>
      <c r="E269" s="262"/>
      <c r="F269" s="230"/>
      <c r="G269" s="249"/>
      <c r="H269" s="250"/>
      <c r="I269" s="71"/>
      <c r="J269" s="71"/>
      <c r="K269" s="71"/>
      <c r="L269" s="336"/>
      <c r="M269" s="63"/>
      <c r="N269" s="71"/>
      <c r="O269" s="71"/>
      <c r="P269" s="71"/>
      <c r="Q269" s="68"/>
      <c r="R269" s="337"/>
      <c r="S269" s="337"/>
      <c r="T269" s="337"/>
      <c r="U269" s="95" t="str">
        <f t="shared" si="8"/>
        <v/>
      </c>
      <c r="V269" s="338"/>
      <c r="W269" s="339"/>
      <c r="X269" s="340"/>
      <c r="Y269" s="93" t="str">
        <f t="shared" ca="1" si="9"/>
        <v/>
      </c>
      <c r="Z269" s="341"/>
      <c r="AA269" s="341"/>
      <c r="AB269" s="337"/>
      <c r="AC269" s="342"/>
      <c r="AD269" s="310" t="s">
        <v>662</v>
      </c>
      <c r="AE269" s="299"/>
      <c r="AF269" s="71"/>
      <c r="AG269" s="71"/>
      <c r="AH269" s="300"/>
      <c r="AI269" s="264"/>
      <c r="AJ269" s="256"/>
      <c r="AK269" s="255"/>
      <c r="AL269" s="239"/>
      <c r="AM269" s="47"/>
    </row>
    <row r="270" spans="1:39" x14ac:dyDescent="0.3">
      <c r="A270" s="256"/>
      <c r="B270" s="229"/>
      <c r="C270" s="318"/>
      <c r="D270" s="235"/>
      <c r="E270" s="262"/>
      <c r="F270" s="230"/>
      <c r="G270" s="249"/>
      <c r="H270" s="250"/>
      <c r="I270" s="71"/>
      <c r="J270" s="71"/>
      <c r="K270" s="71"/>
      <c r="L270" s="336"/>
      <c r="M270" s="63"/>
      <c r="N270" s="71"/>
      <c r="O270" s="71"/>
      <c r="P270" s="71"/>
      <c r="Q270" s="68"/>
      <c r="R270" s="337"/>
      <c r="S270" s="337"/>
      <c r="T270" s="337"/>
      <c r="U270" s="95" t="str">
        <f t="shared" si="8"/>
        <v/>
      </c>
      <c r="V270" s="338"/>
      <c r="W270" s="339"/>
      <c r="X270" s="340"/>
      <c r="Y270" s="93" t="str">
        <f t="shared" ca="1" si="9"/>
        <v/>
      </c>
      <c r="Z270" s="341"/>
      <c r="AA270" s="341"/>
      <c r="AB270" s="337"/>
      <c r="AC270" s="342"/>
      <c r="AD270" s="310" t="s">
        <v>662</v>
      </c>
      <c r="AE270" s="299"/>
      <c r="AF270" s="71"/>
      <c r="AG270" s="71"/>
      <c r="AH270" s="300"/>
      <c r="AI270" s="264"/>
      <c r="AJ270" s="256"/>
      <c r="AK270" s="255"/>
      <c r="AL270" s="239"/>
      <c r="AM270" s="47"/>
    </row>
    <row r="271" spans="1:39" x14ac:dyDescent="0.3">
      <c r="A271" s="256"/>
      <c r="B271" s="229"/>
      <c r="C271" s="318"/>
      <c r="D271" s="235"/>
      <c r="E271" s="262"/>
      <c r="F271" s="230"/>
      <c r="G271" s="249"/>
      <c r="H271" s="250"/>
      <c r="I271" s="71"/>
      <c r="J271" s="71"/>
      <c r="K271" s="71"/>
      <c r="L271" s="336"/>
      <c r="M271" s="63"/>
      <c r="N271" s="71"/>
      <c r="O271" s="71"/>
      <c r="P271" s="71"/>
      <c r="Q271" s="68"/>
      <c r="R271" s="337"/>
      <c r="S271" s="337"/>
      <c r="T271" s="337"/>
      <c r="U271" s="95" t="str">
        <f t="shared" si="8"/>
        <v/>
      </c>
      <c r="V271" s="338"/>
      <c r="W271" s="339"/>
      <c r="X271" s="340"/>
      <c r="Y271" s="93" t="str">
        <f t="shared" ca="1" si="9"/>
        <v/>
      </c>
      <c r="Z271" s="341"/>
      <c r="AA271" s="341"/>
      <c r="AB271" s="337"/>
      <c r="AC271" s="342"/>
      <c r="AD271" s="310" t="s">
        <v>662</v>
      </c>
      <c r="AE271" s="299"/>
      <c r="AF271" s="71"/>
      <c r="AG271" s="71"/>
      <c r="AH271" s="300"/>
      <c r="AI271" s="264"/>
      <c r="AJ271" s="256"/>
      <c r="AK271" s="255"/>
      <c r="AL271" s="239"/>
      <c r="AM271" s="47"/>
    </row>
    <row r="272" spans="1:39" x14ac:dyDescent="0.3">
      <c r="A272" s="256"/>
      <c r="B272" s="229"/>
      <c r="C272" s="318"/>
      <c r="D272" s="235"/>
      <c r="E272" s="262"/>
      <c r="F272" s="230"/>
      <c r="G272" s="249"/>
      <c r="H272" s="250"/>
      <c r="I272" s="71"/>
      <c r="J272" s="71"/>
      <c r="K272" s="71"/>
      <c r="L272" s="336"/>
      <c r="M272" s="63"/>
      <c r="N272" s="71"/>
      <c r="O272" s="71"/>
      <c r="P272" s="71"/>
      <c r="Q272" s="68"/>
      <c r="R272" s="337"/>
      <c r="S272" s="337"/>
      <c r="T272" s="337"/>
      <c r="U272" s="95" t="str">
        <f t="shared" si="8"/>
        <v/>
      </c>
      <c r="V272" s="338"/>
      <c r="W272" s="339"/>
      <c r="X272" s="340"/>
      <c r="Y272" s="93" t="str">
        <f t="shared" ca="1" si="9"/>
        <v/>
      </c>
      <c r="Z272" s="341"/>
      <c r="AA272" s="341"/>
      <c r="AB272" s="337"/>
      <c r="AC272" s="342"/>
      <c r="AD272" s="310" t="s">
        <v>662</v>
      </c>
      <c r="AE272" s="299"/>
      <c r="AF272" s="71"/>
      <c r="AG272" s="71"/>
      <c r="AH272" s="300"/>
      <c r="AI272" s="264"/>
      <c r="AJ272" s="256"/>
      <c r="AK272" s="255"/>
      <c r="AL272" s="239"/>
      <c r="AM272" s="47"/>
    </row>
    <row r="273" spans="1:39" x14ac:dyDescent="0.3">
      <c r="A273" s="256"/>
      <c r="B273" s="229"/>
      <c r="C273" s="318"/>
      <c r="D273" s="235"/>
      <c r="E273" s="262"/>
      <c r="F273" s="230"/>
      <c r="G273" s="249"/>
      <c r="H273" s="250"/>
      <c r="I273" s="71"/>
      <c r="J273" s="71"/>
      <c r="K273" s="71"/>
      <c r="L273" s="336"/>
      <c r="M273" s="63"/>
      <c r="N273" s="71"/>
      <c r="O273" s="71"/>
      <c r="P273" s="71"/>
      <c r="Q273" s="68"/>
      <c r="R273" s="337"/>
      <c r="S273" s="337"/>
      <c r="T273" s="337"/>
      <c r="U273" s="95" t="str">
        <f t="shared" si="8"/>
        <v/>
      </c>
      <c r="V273" s="338"/>
      <c r="W273" s="339"/>
      <c r="X273" s="340"/>
      <c r="Y273" s="93" t="str">
        <f t="shared" ca="1" si="9"/>
        <v/>
      </c>
      <c r="Z273" s="341"/>
      <c r="AA273" s="341"/>
      <c r="AB273" s="337"/>
      <c r="AC273" s="342"/>
      <c r="AD273" s="310" t="s">
        <v>662</v>
      </c>
      <c r="AE273" s="299"/>
      <c r="AF273" s="71"/>
      <c r="AG273" s="71"/>
      <c r="AH273" s="300"/>
      <c r="AI273" s="264"/>
      <c r="AJ273" s="256"/>
      <c r="AK273" s="255"/>
      <c r="AL273" s="239"/>
      <c r="AM273" s="47"/>
    </row>
    <row r="274" spans="1:39" x14ac:dyDescent="0.3">
      <c r="A274" s="256"/>
      <c r="B274" s="229"/>
      <c r="C274" s="318"/>
      <c r="D274" s="235"/>
      <c r="E274" s="262"/>
      <c r="F274" s="230"/>
      <c r="G274" s="249"/>
      <c r="H274" s="250"/>
      <c r="I274" s="71"/>
      <c r="J274" s="71"/>
      <c r="K274" s="71"/>
      <c r="L274" s="336"/>
      <c r="M274" s="63"/>
      <c r="N274" s="71"/>
      <c r="O274" s="71"/>
      <c r="P274" s="71"/>
      <c r="Q274" s="68"/>
      <c r="R274" s="337"/>
      <c r="S274" s="337"/>
      <c r="T274" s="337"/>
      <c r="U274" s="95" t="str">
        <f t="shared" si="8"/>
        <v/>
      </c>
      <c r="V274" s="338"/>
      <c r="W274" s="339"/>
      <c r="X274" s="340"/>
      <c r="Y274" s="93" t="str">
        <f t="shared" ca="1" si="9"/>
        <v/>
      </c>
      <c r="Z274" s="341"/>
      <c r="AA274" s="341"/>
      <c r="AB274" s="337"/>
      <c r="AC274" s="342"/>
      <c r="AD274" s="310" t="s">
        <v>662</v>
      </c>
      <c r="AE274" s="299"/>
      <c r="AF274" s="71"/>
      <c r="AG274" s="71"/>
      <c r="AH274" s="300"/>
      <c r="AI274" s="264"/>
      <c r="AJ274" s="256"/>
      <c r="AK274" s="255"/>
      <c r="AL274" s="239"/>
      <c r="AM274" s="47"/>
    </row>
    <row r="275" spans="1:39" x14ac:dyDescent="0.3">
      <c r="A275" s="256"/>
      <c r="B275" s="229"/>
      <c r="C275" s="318"/>
      <c r="D275" s="235"/>
      <c r="E275" s="262"/>
      <c r="F275" s="230"/>
      <c r="G275" s="249"/>
      <c r="H275" s="250"/>
      <c r="I275" s="71"/>
      <c r="J275" s="71"/>
      <c r="K275" s="71"/>
      <c r="L275" s="336"/>
      <c r="M275" s="63"/>
      <c r="N275" s="71"/>
      <c r="O275" s="71"/>
      <c r="P275" s="71"/>
      <c r="Q275" s="68"/>
      <c r="R275" s="337"/>
      <c r="S275" s="337"/>
      <c r="T275" s="337"/>
      <c r="U275" s="95" t="str">
        <f t="shared" si="8"/>
        <v/>
      </c>
      <c r="V275" s="338"/>
      <c r="W275" s="339"/>
      <c r="X275" s="340"/>
      <c r="Y275" s="93" t="str">
        <f t="shared" ca="1" si="9"/>
        <v/>
      </c>
      <c r="Z275" s="341"/>
      <c r="AA275" s="341"/>
      <c r="AB275" s="337"/>
      <c r="AC275" s="342"/>
      <c r="AD275" s="310" t="s">
        <v>662</v>
      </c>
      <c r="AE275" s="299"/>
      <c r="AF275" s="71"/>
      <c r="AG275" s="71"/>
      <c r="AH275" s="300"/>
      <c r="AI275" s="264"/>
      <c r="AJ275" s="256"/>
      <c r="AK275" s="255"/>
      <c r="AL275" s="239"/>
      <c r="AM275" s="47"/>
    </row>
    <row r="276" spans="1:39" x14ac:dyDescent="0.3">
      <c r="A276" s="256"/>
      <c r="B276" s="229"/>
      <c r="C276" s="318"/>
      <c r="D276" s="235"/>
      <c r="E276" s="262"/>
      <c r="F276" s="230"/>
      <c r="G276" s="249"/>
      <c r="H276" s="250"/>
      <c r="I276" s="71"/>
      <c r="J276" s="71"/>
      <c r="K276" s="71"/>
      <c r="L276" s="336"/>
      <c r="M276" s="63"/>
      <c r="N276" s="71"/>
      <c r="O276" s="71"/>
      <c r="P276" s="71"/>
      <c r="Q276" s="68"/>
      <c r="R276" s="337"/>
      <c r="S276" s="337"/>
      <c r="T276" s="337"/>
      <c r="U276" s="95" t="str">
        <f t="shared" si="8"/>
        <v/>
      </c>
      <c r="V276" s="338"/>
      <c r="W276" s="339"/>
      <c r="X276" s="340"/>
      <c r="Y276" s="93" t="str">
        <f t="shared" ca="1" si="9"/>
        <v/>
      </c>
      <c r="Z276" s="341"/>
      <c r="AA276" s="341"/>
      <c r="AB276" s="337"/>
      <c r="AC276" s="342"/>
      <c r="AD276" s="310" t="s">
        <v>662</v>
      </c>
      <c r="AE276" s="299"/>
      <c r="AF276" s="71"/>
      <c r="AG276" s="71"/>
      <c r="AH276" s="300"/>
      <c r="AI276" s="264"/>
      <c r="AJ276" s="256"/>
      <c r="AK276" s="255"/>
      <c r="AL276" s="239"/>
      <c r="AM276" s="47"/>
    </row>
    <row r="277" spans="1:39" x14ac:dyDescent="0.3">
      <c r="A277" s="256"/>
      <c r="B277" s="229"/>
      <c r="C277" s="318"/>
      <c r="D277" s="235"/>
      <c r="E277" s="262"/>
      <c r="F277" s="230"/>
      <c r="G277" s="249"/>
      <c r="H277" s="250"/>
      <c r="I277" s="71"/>
      <c r="J277" s="71"/>
      <c r="K277" s="71"/>
      <c r="L277" s="336"/>
      <c r="M277" s="63"/>
      <c r="N277" s="71"/>
      <c r="O277" s="71"/>
      <c r="P277" s="71"/>
      <c r="Q277" s="68"/>
      <c r="R277" s="337"/>
      <c r="S277" s="337"/>
      <c r="T277" s="337"/>
      <c r="U277" s="95" t="str">
        <f t="shared" si="8"/>
        <v/>
      </c>
      <c r="V277" s="338"/>
      <c r="W277" s="339"/>
      <c r="X277" s="340"/>
      <c r="Y277" s="93" t="str">
        <f t="shared" ca="1" si="9"/>
        <v/>
      </c>
      <c r="Z277" s="341"/>
      <c r="AA277" s="341"/>
      <c r="AB277" s="337"/>
      <c r="AC277" s="342"/>
      <c r="AD277" s="310" t="s">
        <v>662</v>
      </c>
      <c r="AE277" s="299"/>
      <c r="AF277" s="71"/>
      <c r="AG277" s="71"/>
      <c r="AH277" s="300"/>
      <c r="AI277" s="264"/>
      <c r="AJ277" s="256"/>
      <c r="AK277" s="255"/>
      <c r="AL277" s="239"/>
      <c r="AM277" s="47"/>
    </row>
    <row r="278" spans="1:39" x14ac:dyDescent="0.3">
      <c r="A278" s="256"/>
      <c r="B278" s="229"/>
      <c r="C278" s="318"/>
      <c r="D278" s="235"/>
      <c r="E278" s="262"/>
      <c r="F278" s="230"/>
      <c r="G278" s="249"/>
      <c r="H278" s="250"/>
      <c r="I278" s="71"/>
      <c r="J278" s="71"/>
      <c r="K278" s="71"/>
      <c r="L278" s="336"/>
      <c r="M278" s="63"/>
      <c r="N278" s="71"/>
      <c r="O278" s="71"/>
      <c r="P278" s="71"/>
      <c r="Q278" s="68"/>
      <c r="R278" s="337"/>
      <c r="S278" s="337"/>
      <c r="T278" s="337"/>
      <c r="U278" s="95" t="str">
        <f t="shared" si="8"/>
        <v/>
      </c>
      <c r="V278" s="338"/>
      <c r="W278" s="339"/>
      <c r="X278" s="340"/>
      <c r="Y278" s="93" t="str">
        <f t="shared" ca="1" si="9"/>
        <v/>
      </c>
      <c r="Z278" s="341"/>
      <c r="AA278" s="341"/>
      <c r="AB278" s="337"/>
      <c r="AC278" s="342"/>
      <c r="AD278" s="310" t="s">
        <v>662</v>
      </c>
      <c r="AE278" s="299"/>
      <c r="AF278" s="71"/>
      <c r="AG278" s="71"/>
      <c r="AH278" s="300"/>
      <c r="AI278" s="264"/>
      <c r="AJ278" s="256"/>
      <c r="AK278" s="255"/>
      <c r="AL278" s="239"/>
      <c r="AM278" s="47"/>
    </row>
    <row r="279" spans="1:39" x14ac:dyDescent="0.3">
      <c r="A279" s="256"/>
      <c r="B279" s="229"/>
      <c r="C279" s="318"/>
      <c r="D279" s="235"/>
      <c r="E279" s="262"/>
      <c r="F279" s="230"/>
      <c r="G279" s="249"/>
      <c r="H279" s="250"/>
      <c r="I279" s="71"/>
      <c r="J279" s="71"/>
      <c r="K279" s="71"/>
      <c r="L279" s="336"/>
      <c r="M279" s="63"/>
      <c r="N279" s="71"/>
      <c r="O279" s="71"/>
      <c r="P279" s="71"/>
      <c r="Q279" s="68"/>
      <c r="R279" s="337"/>
      <c r="S279" s="337"/>
      <c r="T279" s="337"/>
      <c r="U279" s="95" t="str">
        <f t="shared" si="8"/>
        <v/>
      </c>
      <c r="V279" s="338"/>
      <c r="W279" s="339"/>
      <c r="X279" s="340"/>
      <c r="Y279" s="93" t="str">
        <f t="shared" ca="1" si="9"/>
        <v/>
      </c>
      <c r="Z279" s="341"/>
      <c r="AA279" s="341"/>
      <c r="AB279" s="337"/>
      <c r="AC279" s="342"/>
      <c r="AD279" s="310" t="s">
        <v>662</v>
      </c>
      <c r="AE279" s="299"/>
      <c r="AF279" s="71"/>
      <c r="AG279" s="71"/>
      <c r="AH279" s="300"/>
      <c r="AI279" s="264"/>
      <c r="AJ279" s="256"/>
      <c r="AK279" s="255"/>
      <c r="AL279" s="239"/>
      <c r="AM279" s="47"/>
    </row>
    <row r="280" spans="1:39" x14ac:dyDescent="0.3">
      <c r="A280" s="256"/>
      <c r="B280" s="229"/>
      <c r="C280" s="318"/>
      <c r="D280" s="235"/>
      <c r="E280" s="262"/>
      <c r="F280" s="230"/>
      <c r="G280" s="249"/>
      <c r="H280" s="250"/>
      <c r="I280" s="71"/>
      <c r="J280" s="71"/>
      <c r="K280" s="71"/>
      <c r="L280" s="336"/>
      <c r="M280" s="63"/>
      <c r="N280" s="71"/>
      <c r="O280" s="71"/>
      <c r="P280" s="71"/>
      <c r="Q280" s="68"/>
      <c r="R280" s="337"/>
      <c r="S280" s="337"/>
      <c r="T280" s="337"/>
      <c r="U280" s="95" t="str">
        <f t="shared" si="8"/>
        <v/>
      </c>
      <c r="V280" s="338"/>
      <c r="W280" s="339"/>
      <c r="X280" s="340"/>
      <c r="Y280" s="93" t="str">
        <f t="shared" ca="1" si="9"/>
        <v/>
      </c>
      <c r="Z280" s="341"/>
      <c r="AA280" s="341"/>
      <c r="AB280" s="337"/>
      <c r="AC280" s="342"/>
      <c r="AD280" s="310" t="s">
        <v>662</v>
      </c>
      <c r="AE280" s="299"/>
      <c r="AF280" s="71"/>
      <c r="AG280" s="71"/>
      <c r="AH280" s="300"/>
      <c r="AI280" s="264"/>
      <c r="AJ280" s="256"/>
      <c r="AK280" s="255"/>
      <c r="AL280" s="239"/>
      <c r="AM280" s="47"/>
    </row>
    <row r="281" spans="1:39" x14ac:dyDescent="0.3">
      <c r="A281" s="256"/>
      <c r="B281" s="229"/>
      <c r="C281" s="318"/>
      <c r="D281" s="235"/>
      <c r="E281" s="262"/>
      <c r="F281" s="230"/>
      <c r="G281" s="249"/>
      <c r="H281" s="250"/>
      <c r="I281" s="71"/>
      <c r="J281" s="71"/>
      <c r="K281" s="71"/>
      <c r="L281" s="336"/>
      <c r="M281" s="63"/>
      <c r="N281" s="71"/>
      <c r="O281" s="71"/>
      <c r="P281" s="71"/>
      <c r="Q281" s="68"/>
      <c r="R281" s="337"/>
      <c r="S281" s="337"/>
      <c r="T281" s="337"/>
      <c r="U281" s="95" t="str">
        <f t="shared" si="8"/>
        <v/>
      </c>
      <c r="V281" s="338"/>
      <c r="W281" s="339"/>
      <c r="X281" s="340"/>
      <c r="Y281" s="93" t="str">
        <f t="shared" ca="1" si="9"/>
        <v/>
      </c>
      <c r="Z281" s="341"/>
      <c r="AA281" s="341"/>
      <c r="AB281" s="337"/>
      <c r="AC281" s="342"/>
      <c r="AD281" s="310" t="s">
        <v>662</v>
      </c>
      <c r="AE281" s="299"/>
      <c r="AF281" s="71"/>
      <c r="AG281" s="71"/>
      <c r="AH281" s="300"/>
      <c r="AI281" s="264"/>
      <c r="AJ281" s="256"/>
      <c r="AK281" s="255"/>
      <c r="AL281" s="239"/>
      <c r="AM281" s="47"/>
    </row>
    <row r="282" spans="1:39" x14ac:dyDescent="0.3">
      <c r="A282" s="256"/>
      <c r="B282" s="229"/>
      <c r="C282" s="318"/>
      <c r="D282" s="235"/>
      <c r="E282" s="262"/>
      <c r="F282" s="230"/>
      <c r="G282" s="249"/>
      <c r="H282" s="250"/>
      <c r="I282" s="71"/>
      <c r="J282" s="71"/>
      <c r="K282" s="71"/>
      <c r="L282" s="336"/>
      <c r="M282" s="63"/>
      <c r="N282" s="71"/>
      <c r="O282" s="71"/>
      <c r="P282" s="71"/>
      <c r="Q282" s="68"/>
      <c r="R282" s="337"/>
      <c r="S282" s="337"/>
      <c r="T282" s="337"/>
      <c r="U282" s="95" t="str">
        <f t="shared" si="8"/>
        <v/>
      </c>
      <c r="V282" s="338"/>
      <c r="W282" s="339"/>
      <c r="X282" s="340"/>
      <c r="Y282" s="93" t="str">
        <f t="shared" ca="1" si="9"/>
        <v/>
      </c>
      <c r="Z282" s="341"/>
      <c r="AA282" s="341"/>
      <c r="AB282" s="337"/>
      <c r="AC282" s="342"/>
      <c r="AD282" s="310" t="s">
        <v>662</v>
      </c>
      <c r="AE282" s="299"/>
      <c r="AF282" s="71"/>
      <c r="AG282" s="71"/>
      <c r="AH282" s="300"/>
      <c r="AI282" s="264"/>
      <c r="AJ282" s="256"/>
      <c r="AK282" s="255"/>
      <c r="AL282" s="239"/>
      <c r="AM282" s="47"/>
    </row>
    <row r="283" spans="1:39" x14ac:dyDescent="0.3">
      <c r="A283" s="256"/>
      <c r="B283" s="229"/>
      <c r="C283" s="318"/>
      <c r="D283" s="235"/>
      <c r="E283" s="262"/>
      <c r="F283" s="230"/>
      <c r="G283" s="249"/>
      <c r="H283" s="250"/>
      <c r="I283" s="71"/>
      <c r="J283" s="71"/>
      <c r="K283" s="71"/>
      <c r="L283" s="336"/>
      <c r="M283" s="63"/>
      <c r="N283" s="71"/>
      <c r="O283" s="71"/>
      <c r="P283" s="71"/>
      <c r="Q283" s="68"/>
      <c r="R283" s="337"/>
      <c r="S283" s="337"/>
      <c r="T283" s="337"/>
      <c r="U283" s="95" t="str">
        <f t="shared" si="8"/>
        <v/>
      </c>
      <c r="V283" s="338"/>
      <c r="W283" s="339"/>
      <c r="X283" s="340"/>
      <c r="Y283" s="93" t="str">
        <f t="shared" ca="1" si="9"/>
        <v/>
      </c>
      <c r="Z283" s="341"/>
      <c r="AA283" s="341"/>
      <c r="AB283" s="337"/>
      <c r="AC283" s="342"/>
      <c r="AD283" s="310" t="s">
        <v>662</v>
      </c>
      <c r="AE283" s="299"/>
      <c r="AF283" s="71"/>
      <c r="AG283" s="71"/>
      <c r="AH283" s="300"/>
      <c r="AI283" s="264"/>
      <c r="AJ283" s="256"/>
      <c r="AK283" s="255"/>
      <c r="AL283" s="239"/>
      <c r="AM283" s="47"/>
    </row>
    <row r="284" spans="1:39" x14ac:dyDescent="0.3">
      <c r="A284" s="256"/>
      <c r="B284" s="229"/>
      <c r="C284" s="318"/>
      <c r="D284" s="235"/>
      <c r="E284" s="262"/>
      <c r="F284" s="230"/>
      <c r="G284" s="249"/>
      <c r="H284" s="250"/>
      <c r="I284" s="71"/>
      <c r="J284" s="71"/>
      <c r="K284" s="71"/>
      <c r="L284" s="336"/>
      <c r="M284" s="63"/>
      <c r="N284" s="71"/>
      <c r="O284" s="71"/>
      <c r="P284" s="71"/>
      <c r="Q284" s="68"/>
      <c r="R284" s="337"/>
      <c r="S284" s="337"/>
      <c r="T284" s="337"/>
      <c r="U284" s="95" t="str">
        <f t="shared" si="8"/>
        <v/>
      </c>
      <c r="V284" s="338"/>
      <c r="W284" s="339"/>
      <c r="X284" s="340"/>
      <c r="Y284" s="93" t="str">
        <f t="shared" ca="1" si="9"/>
        <v/>
      </c>
      <c r="Z284" s="341"/>
      <c r="AA284" s="341"/>
      <c r="AB284" s="337"/>
      <c r="AC284" s="342"/>
      <c r="AD284" s="310" t="s">
        <v>662</v>
      </c>
      <c r="AE284" s="299"/>
      <c r="AF284" s="71"/>
      <c r="AG284" s="71"/>
      <c r="AH284" s="300"/>
      <c r="AI284" s="264"/>
      <c r="AJ284" s="256"/>
      <c r="AK284" s="255"/>
      <c r="AL284" s="239"/>
      <c r="AM284" s="47"/>
    </row>
    <row r="285" spans="1:39" x14ac:dyDescent="0.3">
      <c r="A285" s="256"/>
      <c r="B285" s="229"/>
      <c r="C285" s="318"/>
      <c r="D285" s="235"/>
      <c r="E285" s="262"/>
      <c r="F285" s="230"/>
      <c r="G285" s="249"/>
      <c r="H285" s="250"/>
      <c r="I285" s="71"/>
      <c r="J285" s="71"/>
      <c r="K285" s="71"/>
      <c r="L285" s="336"/>
      <c r="M285" s="63"/>
      <c r="N285" s="71"/>
      <c r="O285" s="71"/>
      <c r="P285" s="71"/>
      <c r="Q285" s="68"/>
      <c r="R285" s="337"/>
      <c r="S285" s="337"/>
      <c r="T285" s="337"/>
      <c r="U285" s="95" t="str">
        <f t="shared" si="8"/>
        <v/>
      </c>
      <c r="V285" s="338"/>
      <c r="W285" s="339"/>
      <c r="X285" s="340"/>
      <c r="Y285" s="93" t="str">
        <f t="shared" ca="1" si="9"/>
        <v/>
      </c>
      <c r="Z285" s="341"/>
      <c r="AA285" s="341"/>
      <c r="AB285" s="337"/>
      <c r="AC285" s="342"/>
      <c r="AD285" s="310" t="s">
        <v>662</v>
      </c>
      <c r="AE285" s="299"/>
      <c r="AF285" s="71"/>
      <c r="AG285" s="71"/>
      <c r="AH285" s="300"/>
      <c r="AI285" s="264"/>
      <c r="AJ285" s="256"/>
      <c r="AK285" s="255"/>
      <c r="AL285" s="239"/>
      <c r="AM285" s="47"/>
    </row>
    <row r="286" spans="1:39" x14ac:dyDescent="0.3">
      <c r="A286" s="256"/>
      <c r="B286" s="229"/>
      <c r="C286" s="318"/>
      <c r="D286" s="235"/>
      <c r="E286" s="262"/>
      <c r="F286" s="230"/>
      <c r="G286" s="249"/>
      <c r="H286" s="250"/>
      <c r="I286" s="71"/>
      <c r="J286" s="71"/>
      <c r="K286" s="71"/>
      <c r="L286" s="336"/>
      <c r="M286" s="63"/>
      <c r="N286" s="71"/>
      <c r="O286" s="71"/>
      <c r="P286" s="71"/>
      <c r="Q286" s="68"/>
      <c r="R286" s="337"/>
      <c r="S286" s="337"/>
      <c r="T286" s="337"/>
      <c r="U286" s="95" t="str">
        <f t="shared" si="8"/>
        <v/>
      </c>
      <c r="V286" s="338"/>
      <c r="W286" s="339"/>
      <c r="X286" s="340"/>
      <c r="Y286" s="93" t="str">
        <f t="shared" ca="1" si="9"/>
        <v/>
      </c>
      <c r="Z286" s="341"/>
      <c r="AA286" s="341"/>
      <c r="AB286" s="337"/>
      <c r="AC286" s="342"/>
      <c r="AD286" s="310" t="s">
        <v>662</v>
      </c>
      <c r="AE286" s="299"/>
      <c r="AF286" s="71"/>
      <c r="AG286" s="71"/>
      <c r="AH286" s="300"/>
      <c r="AI286" s="264"/>
      <c r="AJ286" s="256"/>
      <c r="AK286" s="255"/>
      <c r="AL286" s="239"/>
      <c r="AM286" s="47"/>
    </row>
    <row r="287" spans="1:39" x14ac:dyDescent="0.3">
      <c r="A287" s="256"/>
      <c r="B287" s="229"/>
      <c r="C287" s="318"/>
      <c r="D287" s="235"/>
      <c r="E287" s="262"/>
      <c r="F287" s="230"/>
      <c r="G287" s="249"/>
      <c r="H287" s="250"/>
      <c r="I287" s="71"/>
      <c r="J287" s="71"/>
      <c r="K287" s="71"/>
      <c r="L287" s="336"/>
      <c r="M287" s="63"/>
      <c r="N287" s="71"/>
      <c r="O287" s="71"/>
      <c r="P287" s="71"/>
      <c r="Q287" s="68"/>
      <c r="R287" s="337"/>
      <c r="S287" s="337"/>
      <c r="T287" s="337"/>
      <c r="U287" s="95" t="str">
        <f t="shared" si="8"/>
        <v/>
      </c>
      <c r="V287" s="338"/>
      <c r="W287" s="339"/>
      <c r="X287" s="340"/>
      <c r="Y287" s="93" t="str">
        <f t="shared" ca="1" si="9"/>
        <v/>
      </c>
      <c r="Z287" s="341"/>
      <c r="AA287" s="341"/>
      <c r="AB287" s="337"/>
      <c r="AC287" s="342"/>
      <c r="AD287" s="310" t="s">
        <v>662</v>
      </c>
      <c r="AE287" s="299"/>
      <c r="AF287" s="71"/>
      <c r="AG287" s="71"/>
      <c r="AH287" s="300"/>
      <c r="AI287" s="264"/>
      <c r="AJ287" s="256"/>
      <c r="AK287" s="255"/>
      <c r="AL287" s="239"/>
      <c r="AM287" s="47"/>
    </row>
    <row r="288" spans="1:39" x14ac:dyDescent="0.3">
      <c r="A288" s="256"/>
      <c r="B288" s="229"/>
      <c r="C288" s="318"/>
      <c r="D288" s="235"/>
      <c r="E288" s="262"/>
      <c r="F288" s="230"/>
      <c r="G288" s="249"/>
      <c r="H288" s="250"/>
      <c r="I288" s="71"/>
      <c r="J288" s="71"/>
      <c r="K288" s="71"/>
      <c r="L288" s="336"/>
      <c r="M288" s="63"/>
      <c r="N288" s="71"/>
      <c r="O288" s="71"/>
      <c r="P288" s="71"/>
      <c r="Q288" s="68"/>
      <c r="R288" s="337"/>
      <c r="S288" s="337"/>
      <c r="T288" s="337"/>
      <c r="U288" s="95" t="str">
        <f t="shared" si="8"/>
        <v/>
      </c>
      <c r="V288" s="338"/>
      <c r="W288" s="339"/>
      <c r="X288" s="340"/>
      <c r="Y288" s="93" t="str">
        <f t="shared" ca="1" si="9"/>
        <v/>
      </c>
      <c r="Z288" s="341"/>
      <c r="AA288" s="341"/>
      <c r="AB288" s="337"/>
      <c r="AC288" s="342"/>
      <c r="AD288" s="310" t="s">
        <v>662</v>
      </c>
      <c r="AE288" s="299"/>
      <c r="AF288" s="71"/>
      <c r="AG288" s="71"/>
      <c r="AH288" s="300"/>
      <c r="AI288" s="264"/>
      <c r="AJ288" s="256"/>
      <c r="AK288" s="255"/>
      <c r="AL288" s="239"/>
      <c r="AM288" s="47"/>
    </row>
    <row r="289" spans="1:39" x14ac:dyDescent="0.3">
      <c r="A289" s="256"/>
      <c r="B289" s="229"/>
      <c r="C289" s="318"/>
      <c r="D289" s="235"/>
      <c r="E289" s="262"/>
      <c r="F289" s="230"/>
      <c r="G289" s="249"/>
      <c r="H289" s="250"/>
      <c r="I289" s="71"/>
      <c r="J289" s="71"/>
      <c r="K289" s="71"/>
      <c r="L289" s="336"/>
      <c r="M289" s="63"/>
      <c r="N289" s="71"/>
      <c r="O289" s="71"/>
      <c r="P289" s="71"/>
      <c r="Q289" s="68"/>
      <c r="R289" s="337"/>
      <c r="S289" s="337"/>
      <c r="T289" s="337"/>
      <c r="U289" s="95" t="str">
        <f t="shared" si="8"/>
        <v/>
      </c>
      <c r="V289" s="338"/>
      <c r="W289" s="339"/>
      <c r="X289" s="340"/>
      <c r="Y289" s="93" t="str">
        <f t="shared" ca="1" si="9"/>
        <v/>
      </c>
      <c r="Z289" s="341"/>
      <c r="AA289" s="341"/>
      <c r="AB289" s="337"/>
      <c r="AC289" s="342"/>
      <c r="AD289" s="310" t="s">
        <v>662</v>
      </c>
      <c r="AE289" s="299"/>
      <c r="AF289" s="71"/>
      <c r="AG289" s="71"/>
      <c r="AH289" s="300"/>
      <c r="AI289" s="264"/>
      <c r="AJ289" s="256"/>
      <c r="AK289" s="255"/>
      <c r="AL289" s="239"/>
      <c r="AM289" s="47"/>
    </row>
    <row r="290" spans="1:39" x14ac:dyDescent="0.3">
      <c r="A290" s="256"/>
      <c r="B290" s="229"/>
      <c r="C290" s="318"/>
      <c r="D290" s="235"/>
      <c r="E290" s="262"/>
      <c r="F290" s="230"/>
      <c r="G290" s="249"/>
      <c r="H290" s="250"/>
      <c r="I290" s="71"/>
      <c r="J290" s="71"/>
      <c r="K290" s="71"/>
      <c r="L290" s="336"/>
      <c r="M290" s="63"/>
      <c r="N290" s="71"/>
      <c r="O290" s="71"/>
      <c r="P290" s="71"/>
      <c r="Q290" s="68"/>
      <c r="R290" s="337"/>
      <c r="S290" s="337"/>
      <c r="T290" s="337"/>
      <c r="U290" s="95" t="str">
        <f t="shared" si="8"/>
        <v/>
      </c>
      <c r="V290" s="338"/>
      <c r="W290" s="339"/>
      <c r="X290" s="340"/>
      <c r="Y290" s="93" t="str">
        <f t="shared" ca="1" si="9"/>
        <v/>
      </c>
      <c r="Z290" s="341"/>
      <c r="AA290" s="341"/>
      <c r="AB290" s="337"/>
      <c r="AC290" s="342"/>
      <c r="AD290" s="310" t="s">
        <v>662</v>
      </c>
      <c r="AE290" s="299"/>
      <c r="AF290" s="71"/>
      <c r="AG290" s="71"/>
      <c r="AH290" s="300"/>
      <c r="AI290" s="264"/>
      <c r="AJ290" s="256"/>
      <c r="AK290" s="255"/>
      <c r="AL290" s="239"/>
      <c r="AM290" s="47"/>
    </row>
    <row r="291" spans="1:39" x14ac:dyDescent="0.3">
      <c r="A291" s="256"/>
      <c r="B291" s="229"/>
      <c r="C291" s="318"/>
      <c r="D291" s="235"/>
      <c r="E291" s="262"/>
      <c r="F291" s="230"/>
      <c r="G291" s="249"/>
      <c r="H291" s="250"/>
      <c r="I291" s="71"/>
      <c r="J291" s="71"/>
      <c r="K291" s="71"/>
      <c r="L291" s="336"/>
      <c r="M291" s="63"/>
      <c r="N291" s="71"/>
      <c r="O291" s="71"/>
      <c r="P291" s="71"/>
      <c r="Q291" s="68"/>
      <c r="R291" s="337"/>
      <c r="S291" s="337"/>
      <c r="T291" s="337"/>
      <c r="U291" s="95" t="str">
        <f t="shared" si="8"/>
        <v/>
      </c>
      <c r="V291" s="338"/>
      <c r="W291" s="339"/>
      <c r="X291" s="340"/>
      <c r="Y291" s="93" t="str">
        <f t="shared" ca="1" si="9"/>
        <v/>
      </c>
      <c r="Z291" s="341"/>
      <c r="AA291" s="341"/>
      <c r="AB291" s="337"/>
      <c r="AC291" s="342"/>
      <c r="AD291" s="310" t="s">
        <v>662</v>
      </c>
      <c r="AE291" s="299"/>
      <c r="AF291" s="71"/>
      <c r="AG291" s="71"/>
      <c r="AH291" s="300"/>
      <c r="AI291" s="264"/>
      <c r="AJ291" s="256"/>
      <c r="AK291" s="255"/>
      <c r="AL291" s="239"/>
      <c r="AM291" s="47"/>
    </row>
    <row r="292" spans="1:39" x14ac:dyDescent="0.3">
      <c r="A292" s="256"/>
      <c r="B292" s="229"/>
      <c r="C292" s="318"/>
      <c r="D292" s="235"/>
      <c r="E292" s="262"/>
      <c r="F292" s="230"/>
      <c r="G292" s="249"/>
      <c r="H292" s="250"/>
      <c r="I292" s="71"/>
      <c r="J292" s="71"/>
      <c r="K292" s="71"/>
      <c r="L292" s="336"/>
      <c r="M292" s="63"/>
      <c r="N292" s="71"/>
      <c r="O292" s="71"/>
      <c r="P292" s="71"/>
      <c r="Q292" s="68"/>
      <c r="R292" s="337"/>
      <c r="S292" s="337"/>
      <c r="T292" s="337"/>
      <c r="U292" s="95" t="str">
        <f t="shared" si="8"/>
        <v/>
      </c>
      <c r="V292" s="338"/>
      <c r="W292" s="339"/>
      <c r="X292" s="340"/>
      <c r="Y292" s="93" t="str">
        <f t="shared" ca="1" si="9"/>
        <v/>
      </c>
      <c r="Z292" s="341"/>
      <c r="AA292" s="341"/>
      <c r="AB292" s="337"/>
      <c r="AC292" s="342"/>
      <c r="AD292" s="310" t="s">
        <v>662</v>
      </c>
      <c r="AE292" s="299"/>
      <c r="AF292" s="71"/>
      <c r="AG292" s="71"/>
      <c r="AH292" s="300"/>
      <c r="AI292" s="264"/>
      <c r="AJ292" s="256"/>
      <c r="AK292" s="255"/>
      <c r="AL292" s="239"/>
      <c r="AM292" s="47"/>
    </row>
    <row r="293" spans="1:39" x14ac:dyDescent="0.3">
      <c r="A293" s="256"/>
      <c r="B293" s="229"/>
      <c r="C293" s="318"/>
      <c r="D293" s="235"/>
      <c r="E293" s="262"/>
      <c r="F293" s="230"/>
      <c r="G293" s="249"/>
      <c r="H293" s="250"/>
      <c r="I293" s="71"/>
      <c r="J293" s="71"/>
      <c r="K293" s="71"/>
      <c r="L293" s="336"/>
      <c r="M293" s="63"/>
      <c r="N293" s="71"/>
      <c r="O293" s="71"/>
      <c r="P293" s="71"/>
      <c r="Q293" s="68"/>
      <c r="R293" s="337"/>
      <c r="S293" s="337"/>
      <c r="T293" s="337"/>
      <c r="U293" s="95" t="str">
        <f t="shared" si="8"/>
        <v/>
      </c>
      <c r="V293" s="338"/>
      <c r="W293" s="339"/>
      <c r="X293" s="340"/>
      <c r="Y293" s="93" t="str">
        <f t="shared" ca="1" si="9"/>
        <v/>
      </c>
      <c r="Z293" s="341"/>
      <c r="AA293" s="341"/>
      <c r="AB293" s="337"/>
      <c r="AC293" s="342"/>
      <c r="AD293" s="310" t="s">
        <v>662</v>
      </c>
      <c r="AE293" s="299"/>
      <c r="AF293" s="71"/>
      <c r="AG293" s="71"/>
      <c r="AH293" s="300"/>
      <c r="AI293" s="264"/>
      <c r="AJ293" s="256"/>
      <c r="AK293" s="255"/>
      <c r="AL293" s="239"/>
      <c r="AM293" s="47"/>
    </row>
    <row r="294" spans="1:39" x14ac:dyDescent="0.3">
      <c r="A294" s="256"/>
      <c r="B294" s="229"/>
      <c r="C294" s="318"/>
      <c r="D294" s="235"/>
      <c r="E294" s="262"/>
      <c r="F294" s="230"/>
      <c r="G294" s="249"/>
      <c r="H294" s="250"/>
      <c r="I294" s="71"/>
      <c r="J294" s="71"/>
      <c r="K294" s="71"/>
      <c r="L294" s="336"/>
      <c r="M294" s="63"/>
      <c r="N294" s="71"/>
      <c r="O294" s="71"/>
      <c r="P294" s="71"/>
      <c r="Q294" s="68"/>
      <c r="R294" s="337"/>
      <c r="S294" s="337"/>
      <c r="T294" s="337"/>
      <c r="U294" s="95" t="str">
        <f t="shared" si="8"/>
        <v/>
      </c>
      <c r="V294" s="338"/>
      <c r="W294" s="339"/>
      <c r="X294" s="340"/>
      <c r="Y294" s="93" t="str">
        <f t="shared" ca="1" si="9"/>
        <v/>
      </c>
      <c r="Z294" s="341"/>
      <c r="AA294" s="341"/>
      <c r="AB294" s="337"/>
      <c r="AC294" s="342"/>
      <c r="AD294" s="310" t="s">
        <v>662</v>
      </c>
      <c r="AE294" s="299"/>
      <c r="AF294" s="71"/>
      <c r="AG294" s="71"/>
      <c r="AH294" s="300"/>
      <c r="AI294" s="264"/>
      <c r="AJ294" s="256"/>
      <c r="AK294" s="255"/>
      <c r="AL294" s="239"/>
      <c r="AM294" s="47"/>
    </row>
    <row r="295" spans="1:39" x14ac:dyDescent="0.3">
      <c r="A295" s="256"/>
      <c r="B295" s="229"/>
      <c r="C295" s="318"/>
      <c r="D295" s="235"/>
      <c r="E295" s="262"/>
      <c r="F295" s="230"/>
      <c r="G295" s="249"/>
      <c r="H295" s="250"/>
      <c r="I295" s="71"/>
      <c r="J295" s="71"/>
      <c r="K295" s="71"/>
      <c r="L295" s="336"/>
      <c r="M295" s="63"/>
      <c r="N295" s="71"/>
      <c r="O295" s="71"/>
      <c r="P295" s="71"/>
      <c r="Q295" s="68"/>
      <c r="R295" s="337"/>
      <c r="S295" s="337"/>
      <c r="T295" s="337"/>
      <c r="U295" s="95" t="str">
        <f t="shared" si="8"/>
        <v/>
      </c>
      <c r="V295" s="338"/>
      <c r="W295" s="339"/>
      <c r="X295" s="340"/>
      <c r="Y295" s="93" t="str">
        <f t="shared" ca="1" si="9"/>
        <v/>
      </c>
      <c r="Z295" s="341"/>
      <c r="AA295" s="341"/>
      <c r="AB295" s="337"/>
      <c r="AC295" s="342"/>
      <c r="AD295" s="310" t="s">
        <v>662</v>
      </c>
      <c r="AE295" s="299"/>
      <c r="AF295" s="71"/>
      <c r="AG295" s="71"/>
      <c r="AH295" s="300"/>
      <c r="AI295" s="264"/>
      <c r="AJ295" s="256"/>
      <c r="AK295" s="255"/>
      <c r="AL295" s="239"/>
      <c r="AM295" s="47"/>
    </row>
    <row r="296" spans="1:39" x14ac:dyDescent="0.3">
      <c r="A296" s="256"/>
      <c r="B296" s="229"/>
      <c r="C296" s="318"/>
      <c r="D296" s="235"/>
      <c r="E296" s="262"/>
      <c r="F296" s="230"/>
      <c r="G296" s="249"/>
      <c r="H296" s="250"/>
      <c r="I296" s="71"/>
      <c r="J296" s="71"/>
      <c r="K296" s="71"/>
      <c r="L296" s="336"/>
      <c r="M296" s="63"/>
      <c r="N296" s="71"/>
      <c r="O296" s="71"/>
      <c r="P296" s="71"/>
      <c r="Q296" s="68"/>
      <c r="R296" s="337"/>
      <c r="S296" s="337"/>
      <c r="T296" s="337"/>
      <c r="U296" s="95" t="str">
        <f t="shared" si="8"/>
        <v/>
      </c>
      <c r="V296" s="338"/>
      <c r="W296" s="339"/>
      <c r="X296" s="340"/>
      <c r="Y296" s="93" t="str">
        <f t="shared" ca="1" si="9"/>
        <v/>
      </c>
      <c r="Z296" s="341"/>
      <c r="AA296" s="341"/>
      <c r="AB296" s="337"/>
      <c r="AC296" s="342"/>
      <c r="AD296" s="310" t="s">
        <v>662</v>
      </c>
      <c r="AE296" s="299"/>
      <c r="AF296" s="71"/>
      <c r="AG296" s="71"/>
      <c r="AH296" s="300"/>
      <c r="AI296" s="264"/>
      <c r="AJ296" s="256"/>
      <c r="AK296" s="255"/>
      <c r="AL296" s="239"/>
      <c r="AM296" s="47"/>
    </row>
    <row r="297" spans="1:39" x14ac:dyDescent="0.3">
      <c r="A297" s="256"/>
      <c r="B297" s="229"/>
      <c r="C297" s="318"/>
      <c r="D297" s="235"/>
      <c r="E297" s="262"/>
      <c r="F297" s="230"/>
      <c r="G297" s="249"/>
      <c r="H297" s="250"/>
      <c r="I297" s="71"/>
      <c r="J297" s="71"/>
      <c r="K297" s="71"/>
      <c r="L297" s="336"/>
      <c r="M297" s="63"/>
      <c r="N297" s="71"/>
      <c r="O297" s="71"/>
      <c r="P297" s="71"/>
      <c r="Q297" s="68"/>
      <c r="R297" s="337"/>
      <c r="S297" s="337"/>
      <c r="T297" s="337"/>
      <c r="U297" s="95" t="str">
        <f t="shared" si="8"/>
        <v/>
      </c>
      <c r="V297" s="338"/>
      <c r="W297" s="339"/>
      <c r="X297" s="340"/>
      <c r="Y297" s="93" t="str">
        <f t="shared" ca="1" si="9"/>
        <v/>
      </c>
      <c r="Z297" s="341"/>
      <c r="AA297" s="341"/>
      <c r="AB297" s="337"/>
      <c r="AC297" s="342"/>
      <c r="AD297" s="310" t="s">
        <v>662</v>
      </c>
      <c r="AE297" s="299"/>
      <c r="AF297" s="71"/>
      <c r="AG297" s="71"/>
      <c r="AH297" s="300"/>
      <c r="AI297" s="264"/>
      <c r="AJ297" s="256"/>
      <c r="AK297" s="255"/>
      <c r="AL297" s="239"/>
      <c r="AM297" s="47"/>
    </row>
    <row r="298" spans="1:39" x14ac:dyDescent="0.3">
      <c r="A298" s="256"/>
      <c r="B298" s="229"/>
      <c r="C298" s="318"/>
      <c r="D298" s="235"/>
      <c r="E298" s="262"/>
      <c r="F298" s="230"/>
      <c r="G298" s="249"/>
      <c r="H298" s="250"/>
      <c r="I298" s="71"/>
      <c r="J298" s="71"/>
      <c r="K298" s="71"/>
      <c r="L298" s="336"/>
      <c r="M298" s="63"/>
      <c r="N298" s="71"/>
      <c r="O298" s="71"/>
      <c r="P298" s="71"/>
      <c r="Q298" s="68"/>
      <c r="R298" s="337"/>
      <c r="S298" s="337"/>
      <c r="T298" s="337"/>
      <c r="U298" s="95" t="str">
        <f t="shared" si="8"/>
        <v/>
      </c>
      <c r="V298" s="338"/>
      <c r="W298" s="339"/>
      <c r="X298" s="340"/>
      <c r="Y298" s="93" t="str">
        <f t="shared" ca="1" si="9"/>
        <v/>
      </c>
      <c r="Z298" s="341"/>
      <c r="AA298" s="341"/>
      <c r="AB298" s="337"/>
      <c r="AC298" s="342"/>
      <c r="AD298" s="310" t="s">
        <v>662</v>
      </c>
      <c r="AE298" s="299"/>
      <c r="AF298" s="71"/>
      <c r="AG298" s="71"/>
      <c r="AH298" s="300"/>
      <c r="AI298" s="264"/>
      <c r="AJ298" s="256"/>
      <c r="AK298" s="255"/>
      <c r="AL298" s="239"/>
      <c r="AM298" s="47"/>
    </row>
    <row r="299" spans="1:39" x14ac:dyDescent="0.3">
      <c r="A299" s="256"/>
      <c r="B299" s="229"/>
      <c r="C299" s="318"/>
      <c r="D299" s="235"/>
      <c r="E299" s="262"/>
      <c r="F299" s="230"/>
      <c r="G299" s="249"/>
      <c r="H299" s="250"/>
      <c r="I299" s="71"/>
      <c r="J299" s="71"/>
      <c r="K299" s="71"/>
      <c r="L299" s="336"/>
      <c r="M299" s="63"/>
      <c r="N299" s="71"/>
      <c r="O299" s="71"/>
      <c r="P299" s="71"/>
      <c r="Q299" s="68"/>
      <c r="R299" s="337"/>
      <c r="S299" s="337"/>
      <c r="T299" s="337"/>
      <c r="U299" s="95" t="str">
        <f t="shared" si="8"/>
        <v/>
      </c>
      <c r="V299" s="338"/>
      <c r="W299" s="339"/>
      <c r="X299" s="340"/>
      <c r="Y299" s="93" t="str">
        <f t="shared" ca="1" si="9"/>
        <v/>
      </c>
      <c r="Z299" s="341"/>
      <c r="AA299" s="341"/>
      <c r="AB299" s="337"/>
      <c r="AC299" s="342"/>
      <c r="AD299" s="310" t="s">
        <v>662</v>
      </c>
      <c r="AE299" s="299"/>
      <c r="AF299" s="71"/>
      <c r="AG299" s="71"/>
      <c r="AH299" s="300"/>
      <c r="AI299" s="264"/>
      <c r="AJ299" s="256"/>
      <c r="AK299" s="255"/>
      <c r="AL299" s="239"/>
      <c r="AM299" s="47"/>
    </row>
    <row r="300" spans="1:39" x14ac:dyDescent="0.3">
      <c r="A300" s="256"/>
      <c r="B300" s="229"/>
      <c r="C300" s="318"/>
      <c r="D300" s="235"/>
      <c r="E300" s="262"/>
      <c r="F300" s="230"/>
      <c r="G300" s="249"/>
      <c r="H300" s="250"/>
      <c r="I300" s="71"/>
      <c r="J300" s="71"/>
      <c r="K300" s="71"/>
      <c r="L300" s="336"/>
      <c r="M300" s="63"/>
      <c r="N300" s="71"/>
      <c r="O300" s="71"/>
      <c r="P300" s="71"/>
      <c r="Q300" s="68"/>
      <c r="R300" s="337"/>
      <c r="S300" s="337"/>
      <c r="T300" s="337"/>
      <c r="U300" s="95" t="str">
        <f t="shared" si="8"/>
        <v/>
      </c>
      <c r="V300" s="338"/>
      <c r="W300" s="339"/>
      <c r="X300" s="340"/>
      <c r="Y300" s="93" t="str">
        <f t="shared" ca="1" si="9"/>
        <v/>
      </c>
      <c r="Z300" s="341"/>
      <c r="AA300" s="341"/>
      <c r="AB300" s="337"/>
      <c r="AC300" s="342"/>
      <c r="AD300" s="310" t="s">
        <v>662</v>
      </c>
      <c r="AE300" s="299"/>
      <c r="AF300" s="71"/>
      <c r="AG300" s="71"/>
      <c r="AH300" s="300"/>
      <c r="AI300" s="264"/>
      <c r="AJ300" s="256"/>
      <c r="AK300" s="255"/>
      <c r="AL300" s="239"/>
      <c r="AM300" s="47"/>
    </row>
    <row r="301" spans="1:39" x14ac:dyDescent="0.3">
      <c r="A301" s="256"/>
      <c r="B301" s="229"/>
      <c r="C301" s="318"/>
      <c r="D301" s="235"/>
      <c r="E301" s="262"/>
      <c r="F301" s="230"/>
      <c r="G301" s="249"/>
      <c r="H301" s="250"/>
      <c r="I301" s="71"/>
      <c r="J301" s="71"/>
      <c r="K301" s="71"/>
      <c r="L301" s="336"/>
      <c r="M301" s="63"/>
      <c r="N301" s="71"/>
      <c r="O301" s="71"/>
      <c r="P301" s="71"/>
      <c r="Q301" s="68"/>
      <c r="R301" s="337"/>
      <c r="S301" s="337"/>
      <c r="T301" s="337"/>
      <c r="U301" s="95" t="str">
        <f t="shared" si="8"/>
        <v/>
      </c>
      <c r="V301" s="338"/>
      <c r="W301" s="339"/>
      <c r="X301" s="340"/>
      <c r="Y301" s="93" t="str">
        <f t="shared" ca="1" si="9"/>
        <v/>
      </c>
      <c r="Z301" s="341"/>
      <c r="AA301" s="341"/>
      <c r="AB301" s="337"/>
      <c r="AC301" s="342"/>
      <c r="AD301" s="310" t="s">
        <v>662</v>
      </c>
      <c r="AE301" s="299"/>
      <c r="AF301" s="71"/>
      <c r="AG301" s="71"/>
      <c r="AH301" s="300"/>
      <c r="AI301" s="264"/>
      <c r="AJ301" s="256"/>
      <c r="AK301" s="255"/>
      <c r="AL301" s="239"/>
      <c r="AM301" s="47"/>
    </row>
    <row r="302" spans="1:39" x14ac:dyDescent="0.3">
      <c r="A302" s="256"/>
      <c r="B302" s="229"/>
      <c r="C302" s="318"/>
      <c r="D302" s="235"/>
      <c r="E302" s="262"/>
      <c r="F302" s="230"/>
      <c r="G302" s="249"/>
      <c r="H302" s="250"/>
      <c r="I302" s="71"/>
      <c r="J302" s="71"/>
      <c r="K302" s="71"/>
      <c r="L302" s="336"/>
      <c r="M302" s="63"/>
      <c r="N302" s="71"/>
      <c r="O302" s="71"/>
      <c r="P302" s="71"/>
      <c r="Q302" s="68"/>
      <c r="R302" s="337"/>
      <c r="S302" s="337"/>
      <c r="T302" s="337"/>
      <c r="U302" s="95" t="str">
        <f t="shared" si="8"/>
        <v/>
      </c>
      <c r="V302" s="338"/>
      <c r="W302" s="339"/>
      <c r="X302" s="340"/>
      <c r="Y302" s="93" t="str">
        <f t="shared" ca="1" si="9"/>
        <v/>
      </c>
      <c r="Z302" s="341"/>
      <c r="AA302" s="341"/>
      <c r="AB302" s="337"/>
      <c r="AC302" s="342"/>
      <c r="AD302" s="310" t="s">
        <v>662</v>
      </c>
      <c r="AE302" s="299"/>
      <c r="AF302" s="71"/>
      <c r="AG302" s="71"/>
      <c r="AH302" s="300"/>
      <c r="AI302" s="264"/>
      <c r="AJ302" s="256"/>
      <c r="AK302" s="255"/>
      <c r="AL302" s="239"/>
      <c r="AM302" s="47"/>
    </row>
    <row r="303" spans="1:39" x14ac:dyDescent="0.3">
      <c r="A303" s="256"/>
      <c r="B303" s="229"/>
      <c r="C303" s="318"/>
      <c r="D303" s="235"/>
      <c r="E303" s="262"/>
      <c r="F303" s="230"/>
      <c r="G303" s="249"/>
      <c r="H303" s="250"/>
      <c r="I303" s="71"/>
      <c r="J303" s="71"/>
      <c r="K303" s="71"/>
      <c r="L303" s="336"/>
      <c r="M303" s="63"/>
      <c r="N303" s="71"/>
      <c r="O303" s="71"/>
      <c r="P303" s="71"/>
      <c r="Q303" s="68"/>
      <c r="R303" s="337"/>
      <c r="S303" s="337"/>
      <c r="T303" s="337"/>
      <c r="U303" s="95" t="str">
        <f t="shared" si="8"/>
        <v/>
      </c>
      <c r="V303" s="338"/>
      <c r="W303" s="339"/>
      <c r="X303" s="340"/>
      <c r="Y303" s="93" t="str">
        <f t="shared" ca="1" si="9"/>
        <v/>
      </c>
      <c r="Z303" s="341"/>
      <c r="AA303" s="341"/>
      <c r="AB303" s="337"/>
      <c r="AC303" s="342"/>
      <c r="AD303" s="310" t="s">
        <v>662</v>
      </c>
      <c r="AE303" s="299"/>
      <c r="AF303" s="71"/>
      <c r="AG303" s="71"/>
      <c r="AH303" s="300"/>
      <c r="AI303" s="264"/>
      <c r="AJ303" s="256"/>
      <c r="AK303" s="255"/>
      <c r="AL303" s="239"/>
      <c r="AM303" s="47"/>
    </row>
    <row r="304" spans="1:39" x14ac:dyDescent="0.3">
      <c r="A304" s="256"/>
      <c r="B304" s="229"/>
      <c r="C304" s="318"/>
      <c r="D304" s="235"/>
      <c r="E304" s="262"/>
      <c r="F304" s="230"/>
      <c r="G304" s="249"/>
      <c r="H304" s="250"/>
      <c r="I304" s="71"/>
      <c r="J304" s="71"/>
      <c r="K304" s="71"/>
      <c r="L304" s="336"/>
      <c r="M304" s="63"/>
      <c r="N304" s="71"/>
      <c r="O304" s="71"/>
      <c r="P304" s="71"/>
      <c r="Q304" s="68"/>
      <c r="R304" s="337"/>
      <c r="S304" s="337"/>
      <c r="T304" s="337"/>
      <c r="U304" s="95" t="str">
        <f t="shared" si="8"/>
        <v/>
      </c>
      <c r="V304" s="338"/>
      <c r="W304" s="339"/>
      <c r="X304" s="340"/>
      <c r="Y304" s="93" t="str">
        <f t="shared" ca="1" si="9"/>
        <v/>
      </c>
      <c r="Z304" s="341"/>
      <c r="AA304" s="341"/>
      <c r="AB304" s="337"/>
      <c r="AC304" s="342"/>
      <c r="AD304" s="310" t="s">
        <v>662</v>
      </c>
      <c r="AE304" s="299"/>
      <c r="AF304" s="71"/>
      <c r="AG304" s="71"/>
      <c r="AH304" s="300"/>
      <c r="AI304" s="264"/>
      <c r="AJ304" s="256"/>
      <c r="AK304" s="255"/>
      <c r="AL304" s="239"/>
      <c r="AM304" s="47"/>
    </row>
    <row r="305" spans="1:39" x14ac:dyDescent="0.3">
      <c r="A305" s="256"/>
      <c r="B305" s="229"/>
      <c r="C305" s="318"/>
      <c r="D305" s="235"/>
      <c r="E305" s="262"/>
      <c r="F305" s="230"/>
      <c r="G305" s="249"/>
      <c r="H305" s="250"/>
      <c r="I305" s="71"/>
      <c r="J305" s="71"/>
      <c r="K305" s="71"/>
      <c r="L305" s="336"/>
      <c r="M305" s="63"/>
      <c r="N305" s="71"/>
      <c r="O305" s="71"/>
      <c r="P305" s="71"/>
      <c r="Q305" s="68"/>
      <c r="R305" s="337"/>
      <c r="S305" s="337"/>
      <c r="T305" s="337"/>
      <c r="U305" s="95" t="str">
        <f t="shared" si="8"/>
        <v/>
      </c>
      <c r="V305" s="338"/>
      <c r="W305" s="339"/>
      <c r="X305" s="340"/>
      <c r="Y305" s="93" t="str">
        <f t="shared" ca="1" si="9"/>
        <v/>
      </c>
      <c r="Z305" s="341"/>
      <c r="AA305" s="341"/>
      <c r="AB305" s="337"/>
      <c r="AC305" s="342"/>
      <c r="AD305" s="310" t="s">
        <v>662</v>
      </c>
      <c r="AE305" s="299"/>
      <c r="AF305" s="71"/>
      <c r="AG305" s="71"/>
      <c r="AH305" s="300"/>
      <c r="AI305" s="264"/>
      <c r="AJ305" s="256"/>
      <c r="AK305" s="255"/>
      <c r="AL305" s="239"/>
      <c r="AM305" s="47"/>
    </row>
    <row r="306" spans="1:39" x14ac:dyDescent="0.3">
      <c r="A306" s="256"/>
      <c r="B306" s="229"/>
      <c r="C306" s="318"/>
      <c r="D306" s="235"/>
      <c r="E306" s="262"/>
      <c r="F306" s="230"/>
      <c r="G306" s="249"/>
      <c r="H306" s="250"/>
      <c r="I306" s="71"/>
      <c r="J306" s="71"/>
      <c r="K306" s="71"/>
      <c r="L306" s="336"/>
      <c r="M306" s="63"/>
      <c r="N306" s="71"/>
      <c r="O306" s="71"/>
      <c r="P306" s="71"/>
      <c r="Q306" s="68"/>
      <c r="R306" s="337"/>
      <c r="S306" s="337"/>
      <c r="T306" s="337"/>
      <c r="U306" s="95" t="str">
        <f t="shared" si="8"/>
        <v/>
      </c>
      <c r="V306" s="338"/>
      <c r="W306" s="339"/>
      <c r="X306" s="340"/>
      <c r="Y306" s="93" t="str">
        <f t="shared" ca="1" si="9"/>
        <v/>
      </c>
      <c r="Z306" s="341"/>
      <c r="AA306" s="341"/>
      <c r="AB306" s="337"/>
      <c r="AC306" s="342"/>
      <c r="AD306" s="310" t="s">
        <v>662</v>
      </c>
      <c r="AE306" s="299"/>
      <c r="AF306" s="71"/>
      <c r="AG306" s="71"/>
      <c r="AH306" s="300"/>
      <c r="AI306" s="264"/>
      <c r="AJ306" s="256"/>
      <c r="AK306" s="255"/>
      <c r="AL306" s="239"/>
      <c r="AM306" s="47"/>
    </row>
    <row r="307" spans="1:39" x14ac:dyDescent="0.3">
      <c r="A307" s="256"/>
      <c r="B307" s="229"/>
      <c r="C307" s="318"/>
      <c r="D307" s="235"/>
      <c r="E307" s="262"/>
      <c r="F307" s="230"/>
      <c r="G307" s="249"/>
      <c r="H307" s="250"/>
      <c r="I307" s="71"/>
      <c r="J307" s="71"/>
      <c r="K307" s="71"/>
      <c r="L307" s="336"/>
      <c r="M307" s="63"/>
      <c r="N307" s="71"/>
      <c r="O307" s="71"/>
      <c r="P307" s="71"/>
      <c r="Q307" s="68"/>
      <c r="R307" s="337"/>
      <c r="S307" s="337"/>
      <c r="T307" s="337"/>
      <c r="U307" s="95" t="str">
        <f t="shared" si="8"/>
        <v/>
      </c>
      <c r="V307" s="338"/>
      <c r="W307" s="339"/>
      <c r="X307" s="340"/>
      <c r="Y307" s="93" t="str">
        <f t="shared" ca="1" si="9"/>
        <v/>
      </c>
      <c r="Z307" s="341"/>
      <c r="AA307" s="341"/>
      <c r="AB307" s="337"/>
      <c r="AC307" s="342"/>
      <c r="AD307" s="310" t="s">
        <v>662</v>
      </c>
      <c r="AE307" s="299"/>
      <c r="AF307" s="71"/>
      <c r="AG307" s="71"/>
      <c r="AH307" s="300"/>
      <c r="AI307" s="264"/>
      <c r="AJ307" s="256"/>
      <c r="AK307" s="255"/>
      <c r="AL307" s="239"/>
      <c r="AM307" s="47"/>
    </row>
    <row r="308" spans="1:39" x14ac:dyDescent="0.3">
      <c r="A308" s="256"/>
      <c r="B308" s="229"/>
      <c r="C308" s="318"/>
      <c r="D308" s="235"/>
      <c r="E308" s="262"/>
      <c r="F308" s="230"/>
      <c r="G308" s="249"/>
      <c r="H308" s="250"/>
      <c r="I308" s="71"/>
      <c r="J308" s="71"/>
      <c r="K308" s="71"/>
      <c r="L308" s="336"/>
      <c r="M308" s="63"/>
      <c r="N308" s="71"/>
      <c r="O308" s="71"/>
      <c r="P308" s="71"/>
      <c r="Q308" s="68"/>
      <c r="R308" s="337"/>
      <c r="S308" s="337"/>
      <c r="T308" s="337"/>
      <c r="U308" s="95" t="str">
        <f t="shared" si="8"/>
        <v/>
      </c>
      <c r="V308" s="338"/>
      <c r="W308" s="339"/>
      <c r="X308" s="340"/>
      <c r="Y308" s="93" t="str">
        <f t="shared" ca="1" si="9"/>
        <v/>
      </c>
      <c r="Z308" s="341"/>
      <c r="AA308" s="341"/>
      <c r="AB308" s="337"/>
      <c r="AC308" s="342"/>
      <c r="AD308" s="310" t="s">
        <v>662</v>
      </c>
      <c r="AE308" s="299"/>
      <c r="AF308" s="71"/>
      <c r="AG308" s="71"/>
      <c r="AH308" s="300"/>
      <c r="AI308" s="264"/>
      <c r="AJ308" s="256"/>
      <c r="AK308" s="255"/>
      <c r="AL308" s="239"/>
      <c r="AM308" s="47"/>
    </row>
    <row r="309" spans="1:39" x14ac:dyDescent="0.3">
      <c r="A309" s="256"/>
      <c r="B309" s="229"/>
      <c r="C309" s="318"/>
      <c r="D309" s="235"/>
      <c r="E309" s="262"/>
      <c r="F309" s="230"/>
      <c r="G309" s="249"/>
      <c r="H309" s="250"/>
      <c r="I309" s="71"/>
      <c r="J309" s="71"/>
      <c r="K309" s="71"/>
      <c r="L309" s="336"/>
      <c r="M309" s="63"/>
      <c r="N309" s="71"/>
      <c r="O309" s="71"/>
      <c r="P309" s="71"/>
      <c r="Q309" s="68"/>
      <c r="R309" s="337"/>
      <c r="S309" s="337"/>
      <c r="T309" s="337"/>
      <c r="U309" s="95" t="str">
        <f t="shared" si="8"/>
        <v/>
      </c>
      <c r="V309" s="338"/>
      <c r="W309" s="339"/>
      <c r="X309" s="340"/>
      <c r="Y309" s="93" t="str">
        <f t="shared" ca="1" si="9"/>
        <v/>
      </c>
      <c r="Z309" s="341"/>
      <c r="AA309" s="341"/>
      <c r="AB309" s="337"/>
      <c r="AC309" s="342"/>
      <c r="AD309" s="310" t="s">
        <v>662</v>
      </c>
      <c r="AE309" s="299"/>
      <c r="AF309" s="71"/>
      <c r="AG309" s="71"/>
      <c r="AH309" s="300"/>
      <c r="AI309" s="264"/>
      <c r="AJ309" s="256"/>
      <c r="AK309" s="255"/>
      <c r="AL309" s="239"/>
      <c r="AM309" s="47"/>
    </row>
    <row r="310" spans="1:39" x14ac:dyDescent="0.3">
      <c r="A310" s="256"/>
      <c r="B310" s="229"/>
      <c r="C310" s="318"/>
      <c r="D310" s="235"/>
      <c r="E310" s="262"/>
      <c r="F310" s="230"/>
      <c r="G310" s="249"/>
      <c r="H310" s="250"/>
      <c r="I310" s="71"/>
      <c r="J310" s="71"/>
      <c r="K310" s="71"/>
      <c r="L310" s="336"/>
      <c r="M310" s="63"/>
      <c r="N310" s="71"/>
      <c r="O310" s="71"/>
      <c r="P310" s="71"/>
      <c r="Q310" s="68"/>
      <c r="R310" s="337"/>
      <c r="S310" s="337"/>
      <c r="T310" s="337"/>
      <c r="U310" s="95" t="str">
        <f t="shared" si="8"/>
        <v/>
      </c>
      <c r="V310" s="338"/>
      <c r="W310" s="339"/>
      <c r="X310" s="340"/>
      <c r="Y310" s="93" t="str">
        <f t="shared" ca="1" si="9"/>
        <v/>
      </c>
      <c r="Z310" s="341"/>
      <c r="AA310" s="341"/>
      <c r="AB310" s="337"/>
      <c r="AC310" s="342"/>
      <c r="AD310" s="310" t="s">
        <v>662</v>
      </c>
      <c r="AE310" s="299"/>
      <c r="AF310" s="71"/>
      <c r="AG310" s="71"/>
      <c r="AH310" s="300"/>
      <c r="AI310" s="264"/>
      <c r="AJ310" s="256"/>
      <c r="AK310" s="255"/>
      <c r="AL310" s="239"/>
      <c r="AM310" s="47"/>
    </row>
    <row r="311" spans="1:39" x14ac:dyDescent="0.3">
      <c r="A311" s="256"/>
      <c r="B311" s="229"/>
      <c r="C311" s="318"/>
      <c r="D311" s="235"/>
      <c r="E311" s="262"/>
      <c r="F311" s="230"/>
      <c r="G311" s="249"/>
      <c r="H311" s="250"/>
      <c r="I311" s="71"/>
      <c r="J311" s="71"/>
      <c r="K311" s="71"/>
      <c r="L311" s="336"/>
      <c r="M311" s="63"/>
      <c r="N311" s="71"/>
      <c r="O311" s="71"/>
      <c r="P311" s="71"/>
      <c r="Q311" s="68"/>
      <c r="R311" s="337"/>
      <c r="S311" s="337"/>
      <c r="T311" s="337"/>
      <c r="U311" s="95" t="str">
        <f t="shared" si="8"/>
        <v/>
      </c>
      <c r="V311" s="338"/>
      <c r="W311" s="339"/>
      <c r="X311" s="340"/>
      <c r="Y311" s="93" t="str">
        <f t="shared" ca="1" si="9"/>
        <v/>
      </c>
      <c r="Z311" s="341"/>
      <c r="AA311" s="341"/>
      <c r="AB311" s="337"/>
      <c r="AC311" s="342"/>
      <c r="AD311" s="310" t="s">
        <v>662</v>
      </c>
      <c r="AE311" s="299"/>
      <c r="AF311" s="71"/>
      <c r="AG311" s="71"/>
      <c r="AH311" s="300"/>
      <c r="AI311" s="264"/>
      <c r="AJ311" s="256"/>
      <c r="AK311" s="255"/>
      <c r="AL311" s="239"/>
      <c r="AM311" s="47"/>
    </row>
    <row r="312" spans="1:39" x14ac:dyDescent="0.3">
      <c r="A312" s="256"/>
      <c r="B312" s="229"/>
      <c r="C312" s="318"/>
      <c r="D312" s="235"/>
      <c r="E312" s="262"/>
      <c r="F312" s="230"/>
      <c r="G312" s="249"/>
      <c r="H312" s="250"/>
      <c r="I312" s="71"/>
      <c r="J312" s="71"/>
      <c r="K312" s="71"/>
      <c r="L312" s="336"/>
      <c r="M312" s="63"/>
      <c r="N312" s="71"/>
      <c r="O312" s="71"/>
      <c r="P312" s="71"/>
      <c r="Q312" s="68"/>
      <c r="R312" s="337"/>
      <c r="S312" s="337"/>
      <c r="T312" s="337"/>
      <c r="U312" s="95" t="str">
        <f t="shared" si="8"/>
        <v/>
      </c>
      <c r="V312" s="338"/>
      <c r="W312" s="339"/>
      <c r="X312" s="340"/>
      <c r="Y312" s="93" t="str">
        <f t="shared" ca="1" si="9"/>
        <v/>
      </c>
      <c r="Z312" s="341"/>
      <c r="AA312" s="341"/>
      <c r="AB312" s="337"/>
      <c r="AC312" s="342"/>
      <c r="AD312" s="310" t="s">
        <v>662</v>
      </c>
      <c r="AE312" s="299"/>
      <c r="AF312" s="71"/>
      <c r="AG312" s="71"/>
      <c r="AH312" s="300"/>
      <c r="AI312" s="264"/>
      <c r="AJ312" s="256"/>
      <c r="AK312" s="255"/>
      <c r="AL312" s="239"/>
      <c r="AM312" s="47"/>
    </row>
    <row r="313" spans="1:39" x14ac:dyDescent="0.3">
      <c r="A313" s="256"/>
      <c r="B313" s="229"/>
      <c r="C313" s="318"/>
      <c r="D313" s="235"/>
      <c r="E313" s="262"/>
      <c r="F313" s="230"/>
      <c r="G313" s="249"/>
      <c r="H313" s="250"/>
      <c r="I313" s="71"/>
      <c r="J313" s="71"/>
      <c r="K313" s="71"/>
      <c r="L313" s="336"/>
      <c r="M313" s="63"/>
      <c r="N313" s="71"/>
      <c r="O313" s="71"/>
      <c r="P313" s="71"/>
      <c r="Q313" s="68"/>
      <c r="R313" s="337"/>
      <c r="S313" s="337"/>
      <c r="T313" s="337"/>
      <c r="U313" s="95" t="str">
        <f t="shared" si="8"/>
        <v/>
      </c>
      <c r="V313" s="338"/>
      <c r="W313" s="339"/>
      <c r="X313" s="340"/>
      <c r="Y313" s="93" t="str">
        <f t="shared" ca="1" si="9"/>
        <v/>
      </c>
      <c r="Z313" s="341"/>
      <c r="AA313" s="341"/>
      <c r="AB313" s="337"/>
      <c r="AC313" s="342"/>
      <c r="AD313" s="310" t="s">
        <v>662</v>
      </c>
      <c r="AE313" s="299"/>
      <c r="AF313" s="71"/>
      <c r="AG313" s="71"/>
      <c r="AH313" s="300"/>
      <c r="AI313" s="264"/>
      <c r="AJ313" s="256"/>
      <c r="AK313" s="255"/>
      <c r="AL313" s="239"/>
      <c r="AM313" s="47"/>
    </row>
    <row r="314" spans="1:39" x14ac:dyDescent="0.3">
      <c r="A314" s="256"/>
      <c r="B314" s="229"/>
      <c r="C314" s="318"/>
      <c r="D314" s="235"/>
      <c r="E314" s="262"/>
      <c r="F314" s="230"/>
      <c r="G314" s="249"/>
      <c r="H314" s="250"/>
      <c r="I314" s="71"/>
      <c r="J314" s="71"/>
      <c r="K314" s="71"/>
      <c r="L314" s="336"/>
      <c r="M314" s="63"/>
      <c r="N314" s="71"/>
      <c r="O314" s="71"/>
      <c r="P314" s="71"/>
      <c r="Q314" s="68"/>
      <c r="R314" s="337"/>
      <c r="S314" s="337"/>
      <c r="T314" s="337"/>
      <c r="U314" s="95" t="str">
        <f t="shared" si="8"/>
        <v/>
      </c>
      <c r="V314" s="338"/>
      <c r="W314" s="339"/>
      <c r="X314" s="340"/>
      <c r="Y314" s="93" t="str">
        <f t="shared" ca="1" si="9"/>
        <v/>
      </c>
      <c r="Z314" s="341"/>
      <c r="AA314" s="341"/>
      <c r="AB314" s="337"/>
      <c r="AC314" s="342"/>
      <c r="AD314" s="310" t="s">
        <v>662</v>
      </c>
      <c r="AE314" s="299"/>
      <c r="AF314" s="71"/>
      <c r="AG314" s="71"/>
      <c r="AH314" s="300"/>
      <c r="AI314" s="264"/>
      <c r="AJ314" s="256"/>
      <c r="AK314" s="255"/>
      <c r="AL314" s="239"/>
      <c r="AM314" s="47"/>
    </row>
    <row r="315" spans="1:39" x14ac:dyDescent="0.3">
      <c r="A315" s="256"/>
      <c r="B315" s="229"/>
      <c r="C315" s="318"/>
      <c r="D315" s="235"/>
      <c r="E315" s="262"/>
      <c r="F315" s="230"/>
      <c r="G315" s="249"/>
      <c r="H315" s="250"/>
      <c r="I315" s="71"/>
      <c r="J315" s="71"/>
      <c r="K315" s="71"/>
      <c r="L315" s="336"/>
      <c r="M315" s="63"/>
      <c r="N315" s="71"/>
      <c r="O315" s="71"/>
      <c r="P315" s="71"/>
      <c r="Q315" s="68"/>
      <c r="R315" s="337"/>
      <c r="S315" s="337"/>
      <c r="T315" s="337"/>
      <c r="U315" s="95" t="str">
        <f t="shared" si="8"/>
        <v/>
      </c>
      <c r="V315" s="338"/>
      <c r="W315" s="339"/>
      <c r="X315" s="340"/>
      <c r="Y315" s="93" t="str">
        <f t="shared" ca="1" si="9"/>
        <v/>
      </c>
      <c r="Z315" s="341"/>
      <c r="AA315" s="341"/>
      <c r="AB315" s="337"/>
      <c r="AC315" s="342"/>
      <c r="AD315" s="310" t="s">
        <v>662</v>
      </c>
      <c r="AE315" s="299"/>
      <c r="AF315" s="71"/>
      <c r="AG315" s="71"/>
      <c r="AH315" s="300"/>
      <c r="AI315" s="264"/>
      <c r="AJ315" s="256"/>
      <c r="AK315" s="255"/>
      <c r="AL315" s="239"/>
      <c r="AM315" s="47"/>
    </row>
    <row r="316" spans="1:39" x14ac:dyDescent="0.3">
      <c r="A316" s="256"/>
      <c r="B316" s="229"/>
      <c r="C316" s="318"/>
      <c r="D316" s="235"/>
      <c r="E316" s="262"/>
      <c r="F316" s="230"/>
      <c r="G316" s="249"/>
      <c r="H316" s="250"/>
      <c r="I316" s="71"/>
      <c r="J316" s="71"/>
      <c r="K316" s="71"/>
      <c r="L316" s="336"/>
      <c r="M316" s="63"/>
      <c r="N316" s="71"/>
      <c r="O316" s="71"/>
      <c r="P316" s="71"/>
      <c r="Q316" s="68"/>
      <c r="R316" s="337"/>
      <c r="S316" s="337"/>
      <c r="T316" s="337"/>
      <c r="U316" s="95" t="str">
        <f t="shared" si="8"/>
        <v/>
      </c>
      <c r="V316" s="338"/>
      <c r="W316" s="339"/>
      <c r="X316" s="340"/>
      <c r="Y316" s="93" t="str">
        <f t="shared" ca="1" si="9"/>
        <v/>
      </c>
      <c r="Z316" s="341"/>
      <c r="AA316" s="341"/>
      <c r="AB316" s="337"/>
      <c r="AC316" s="342"/>
      <c r="AD316" s="310" t="s">
        <v>662</v>
      </c>
      <c r="AE316" s="299"/>
      <c r="AF316" s="71"/>
      <c r="AG316" s="71"/>
      <c r="AH316" s="300"/>
      <c r="AI316" s="264"/>
      <c r="AJ316" s="256"/>
      <c r="AK316" s="255"/>
      <c r="AL316" s="239"/>
      <c r="AM316" s="47"/>
    </row>
    <row r="317" spans="1:39" x14ac:dyDescent="0.3">
      <c r="A317" s="256"/>
      <c r="B317" s="229"/>
      <c r="C317" s="318"/>
      <c r="D317" s="235"/>
      <c r="E317" s="262"/>
      <c r="F317" s="230"/>
      <c r="G317" s="249"/>
      <c r="H317" s="250"/>
      <c r="I317" s="71"/>
      <c r="J317" s="71"/>
      <c r="K317" s="71"/>
      <c r="L317" s="336"/>
      <c r="M317" s="63"/>
      <c r="N317" s="71"/>
      <c r="O317" s="71"/>
      <c r="P317" s="71"/>
      <c r="Q317" s="68"/>
      <c r="R317" s="337"/>
      <c r="S317" s="337"/>
      <c r="T317" s="337"/>
      <c r="U317" s="95" t="str">
        <f t="shared" si="8"/>
        <v/>
      </c>
      <c r="V317" s="338"/>
      <c r="W317" s="339"/>
      <c r="X317" s="340"/>
      <c r="Y317" s="93" t="str">
        <f t="shared" ca="1" si="9"/>
        <v/>
      </c>
      <c r="Z317" s="341"/>
      <c r="AA317" s="341"/>
      <c r="AB317" s="337"/>
      <c r="AC317" s="342"/>
      <c r="AD317" s="310" t="s">
        <v>662</v>
      </c>
      <c r="AE317" s="299"/>
      <c r="AF317" s="71"/>
      <c r="AG317" s="71"/>
      <c r="AH317" s="300"/>
      <c r="AI317" s="264"/>
      <c r="AJ317" s="256"/>
      <c r="AK317" s="255"/>
      <c r="AL317" s="239"/>
      <c r="AM317" s="47"/>
    </row>
    <row r="318" spans="1:39" x14ac:dyDescent="0.3">
      <c r="A318" s="256"/>
      <c r="B318" s="229"/>
      <c r="C318" s="318"/>
      <c r="D318" s="235"/>
      <c r="E318" s="262"/>
      <c r="F318" s="230"/>
      <c r="G318" s="249"/>
      <c r="H318" s="250"/>
      <c r="I318" s="71"/>
      <c r="J318" s="71"/>
      <c r="K318" s="71"/>
      <c r="L318" s="336"/>
      <c r="M318" s="63"/>
      <c r="N318" s="71"/>
      <c r="O318" s="71"/>
      <c r="P318" s="71"/>
      <c r="Q318" s="68"/>
      <c r="R318" s="337"/>
      <c r="S318" s="337"/>
      <c r="T318" s="337"/>
      <c r="U318" s="95" t="str">
        <f t="shared" si="8"/>
        <v/>
      </c>
      <c r="V318" s="338"/>
      <c r="W318" s="339"/>
      <c r="X318" s="340"/>
      <c r="Y318" s="93" t="str">
        <f t="shared" ca="1" si="9"/>
        <v/>
      </c>
      <c r="Z318" s="341"/>
      <c r="AA318" s="341"/>
      <c r="AB318" s="337"/>
      <c r="AC318" s="342"/>
      <c r="AD318" s="310" t="s">
        <v>662</v>
      </c>
      <c r="AE318" s="299"/>
      <c r="AF318" s="71"/>
      <c r="AG318" s="71"/>
      <c r="AH318" s="300"/>
      <c r="AI318" s="264"/>
      <c r="AJ318" s="256"/>
      <c r="AK318" s="255"/>
      <c r="AL318" s="239"/>
      <c r="AM318" s="47"/>
    </row>
    <row r="319" spans="1:39" x14ac:dyDescent="0.3">
      <c r="A319" s="256"/>
      <c r="B319" s="229"/>
      <c r="C319" s="318"/>
      <c r="D319" s="235"/>
      <c r="E319" s="262"/>
      <c r="F319" s="230"/>
      <c r="G319" s="249"/>
      <c r="H319" s="250"/>
      <c r="I319" s="71"/>
      <c r="J319" s="71"/>
      <c r="K319" s="71"/>
      <c r="L319" s="336"/>
      <c r="M319" s="63"/>
      <c r="N319" s="71"/>
      <c r="O319" s="71"/>
      <c r="P319" s="71"/>
      <c r="Q319" s="68"/>
      <c r="R319" s="337"/>
      <c r="S319" s="337"/>
      <c r="T319" s="337"/>
      <c r="U319" s="95" t="str">
        <f t="shared" si="8"/>
        <v/>
      </c>
      <c r="V319" s="338"/>
      <c r="W319" s="339"/>
      <c r="X319" s="340"/>
      <c r="Y319" s="93" t="str">
        <f t="shared" ca="1" si="9"/>
        <v/>
      </c>
      <c r="Z319" s="341"/>
      <c r="AA319" s="341"/>
      <c r="AB319" s="337"/>
      <c r="AC319" s="342"/>
      <c r="AD319" s="310" t="s">
        <v>662</v>
      </c>
      <c r="AE319" s="299"/>
      <c r="AF319" s="71"/>
      <c r="AG319" s="71"/>
      <c r="AH319" s="300"/>
      <c r="AI319" s="264"/>
      <c r="AJ319" s="256"/>
      <c r="AK319" s="255"/>
      <c r="AL319" s="239"/>
      <c r="AM319" s="47"/>
    </row>
    <row r="320" spans="1:39" x14ac:dyDescent="0.3">
      <c r="A320" s="256"/>
      <c r="B320" s="229"/>
      <c r="C320" s="318"/>
      <c r="D320" s="235"/>
      <c r="E320" s="262"/>
      <c r="F320" s="230"/>
      <c r="G320" s="249"/>
      <c r="H320" s="250"/>
      <c r="I320" s="71"/>
      <c r="J320" s="71"/>
      <c r="K320" s="71"/>
      <c r="L320" s="336"/>
      <c r="M320" s="63"/>
      <c r="N320" s="71"/>
      <c r="O320" s="71"/>
      <c r="P320" s="71"/>
      <c r="Q320" s="68"/>
      <c r="R320" s="337"/>
      <c r="S320" s="337"/>
      <c r="T320" s="337"/>
      <c r="U320" s="95" t="str">
        <f t="shared" si="8"/>
        <v/>
      </c>
      <c r="V320" s="338"/>
      <c r="W320" s="339"/>
      <c r="X320" s="340"/>
      <c r="Y320" s="93" t="str">
        <f t="shared" ca="1" si="9"/>
        <v/>
      </c>
      <c r="Z320" s="341"/>
      <c r="AA320" s="341"/>
      <c r="AB320" s="337"/>
      <c r="AC320" s="342"/>
      <c r="AD320" s="310" t="s">
        <v>662</v>
      </c>
      <c r="AE320" s="299"/>
      <c r="AF320" s="71"/>
      <c r="AG320" s="71"/>
      <c r="AH320" s="300"/>
      <c r="AI320" s="264"/>
      <c r="AJ320" s="256"/>
      <c r="AK320" s="255"/>
      <c r="AL320" s="239"/>
      <c r="AM320" s="47"/>
    </row>
    <row r="321" spans="1:39" x14ac:dyDescent="0.3">
      <c r="A321" s="256"/>
      <c r="B321" s="229"/>
      <c r="C321" s="318"/>
      <c r="D321" s="235"/>
      <c r="E321" s="262"/>
      <c r="F321" s="230"/>
      <c r="G321" s="249"/>
      <c r="H321" s="250"/>
      <c r="I321" s="71"/>
      <c r="J321" s="71"/>
      <c r="K321" s="71"/>
      <c r="L321" s="336"/>
      <c r="M321" s="63"/>
      <c r="N321" s="71"/>
      <c r="O321" s="71"/>
      <c r="P321" s="71"/>
      <c r="Q321" s="68"/>
      <c r="R321" s="337"/>
      <c r="S321" s="337"/>
      <c r="T321" s="337"/>
      <c r="U321" s="95" t="str">
        <f t="shared" si="8"/>
        <v/>
      </c>
      <c r="V321" s="338"/>
      <c r="W321" s="339"/>
      <c r="X321" s="340"/>
      <c r="Y321" s="93" t="str">
        <f t="shared" ca="1" si="9"/>
        <v/>
      </c>
      <c r="Z321" s="341"/>
      <c r="AA321" s="341"/>
      <c r="AB321" s="337"/>
      <c r="AC321" s="342"/>
      <c r="AD321" s="310" t="s">
        <v>662</v>
      </c>
      <c r="AE321" s="299"/>
      <c r="AF321" s="71"/>
      <c r="AG321" s="71"/>
      <c r="AH321" s="300"/>
      <c r="AI321" s="264"/>
      <c r="AJ321" s="256"/>
      <c r="AK321" s="255"/>
      <c r="AL321" s="239"/>
      <c r="AM321" s="47"/>
    </row>
    <row r="322" spans="1:39" x14ac:dyDescent="0.3">
      <c r="A322" s="256"/>
      <c r="B322" s="229"/>
      <c r="C322" s="318"/>
      <c r="D322" s="235"/>
      <c r="E322" s="262"/>
      <c r="F322" s="230"/>
      <c r="G322" s="249"/>
      <c r="H322" s="250"/>
      <c r="I322" s="71"/>
      <c r="J322" s="71"/>
      <c r="K322" s="71"/>
      <c r="L322" s="336"/>
      <c r="M322" s="63"/>
      <c r="N322" s="71"/>
      <c r="O322" s="71"/>
      <c r="P322" s="71"/>
      <c r="Q322" s="68"/>
      <c r="R322" s="337"/>
      <c r="S322" s="337"/>
      <c r="T322" s="337"/>
      <c r="U322" s="95" t="str">
        <f t="shared" si="8"/>
        <v/>
      </c>
      <c r="V322" s="338"/>
      <c r="W322" s="339"/>
      <c r="X322" s="340"/>
      <c r="Y322" s="93" t="str">
        <f t="shared" ca="1" si="9"/>
        <v/>
      </c>
      <c r="Z322" s="341"/>
      <c r="AA322" s="341"/>
      <c r="AB322" s="337"/>
      <c r="AC322" s="342"/>
      <c r="AD322" s="310" t="s">
        <v>662</v>
      </c>
      <c r="AE322" s="299"/>
      <c r="AF322" s="71"/>
      <c r="AG322" s="71"/>
      <c r="AH322" s="300"/>
      <c r="AI322" s="264"/>
      <c r="AJ322" s="256"/>
      <c r="AK322" s="255"/>
      <c r="AL322" s="239"/>
      <c r="AM322" s="47"/>
    </row>
    <row r="323" spans="1:39" x14ac:dyDescent="0.3">
      <c r="A323" s="256"/>
      <c r="B323" s="229"/>
      <c r="C323" s="318"/>
      <c r="D323" s="235"/>
      <c r="E323" s="262"/>
      <c r="F323" s="230"/>
      <c r="G323" s="249"/>
      <c r="H323" s="250"/>
      <c r="I323" s="71"/>
      <c r="J323" s="71"/>
      <c r="K323" s="71"/>
      <c r="L323" s="336"/>
      <c r="M323" s="63"/>
      <c r="N323" s="71"/>
      <c r="O323" s="71"/>
      <c r="P323" s="71"/>
      <c r="Q323" s="68"/>
      <c r="R323" s="337"/>
      <c r="S323" s="337"/>
      <c r="T323" s="337"/>
      <c r="U323" s="95" t="str">
        <f t="shared" ref="U323:U386" si="10">IF(ISBLANK(M323),"",IF(Q323&lt;&gt;"",EDATE(Q323,M323),""))</f>
        <v/>
      </c>
      <c r="V323" s="338"/>
      <c r="W323" s="339"/>
      <c r="X323" s="340"/>
      <c r="Y323" s="93" t="str">
        <f t="shared" ca="1" si="9"/>
        <v/>
      </c>
      <c r="Z323" s="341"/>
      <c r="AA323" s="341"/>
      <c r="AB323" s="337"/>
      <c r="AC323" s="342"/>
      <c r="AD323" s="310" t="s">
        <v>662</v>
      </c>
      <c r="AE323" s="299"/>
      <c r="AF323" s="71"/>
      <c r="AG323" s="71"/>
      <c r="AH323" s="300"/>
      <c r="AI323" s="264"/>
      <c r="AJ323" s="256"/>
      <c r="AK323" s="255"/>
      <c r="AL323" s="239"/>
      <c r="AM323" s="47"/>
    </row>
    <row r="324" spans="1:39" x14ac:dyDescent="0.3">
      <c r="A324" s="256"/>
      <c r="B324" s="229"/>
      <c r="C324" s="318"/>
      <c r="D324" s="235"/>
      <c r="E324" s="262"/>
      <c r="F324" s="230"/>
      <c r="G324" s="249"/>
      <c r="H324" s="250"/>
      <c r="I324" s="71"/>
      <c r="J324" s="71"/>
      <c r="K324" s="71"/>
      <c r="L324" s="336"/>
      <c r="M324" s="63"/>
      <c r="N324" s="71"/>
      <c r="O324" s="71"/>
      <c r="P324" s="71"/>
      <c r="Q324" s="68"/>
      <c r="R324" s="337"/>
      <c r="S324" s="337"/>
      <c r="T324" s="337"/>
      <c r="U324" s="95" t="str">
        <f t="shared" si="10"/>
        <v/>
      </c>
      <c r="V324" s="338"/>
      <c r="W324" s="339"/>
      <c r="X324" s="340"/>
      <c r="Y324" s="93" t="str">
        <f t="shared" ref="Y324:Y387" ca="1" si="11">IF(U324="","",U324-TODAY())</f>
        <v/>
      </c>
      <c r="Z324" s="341"/>
      <c r="AA324" s="341"/>
      <c r="AB324" s="337"/>
      <c r="AC324" s="342"/>
      <c r="AD324" s="310" t="s">
        <v>662</v>
      </c>
      <c r="AE324" s="299"/>
      <c r="AF324" s="71"/>
      <c r="AG324" s="71"/>
      <c r="AH324" s="300"/>
      <c r="AI324" s="264"/>
      <c r="AJ324" s="256"/>
      <c r="AK324" s="255"/>
      <c r="AL324" s="239"/>
      <c r="AM324" s="47"/>
    </row>
    <row r="325" spans="1:39" x14ac:dyDescent="0.3">
      <c r="A325" s="256"/>
      <c r="B325" s="229"/>
      <c r="C325" s="318"/>
      <c r="D325" s="235"/>
      <c r="E325" s="262"/>
      <c r="F325" s="230"/>
      <c r="G325" s="249"/>
      <c r="H325" s="250"/>
      <c r="I325" s="71"/>
      <c r="J325" s="71"/>
      <c r="K325" s="71"/>
      <c r="L325" s="336"/>
      <c r="M325" s="63"/>
      <c r="N325" s="71"/>
      <c r="O325" s="71"/>
      <c r="P325" s="71"/>
      <c r="Q325" s="68"/>
      <c r="R325" s="337"/>
      <c r="S325" s="337"/>
      <c r="T325" s="337"/>
      <c r="U325" s="95" t="str">
        <f t="shared" si="10"/>
        <v/>
      </c>
      <c r="V325" s="338"/>
      <c r="W325" s="339"/>
      <c r="X325" s="340"/>
      <c r="Y325" s="93" t="str">
        <f t="shared" ca="1" si="11"/>
        <v/>
      </c>
      <c r="Z325" s="341"/>
      <c r="AA325" s="341"/>
      <c r="AB325" s="337"/>
      <c r="AC325" s="342"/>
      <c r="AD325" s="310" t="s">
        <v>662</v>
      </c>
      <c r="AE325" s="299"/>
      <c r="AF325" s="71"/>
      <c r="AG325" s="71"/>
      <c r="AH325" s="300"/>
      <c r="AI325" s="264"/>
      <c r="AJ325" s="256"/>
      <c r="AK325" s="255"/>
      <c r="AL325" s="239"/>
      <c r="AM325" s="47"/>
    </row>
    <row r="326" spans="1:39" x14ac:dyDescent="0.3">
      <c r="A326" s="256"/>
      <c r="B326" s="229"/>
      <c r="C326" s="318"/>
      <c r="D326" s="235"/>
      <c r="E326" s="262"/>
      <c r="F326" s="230"/>
      <c r="G326" s="249"/>
      <c r="H326" s="250"/>
      <c r="I326" s="71"/>
      <c r="J326" s="71"/>
      <c r="K326" s="71"/>
      <c r="L326" s="336"/>
      <c r="M326" s="63"/>
      <c r="N326" s="71"/>
      <c r="O326" s="71"/>
      <c r="P326" s="71"/>
      <c r="Q326" s="68"/>
      <c r="R326" s="337"/>
      <c r="S326" s="337"/>
      <c r="T326" s="337"/>
      <c r="U326" s="95" t="str">
        <f t="shared" si="10"/>
        <v/>
      </c>
      <c r="V326" s="338"/>
      <c r="W326" s="339"/>
      <c r="X326" s="340"/>
      <c r="Y326" s="93" t="str">
        <f t="shared" ca="1" si="11"/>
        <v/>
      </c>
      <c r="Z326" s="341"/>
      <c r="AA326" s="341"/>
      <c r="AB326" s="337"/>
      <c r="AC326" s="342"/>
      <c r="AD326" s="310" t="s">
        <v>662</v>
      </c>
      <c r="AE326" s="299"/>
      <c r="AF326" s="71"/>
      <c r="AG326" s="71"/>
      <c r="AH326" s="300"/>
      <c r="AI326" s="264"/>
      <c r="AJ326" s="256"/>
      <c r="AK326" s="255"/>
      <c r="AL326" s="239"/>
      <c r="AM326" s="47"/>
    </row>
    <row r="327" spans="1:39" x14ac:dyDescent="0.3">
      <c r="A327" s="256"/>
      <c r="B327" s="229"/>
      <c r="C327" s="318"/>
      <c r="D327" s="235"/>
      <c r="E327" s="262"/>
      <c r="F327" s="230"/>
      <c r="G327" s="249"/>
      <c r="H327" s="250"/>
      <c r="I327" s="71"/>
      <c r="J327" s="71"/>
      <c r="K327" s="71"/>
      <c r="L327" s="336"/>
      <c r="M327" s="63"/>
      <c r="N327" s="71"/>
      <c r="O327" s="71"/>
      <c r="P327" s="71"/>
      <c r="Q327" s="68"/>
      <c r="R327" s="337"/>
      <c r="S327" s="337"/>
      <c r="T327" s="337"/>
      <c r="U327" s="95" t="str">
        <f t="shared" si="10"/>
        <v/>
      </c>
      <c r="V327" s="338"/>
      <c r="W327" s="339"/>
      <c r="X327" s="340"/>
      <c r="Y327" s="93" t="str">
        <f t="shared" ca="1" si="11"/>
        <v/>
      </c>
      <c r="Z327" s="341"/>
      <c r="AA327" s="341"/>
      <c r="AB327" s="337"/>
      <c r="AC327" s="342"/>
      <c r="AD327" s="310" t="s">
        <v>662</v>
      </c>
      <c r="AE327" s="299"/>
      <c r="AF327" s="71"/>
      <c r="AG327" s="71"/>
      <c r="AH327" s="300"/>
      <c r="AI327" s="264"/>
      <c r="AJ327" s="256"/>
      <c r="AK327" s="255"/>
      <c r="AL327" s="239"/>
      <c r="AM327" s="47"/>
    </row>
    <row r="328" spans="1:39" x14ac:dyDescent="0.3">
      <c r="A328" s="256"/>
      <c r="B328" s="229"/>
      <c r="C328" s="318"/>
      <c r="D328" s="235"/>
      <c r="E328" s="262"/>
      <c r="F328" s="230"/>
      <c r="G328" s="249"/>
      <c r="H328" s="250"/>
      <c r="I328" s="71"/>
      <c r="J328" s="71"/>
      <c r="K328" s="71"/>
      <c r="L328" s="336"/>
      <c r="M328" s="63"/>
      <c r="N328" s="71"/>
      <c r="O328" s="71"/>
      <c r="P328" s="71"/>
      <c r="Q328" s="68"/>
      <c r="R328" s="337"/>
      <c r="S328" s="337"/>
      <c r="T328" s="337"/>
      <c r="U328" s="95" t="str">
        <f t="shared" si="10"/>
        <v/>
      </c>
      <c r="V328" s="338"/>
      <c r="W328" s="339"/>
      <c r="X328" s="340"/>
      <c r="Y328" s="93" t="str">
        <f t="shared" ca="1" si="11"/>
        <v/>
      </c>
      <c r="Z328" s="341"/>
      <c r="AA328" s="341"/>
      <c r="AB328" s="337"/>
      <c r="AC328" s="342"/>
      <c r="AD328" s="310" t="s">
        <v>662</v>
      </c>
      <c r="AE328" s="299"/>
      <c r="AF328" s="71"/>
      <c r="AG328" s="71"/>
      <c r="AH328" s="300"/>
      <c r="AI328" s="264"/>
      <c r="AJ328" s="256"/>
      <c r="AK328" s="255"/>
      <c r="AL328" s="239"/>
      <c r="AM328" s="47"/>
    </row>
    <row r="329" spans="1:39" x14ac:dyDescent="0.3">
      <c r="A329" s="256"/>
      <c r="B329" s="229"/>
      <c r="C329" s="318"/>
      <c r="D329" s="235"/>
      <c r="E329" s="262"/>
      <c r="F329" s="230"/>
      <c r="G329" s="249"/>
      <c r="H329" s="250"/>
      <c r="I329" s="71"/>
      <c r="J329" s="71"/>
      <c r="K329" s="71"/>
      <c r="L329" s="336"/>
      <c r="M329" s="63"/>
      <c r="N329" s="71"/>
      <c r="O329" s="71"/>
      <c r="P329" s="71"/>
      <c r="Q329" s="68"/>
      <c r="R329" s="337"/>
      <c r="S329" s="337"/>
      <c r="T329" s="337"/>
      <c r="U329" s="95" t="str">
        <f t="shared" si="10"/>
        <v/>
      </c>
      <c r="V329" s="338"/>
      <c r="W329" s="339"/>
      <c r="X329" s="340"/>
      <c r="Y329" s="93" t="str">
        <f t="shared" ca="1" si="11"/>
        <v/>
      </c>
      <c r="Z329" s="341"/>
      <c r="AA329" s="341"/>
      <c r="AB329" s="337"/>
      <c r="AC329" s="342"/>
      <c r="AD329" s="310" t="s">
        <v>662</v>
      </c>
      <c r="AE329" s="299"/>
      <c r="AF329" s="71"/>
      <c r="AG329" s="71"/>
      <c r="AH329" s="300"/>
      <c r="AI329" s="264"/>
      <c r="AJ329" s="256"/>
      <c r="AK329" s="255"/>
      <c r="AL329" s="239"/>
      <c r="AM329" s="47"/>
    </row>
    <row r="330" spans="1:39" x14ac:dyDescent="0.3">
      <c r="A330" s="256"/>
      <c r="B330" s="229"/>
      <c r="C330" s="318"/>
      <c r="D330" s="235"/>
      <c r="E330" s="262"/>
      <c r="F330" s="230"/>
      <c r="G330" s="249"/>
      <c r="H330" s="250"/>
      <c r="I330" s="71"/>
      <c r="J330" s="71"/>
      <c r="K330" s="71"/>
      <c r="L330" s="336"/>
      <c r="M330" s="63"/>
      <c r="N330" s="71"/>
      <c r="O330" s="71"/>
      <c r="P330" s="71"/>
      <c r="Q330" s="68"/>
      <c r="R330" s="337"/>
      <c r="S330" s="337"/>
      <c r="T330" s="337"/>
      <c r="U330" s="95" t="str">
        <f t="shared" si="10"/>
        <v/>
      </c>
      <c r="V330" s="338"/>
      <c r="W330" s="339"/>
      <c r="X330" s="340"/>
      <c r="Y330" s="93" t="str">
        <f t="shared" ca="1" si="11"/>
        <v/>
      </c>
      <c r="Z330" s="341"/>
      <c r="AA330" s="341"/>
      <c r="AB330" s="337"/>
      <c r="AC330" s="342"/>
      <c r="AD330" s="310" t="s">
        <v>662</v>
      </c>
      <c r="AE330" s="299"/>
      <c r="AF330" s="71"/>
      <c r="AG330" s="71"/>
      <c r="AH330" s="300"/>
      <c r="AI330" s="264"/>
      <c r="AJ330" s="256"/>
      <c r="AK330" s="255"/>
      <c r="AL330" s="239"/>
      <c r="AM330" s="47"/>
    </row>
    <row r="331" spans="1:39" x14ac:dyDescent="0.3">
      <c r="A331" s="256"/>
      <c r="B331" s="229"/>
      <c r="C331" s="318"/>
      <c r="D331" s="235"/>
      <c r="E331" s="262"/>
      <c r="F331" s="230"/>
      <c r="G331" s="249"/>
      <c r="H331" s="250"/>
      <c r="I331" s="71"/>
      <c r="J331" s="71"/>
      <c r="K331" s="71"/>
      <c r="L331" s="336"/>
      <c r="M331" s="63"/>
      <c r="N331" s="71"/>
      <c r="O331" s="71"/>
      <c r="P331" s="71"/>
      <c r="Q331" s="68"/>
      <c r="R331" s="337"/>
      <c r="S331" s="337"/>
      <c r="T331" s="337"/>
      <c r="U331" s="95" t="str">
        <f t="shared" si="10"/>
        <v/>
      </c>
      <c r="V331" s="338"/>
      <c r="W331" s="339"/>
      <c r="X331" s="340"/>
      <c r="Y331" s="93" t="str">
        <f t="shared" ca="1" si="11"/>
        <v/>
      </c>
      <c r="Z331" s="341"/>
      <c r="AA331" s="341"/>
      <c r="AB331" s="337"/>
      <c r="AC331" s="342"/>
      <c r="AD331" s="310" t="s">
        <v>662</v>
      </c>
      <c r="AE331" s="299"/>
      <c r="AF331" s="71"/>
      <c r="AG331" s="71"/>
      <c r="AH331" s="300"/>
      <c r="AI331" s="264"/>
      <c r="AJ331" s="256"/>
      <c r="AK331" s="255"/>
      <c r="AL331" s="239"/>
      <c r="AM331" s="47"/>
    </row>
    <row r="332" spans="1:39" x14ac:dyDescent="0.3">
      <c r="A332" s="256"/>
      <c r="B332" s="229"/>
      <c r="C332" s="318"/>
      <c r="D332" s="235"/>
      <c r="E332" s="262"/>
      <c r="F332" s="230"/>
      <c r="G332" s="249"/>
      <c r="H332" s="250"/>
      <c r="I332" s="71"/>
      <c r="J332" s="71"/>
      <c r="K332" s="71"/>
      <c r="L332" s="336"/>
      <c r="M332" s="63"/>
      <c r="N332" s="71"/>
      <c r="O332" s="71"/>
      <c r="P332" s="71"/>
      <c r="Q332" s="68"/>
      <c r="R332" s="337"/>
      <c r="S332" s="337"/>
      <c r="T332" s="337"/>
      <c r="U332" s="95" t="str">
        <f t="shared" si="10"/>
        <v/>
      </c>
      <c r="V332" s="338"/>
      <c r="W332" s="339"/>
      <c r="X332" s="340"/>
      <c r="Y332" s="93" t="str">
        <f t="shared" ca="1" si="11"/>
        <v/>
      </c>
      <c r="Z332" s="341"/>
      <c r="AA332" s="341"/>
      <c r="AB332" s="337"/>
      <c r="AC332" s="342"/>
      <c r="AD332" s="310" t="s">
        <v>662</v>
      </c>
      <c r="AE332" s="299"/>
      <c r="AF332" s="71"/>
      <c r="AG332" s="71"/>
      <c r="AH332" s="300"/>
      <c r="AI332" s="264"/>
      <c r="AJ332" s="256"/>
      <c r="AK332" s="255"/>
      <c r="AL332" s="239"/>
      <c r="AM332" s="47"/>
    </row>
    <row r="333" spans="1:39" x14ac:dyDescent="0.3">
      <c r="A333" s="256"/>
      <c r="B333" s="229"/>
      <c r="C333" s="318"/>
      <c r="D333" s="235"/>
      <c r="E333" s="262"/>
      <c r="F333" s="230"/>
      <c r="G333" s="249"/>
      <c r="H333" s="250"/>
      <c r="I333" s="71"/>
      <c r="J333" s="71"/>
      <c r="K333" s="71"/>
      <c r="L333" s="336"/>
      <c r="M333" s="63"/>
      <c r="N333" s="71"/>
      <c r="O333" s="71"/>
      <c r="P333" s="71"/>
      <c r="Q333" s="68"/>
      <c r="R333" s="337"/>
      <c r="S333" s="337"/>
      <c r="T333" s="337"/>
      <c r="U333" s="95" t="str">
        <f t="shared" si="10"/>
        <v/>
      </c>
      <c r="V333" s="338"/>
      <c r="W333" s="339"/>
      <c r="X333" s="340"/>
      <c r="Y333" s="93" t="str">
        <f t="shared" ca="1" si="11"/>
        <v/>
      </c>
      <c r="Z333" s="341"/>
      <c r="AA333" s="341"/>
      <c r="AB333" s="337"/>
      <c r="AC333" s="342"/>
      <c r="AD333" s="310" t="s">
        <v>662</v>
      </c>
      <c r="AE333" s="299"/>
      <c r="AF333" s="71"/>
      <c r="AG333" s="71"/>
      <c r="AH333" s="300"/>
      <c r="AI333" s="264"/>
      <c r="AJ333" s="256"/>
      <c r="AK333" s="255"/>
      <c r="AL333" s="239"/>
      <c r="AM333" s="47"/>
    </row>
    <row r="334" spans="1:39" x14ac:dyDescent="0.3">
      <c r="A334" s="256"/>
      <c r="B334" s="229"/>
      <c r="C334" s="318"/>
      <c r="D334" s="235"/>
      <c r="E334" s="262"/>
      <c r="F334" s="230"/>
      <c r="G334" s="249"/>
      <c r="H334" s="250"/>
      <c r="I334" s="71"/>
      <c r="J334" s="71"/>
      <c r="K334" s="71"/>
      <c r="L334" s="336"/>
      <c r="M334" s="63"/>
      <c r="N334" s="71"/>
      <c r="O334" s="71"/>
      <c r="P334" s="71"/>
      <c r="Q334" s="68"/>
      <c r="R334" s="337"/>
      <c r="S334" s="337"/>
      <c r="T334" s="337"/>
      <c r="U334" s="95" t="str">
        <f t="shared" si="10"/>
        <v/>
      </c>
      <c r="V334" s="338"/>
      <c r="W334" s="339"/>
      <c r="X334" s="340"/>
      <c r="Y334" s="93" t="str">
        <f t="shared" ca="1" si="11"/>
        <v/>
      </c>
      <c r="Z334" s="341"/>
      <c r="AA334" s="341"/>
      <c r="AB334" s="337"/>
      <c r="AC334" s="342"/>
      <c r="AD334" s="310" t="s">
        <v>662</v>
      </c>
      <c r="AE334" s="299"/>
      <c r="AF334" s="71"/>
      <c r="AG334" s="71"/>
      <c r="AH334" s="300"/>
      <c r="AI334" s="264"/>
      <c r="AJ334" s="256"/>
      <c r="AK334" s="255"/>
      <c r="AL334" s="239"/>
      <c r="AM334" s="47"/>
    </row>
    <row r="335" spans="1:39" x14ac:dyDescent="0.3">
      <c r="A335" s="256"/>
      <c r="B335" s="229"/>
      <c r="C335" s="318"/>
      <c r="D335" s="235"/>
      <c r="E335" s="262"/>
      <c r="F335" s="230"/>
      <c r="G335" s="249"/>
      <c r="H335" s="250"/>
      <c r="I335" s="71"/>
      <c r="J335" s="71"/>
      <c r="K335" s="71"/>
      <c r="L335" s="336"/>
      <c r="M335" s="63"/>
      <c r="N335" s="71"/>
      <c r="O335" s="71"/>
      <c r="P335" s="71"/>
      <c r="Q335" s="68"/>
      <c r="R335" s="337"/>
      <c r="S335" s="337"/>
      <c r="T335" s="337"/>
      <c r="U335" s="95" t="str">
        <f t="shared" si="10"/>
        <v/>
      </c>
      <c r="V335" s="338"/>
      <c r="W335" s="339"/>
      <c r="X335" s="340"/>
      <c r="Y335" s="93" t="str">
        <f t="shared" ca="1" si="11"/>
        <v/>
      </c>
      <c r="Z335" s="341"/>
      <c r="AA335" s="341"/>
      <c r="AB335" s="337"/>
      <c r="AC335" s="342"/>
      <c r="AD335" s="310" t="s">
        <v>662</v>
      </c>
      <c r="AE335" s="299"/>
      <c r="AF335" s="71"/>
      <c r="AG335" s="71"/>
      <c r="AH335" s="300"/>
      <c r="AI335" s="264"/>
      <c r="AJ335" s="256"/>
      <c r="AK335" s="255"/>
      <c r="AL335" s="239"/>
      <c r="AM335" s="47"/>
    </row>
    <row r="336" spans="1:39" x14ac:dyDescent="0.3">
      <c r="A336" s="256"/>
      <c r="B336" s="229"/>
      <c r="C336" s="318"/>
      <c r="D336" s="235"/>
      <c r="E336" s="262"/>
      <c r="F336" s="230"/>
      <c r="G336" s="249"/>
      <c r="H336" s="250"/>
      <c r="I336" s="71"/>
      <c r="J336" s="71"/>
      <c r="K336" s="71"/>
      <c r="L336" s="336"/>
      <c r="M336" s="63"/>
      <c r="N336" s="71"/>
      <c r="O336" s="71"/>
      <c r="P336" s="71"/>
      <c r="Q336" s="68"/>
      <c r="R336" s="337"/>
      <c r="S336" s="337"/>
      <c r="T336" s="337"/>
      <c r="U336" s="95" t="str">
        <f t="shared" si="10"/>
        <v/>
      </c>
      <c r="V336" s="338"/>
      <c r="W336" s="339"/>
      <c r="X336" s="340"/>
      <c r="Y336" s="93" t="str">
        <f t="shared" ca="1" si="11"/>
        <v/>
      </c>
      <c r="Z336" s="341"/>
      <c r="AA336" s="341"/>
      <c r="AB336" s="337"/>
      <c r="AC336" s="342"/>
      <c r="AD336" s="310" t="s">
        <v>662</v>
      </c>
      <c r="AE336" s="299"/>
      <c r="AF336" s="71"/>
      <c r="AG336" s="71"/>
      <c r="AH336" s="300"/>
      <c r="AI336" s="264"/>
      <c r="AJ336" s="256"/>
      <c r="AK336" s="255"/>
      <c r="AL336" s="239"/>
      <c r="AM336" s="47"/>
    </row>
    <row r="337" spans="1:39" x14ac:dyDescent="0.3">
      <c r="A337" s="256"/>
      <c r="B337" s="229"/>
      <c r="C337" s="318"/>
      <c r="D337" s="235"/>
      <c r="E337" s="262"/>
      <c r="F337" s="230"/>
      <c r="G337" s="249"/>
      <c r="H337" s="250"/>
      <c r="I337" s="71"/>
      <c r="J337" s="71"/>
      <c r="K337" s="71"/>
      <c r="L337" s="336"/>
      <c r="M337" s="63"/>
      <c r="N337" s="71"/>
      <c r="O337" s="71"/>
      <c r="P337" s="71"/>
      <c r="Q337" s="68"/>
      <c r="R337" s="337"/>
      <c r="S337" s="337"/>
      <c r="T337" s="337"/>
      <c r="U337" s="95" t="str">
        <f t="shared" si="10"/>
        <v/>
      </c>
      <c r="V337" s="338"/>
      <c r="W337" s="339"/>
      <c r="X337" s="340"/>
      <c r="Y337" s="93" t="str">
        <f t="shared" ca="1" si="11"/>
        <v/>
      </c>
      <c r="Z337" s="341"/>
      <c r="AA337" s="341"/>
      <c r="AB337" s="337"/>
      <c r="AC337" s="342"/>
      <c r="AD337" s="310" t="s">
        <v>662</v>
      </c>
      <c r="AE337" s="299"/>
      <c r="AF337" s="71"/>
      <c r="AG337" s="71"/>
      <c r="AH337" s="300"/>
      <c r="AI337" s="264"/>
      <c r="AJ337" s="256"/>
      <c r="AK337" s="255"/>
      <c r="AL337" s="239"/>
      <c r="AM337" s="47"/>
    </row>
    <row r="338" spans="1:39" x14ac:dyDescent="0.3">
      <c r="A338" s="256"/>
      <c r="B338" s="229"/>
      <c r="C338" s="318"/>
      <c r="D338" s="235"/>
      <c r="E338" s="262"/>
      <c r="F338" s="230"/>
      <c r="G338" s="249"/>
      <c r="H338" s="250"/>
      <c r="I338" s="71"/>
      <c r="J338" s="71"/>
      <c r="K338" s="71"/>
      <c r="L338" s="336"/>
      <c r="M338" s="63"/>
      <c r="N338" s="71"/>
      <c r="O338" s="71"/>
      <c r="P338" s="71"/>
      <c r="Q338" s="68"/>
      <c r="R338" s="337"/>
      <c r="S338" s="337"/>
      <c r="T338" s="337"/>
      <c r="U338" s="95" t="str">
        <f t="shared" si="10"/>
        <v/>
      </c>
      <c r="V338" s="338"/>
      <c r="W338" s="339"/>
      <c r="X338" s="340"/>
      <c r="Y338" s="93" t="str">
        <f t="shared" ca="1" si="11"/>
        <v/>
      </c>
      <c r="Z338" s="341"/>
      <c r="AA338" s="341"/>
      <c r="AB338" s="337"/>
      <c r="AC338" s="342"/>
      <c r="AD338" s="310" t="s">
        <v>662</v>
      </c>
      <c r="AE338" s="299"/>
      <c r="AF338" s="71"/>
      <c r="AG338" s="71"/>
      <c r="AH338" s="300"/>
      <c r="AI338" s="264"/>
      <c r="AJ338" s="256"/>
      <c r="AK338" s="255"/>
      <c r="AL338" s="239"/>
      <c r="AM338" s="47"/>
    </row>
    <row r="339" spans="1:39" x14ac:dyDescent="0.3">
      <c r="A339" s="256"/>
      <c r="B339" s="229"/>
      <c r="C339" s="318"/>
      <c r="D339" s="235"/>
      <c r="E339" s="262"/>
      <c r="F339" s="230"/>
      <c r="G339" s="249"/>
      <c r="H339" s="250"/>
      <c r="I339" s="71"/>
      <c r="J339" s="71"/>
      <c r="K339" s="71"/>
      <c r="L339" s="336"/>
      <c r="M339" s="63"/>
      <c r="N339" s="71"/>
      <c r="O339" s="71"/>
      <c r="P339" s="71"/>
      <c r="Q339" s="68"/>
      <c r="R339" s="337"/>
      <c r="S339" s="337"/>
      <c r="T339" s="337"/>
      <c r="U339" s="95" t="str">
        <f t="shared" si="10"/>
        <v/>
      </c>
      <c r="V339" s="338"/>
      <c r="W339" s="339"/>
      <c r="X339" s="340"/>
      <c r="Y339" s="93" t="str">
        <f t="shared" ca="1" si="11"/>
        <v/>
      </c>
      <c r="Z339" s="341"/>
      <c r="AA339" s="341"/>
      <c r="AB339" s="337"/>
      <c r="AC339" s="342"/>
      <c r="AD339" s="310" t="s">
        <v>662</v>
      </c>
      <c r="AE339" s="299"/>
      <c r="AF339" s="71"/>
      <c r="AG339" s="71"/>
      <c r="AH339" s="300"/>
      <c r="AI339" s="264"/>
      <c r="AJ339" s="256"/>
      <c r="AK339" s="255"/>
      <c r="AL339" s="239"/>
      <c r="AM339" s="47"/>
    </row>
    <row r="340" spans="1:39" x14ac:dyDescent="0.3">
      <c r="A340" s="256"/>
      <c r="B340" s="229"/>
      <c r="C340" s="318"/>
      <c r="D340" s="235"/>
      <c r="E340" s="262"/>
      <c r="F340" s="230"/>
      <c r="G340" s="249"/>
      <c r="H340" s="250"/>
      <c r="I340" s="71"/>
      <c r="J340" s="71"/>
      <c r="K340" s="71"/>
      <c r="L340" s="336"/>
      <c r="M340" s="63"/>
      <c r="N340" s="71"/>
      <c r="O340" s="71"/>
      <c r="P340" s="71"/>
      <c r="Q340" s="68"/>
      <c r="R340" s="337"/>
      <c r="S340" s="337"/>
      <c r="T340" s="337"/>
      <c r="U340" s="95" t="str">
        <f t="shared" si="10"/>
        <v/>
      </c>
      <c r="V340" s="338"/>
      <c r="W340" s="339"/>
      <c r="X340" s="340"/>
      <c r="Y340" s="93" t="str">
        <f t="shared" ca="1" si="11"/>
        <v/>
      </c>
      <c r="Z340" s="341"/>
      <c r="AA340" s="341"/>
      <c r="AB340" s="337"/>
      <c r="AC340" s="342"/>
      <c r="AD340" s="310" t="s">
        <v>662</v>
      </c>
      <c r="AE340" s="299"/>
      <c r="AF340" s="71"/>
      <c r="AG340" s="71"/>
      <c r="AH340" s="300"/>
      <c r="AI340" s="264"/>
      <c r="AJ340" s="256"/>
      <c r="AK340" s="255"/>
      <c r="AL340" s="239"/>
      <c r="AM340" s="47"/>
    </row>
    <row r="341" spans="1:39" x14ac:dyDescent="0.3">
      <c r="A341" s="256"/>
      <c r="B341" s="229"/>
      <c r="C341" s="318"/>
      <c r="D341" s="235"/>
      <c r="E341" s="262"/>
      <c r="F341" s="230"/>
      <c r="G341" s="249"/>
      <c r="H341" s="250"/>
      <c r="I341" s="71"/>
      <c r="J341" s="71"/>
      <c r="K341" s="71"/>
      <c r="L341" s="336"/>
      <c r="M341" s="63"/>
      <c r="N341" s="71"/>
      <c r="O341" s="71"/>
      <c r="P341" s="71"/>
      <c r="Q341" s="68"/>
      <c r="R341" s="337"/>
      <c r="S341" s="337"/>
      <c r="T341" s="337"/>
      <c r="U341" s="95" t="str">
        <f t="shared" si="10"/>
        <v/>
      </c>
      <c r="V341" s="338"/>
      <c r="W341" s="339"/>
      <c r="X341" s="340"/>
      <c r="Y341" s="93" t="str">
        <f t="shared" ca="1" si="11"/>
        <v/>
      </c>
      <c r="Z341" s="341"/>
      <c r="AA341" s="341"/>
      <c r="AB341" s="337"/>
      <c r="AC341" s="342"/>
      <c r="AD341" s="310" t="s">
        <v>662</v>
      </c>
      <c r="AE341" s="299"/>
      <c r="AF341" s="71"/>
      <c r="AG341" s="71"/>
      <c r="AH341" s="300"/>
      <c r="AI341" s="264"/>
      <c r="AJ341" s="256"/>
      <c r="AK341" s="255"/>
      <c r="AL341" s="239"/>
      <c r="AM341" s="47"/>
    </row>
    <row r="342" spans="1:39" x14ac:dyDescent="0.3">
      <c r="A342" s="256"/>
      <c r="B342" s="229"/>
      <c r="C342" s="318"/>
      <c r="D342" s="235"/>
      <c r="E342" s="262"/>
      <c r="F342" s="230"/>
      <c r="G342" s="249"/>
      <c r="H342" s="250"/>
      <c r="I342" s="71"/>
      <c r="J342" s="71"/>
      <c r="K342" s="71"/>
      <c r="L342" s="336"/>
      <c r="M342" s="63"/>
      <c r="N342" s="71"/>
      <c r="O342" s="71"/>
      <c r="P342" s="71"/>
      <c r="Q342" s="68"/>
      <c r="R342" s="337"/>
      <c r="S342" s="337"/>
      <c r="T342" s="337"/>
      <c r="U342" s="95" t="str">
        <f t="shared" si="10"/>
        <v/>
      </c>
      <c r="V342" s="338"/>
      <c r="W342" s="339"/>
      <c r="X342" s="340"/>
      <c r="Y342" s="93" t="str">
        <f t="shared" ca="1" si="11"/>
        <v/>
      </c>
      <c r="Z342" s="341"/>
      <c r="AA342" s="341"/>
      <c r="AB342" s="337"/>
      <c r="AC342" s="342"/>
      <c r="AD342" s="310" t="s">
        <v>662</v>
      </c>
      <c r="AE342" s="299"/>
      <c r="AF342" s="71"/>
      <c r="AG342" s="71"/>
      <c r="AH342" s="300"/>
      <c r="AI342" s="264"/>
      <c r="AJ342" s="256"/>
      <c r="AK342" s="255"/>
      <c r="AL342" s="239"/>
      <c r="AM342" s="47"/>
    </row>
    <row r="343" spans="1:39" x14ac:dyDescent="0.3">
      <c r="A343" s="256"/>
      <c r="B343" s="229"/>
      <c r="C343" s="318"/>
      <c r="D343" s="235"/>
      <c r="E343" s="262"/>
      <c r="F343" s="230"/>
      <c r="G343" s="249"/>
      <c r="H343" s="250"/>
      <c r="I343" s="71"/>
      <c r="J343" s="71"/>
      <c r="K343" s="71"/>
      <c r="L343" s="336"/>
      <c r="M343" s="63"/>
      <c r="N343" s="71"/>
      <c r="O343" s="71"/>
      <c r="P343" s="71"/>
      <c r="Q343" s="68"/>
      <c r="R343" s="337"/>
      <c r="S343" s="337"/>
      <c r="T343" s="337"/>
      <c r="U343" s="95" t="str">
        <f t="shared" si="10"/>
        <v/>
      </c>
      <c r="V343" s="338"/>
      <c r="W343" s="339"/>
      <c r="X343" s="340"/>
      <c r="Y343" s="93" t="str">
        <f t="shared" ca="1" si="11"/>
        <v/>
      </c>
      <c r="Z343" s="341"/>
      <c r="AA343" s="341"/>
      <c r="AB343" s="337"/>
      <c r="AC343" s="342"/>
      <c r="AD343" s="310" t="s">
        <v>662</v>
      </c>
      <c r="AE343" s="299"/>
      <c r="AF343" s="71"/>
      <c r="AG343" s="71"/>
      <c r="AH343" s="300"/>
      <c r="AI343" s="264"/>
      <c r="AJ343" s="256"/>
      <c r="AK343" s="255"/>
      <c r="AL343" s="239"/>
      <c r="AM343" s="47"/>
    </row>
    <row r="344" spans="1:39" x14ac:dyDescent="0.3">
      <c r="A344" s="256"/>
      <c r="B344" s="229"/>
      <c r="C344" s="318"/>
      <c r="D344" s="235"/>
      <c r="E344" s="262"/>
      <c r="F344" s="230"/>
      <c r="G344" s="249"/>
      <c r="H344" s="250"/>
      <c r="I344" s="71"/>
      <c r="J344" s="71"/>
      <c r="K344" s="71"/>
      <c r="L344" s="336"/>
      <c r="M344" s="63"/>
      <c r="N344" s="71"/>
      <c r="O344" s="71"/>
      <c r="P344" s="71"/>
      <c r="Q344" s="68"/>
      <c r="R344" s="337"/>
      <c r="S344" s="337"/>
      <c r="T344" s="337"/>
      <c r="U344" s="95" t="str">
        <f t="shared" si="10"/>
        <v/>
      </c>
      <c r="V344" s="338"/>
      <c r="W344" s="339"/>
      <c r="X344" s="340"/>
      <c r="Y344" s="93" t="str">
        <f t="shared" ca="1" si="11"/>
        <v/>
      </c>
      <c r="Z344" s="341"/>
      <c r="AA344" s="341"/>
      <c r="AB344" s="337"/>
      <c r="AC344" s="342"/>
      <c r="AD344" s="310" t="s">
        <v>662</v>
      </c>
      <c r="AE344" s="299"/>
      <c r="AF344" s="71"/>
      <c r="AG344" s="71"/>
      <c r="AH344" s="300"/>
      <c r="AI344" s="264"/>
      <c r="AJ344" s="256"/>
      <c r="AK344" s="255"/>
      <c r="AL344" s="239"/>
      <c r="AM344" s="47"/>
    </row>
    <row r="345" spans="1:39" x14ac:dyDescent="0.3">
      <c r="A345" s="256"/>
      <c r="B345" s="229"/>
      <c r="C345" s="318"/>
      <c r="D345" s="235"/>
      <c r="E345" s="262"/>
      <c r="F345" s="230"/>
      <c r="G345" s="249"/>
      <c r="H345" s="250"/>
      <c r="I345" s="71"/>
      <c r="J345" s="71"/>
      <c r="K345" s="71"/>
      <c r="L345" s="336"/>
      <c r="M345" s="63"/>
      <c r="N345" s="71"/>
      <c r="O345" s="71"/>
      <c r="P345" s="71"/>
      <c r="Q345" s="68"/>
      <c r="R345" s="337"/>
      <c r="S345" s="337"/>
      <c r="T345" s="337"/>
      <c r="U345" s="95" t="str">
        <f t="shared" si="10"/>
        <v/>
      </c>
      <c r="V345" s="338"/>
      <c r="W345" s="339"/>
      <c r="X345" s="340"/>
      <c r="Y345" s="93" t="str">
        <f t="shared" ca="1" si="11"/>
        <v/>
      </c>
      <c r="Z345" s="341"/>
      <c r="AA345" s="341"/>
      <c r="AB345" s="337"/>
      <c r="AC345" s="342"/>
      <c r="AD345" s="310" t="s">
        <v>662</v>
      </c>
      <c r="AE345" s="299"/>
      <c r="AF345" s="71"/>
      <c r="AG345" s="71"/>
      <c r="AH345" s="300"/>
      <c r="AI345" s="264"/>
      <c r="AJ345" s="256"/>
      <c r="AK345" s="255"/>
      <c r="AL345" s="239"/>
      <c r="AM345" s="47"/>
    </row>
    <row r="346" spans="1:39" x14ac:dyDescent="0.3">
      <c r="A346" s="256"/>
      <c r="B346" s="229"/>
      <c r="C346" s="318"/>
      <c r="D346" s="235"/>
      <c r="E346" s="262"/>
      <c r="F346" s="230"/>
      <c r="G346" s="249"/>
      <c r="H346" s="250"/>
      <c r="I346" s="71"/>
      <c r="J346" s="71"/>
      <c r="K346" s="71"/>
      <c r="L346" s="336"/>
      <c r="M346" s="63"/>
      <c r="N346" s="71"/>
      <c r="O346" s="71"/>
      <c r="P346" s="71"/>
      <c r="Q346" s="68"/>
      <c r="R346" s="337"/>
      <c r="S346" s="337"/>
      <c r="T346" s="337"/>
      <c r="U346" s="95" t="str">
        <f t="shared" si="10"/>
        <v/>
      </c>
      <c r="V346" s="338"/>
      <c r="W346" s="339"/>
      <c r="X346" s="340"/>
      <c r="Y346" s="93" t="str">
        <f t="shared" ca="1" si="11"/>
        <v/>
      </c>
      <c r="Z346" s="341"/>
      <c r="AA346" s="341"/>
      <c r="AB346" s="337"/>
      <c r="AC346" s="342"/>
      <c r="AD346" s="310" t="s">
        <v>662</v>
      </c>
      <c r="AE346" s="299"/>
      <c r="AF346" s="71"/>
      <c r="AG346" s="71"/>
      <c r="AH346" s="300"/>
      <c r="AI346" s="264"/>
      <c r="AJ346" s="256"/>
      <c r="AK346" s="255"/>
      <c r="AL346" s="239"/>
      <c r="AM346" s="47"/>
    </row>
    <row r="347" spans="1:39" x14ac:dyDescent="0.3">
      <c r="A347" s="256"/>
      <c r="B347" s="229"/>
      <c r="C347" s="318"/>
      <c r="D347" s="235"/>
      <c r="E347" s="262"/>
      <c r="F347" s="230"/>
      <c r="G347" s="249"/>
      <c r="H347" s="250"/>
      <c r="I347" s="71"/>
      <c r="J347" s="71"/>
      <c r="K347" s="71"/>
      <c r="L347" s="336"/>
      <c r="M347" s="63"/>
      <c r="N347" s="71"/>
      <c r="O347" s="71"/>
      <c r="P347" s="71"/>
      <c r="Q347" s="68"/>
      <c r="R347" s="337"/>
      <c r="S347" s="337"/>
      <c r="T347" s="337"/>
      <c r="U347" s="95" t="str">
        <f t="shared" si="10"/>
        <v/>
      </c>
      <c r="V347" s="338"/>
      <c r="W347" s="339"/>
      <c r="X347" s="340"/>
      <c r="Y347" s="93" t="str">
        <f t="shared" ca="1" si="11"/>
        <v/>
      </c>
      <c r="Z347" s="341"/>
      <c r="AA347" s="341"/>
      <c r="AB347" s="337"/>
      <c r="AC347" s="342"/>
      <c r="AD347" s="310" t="s">
        <v>662</v>
      </c>
      <c r="AE347" s="299"/>
      <c r="AF347" s="71"/>
      <c r="AG347" s="71"/>
      <c r="AH347" s="300"/>
      <c r="AI347" s="264"/>
      <c r="AJ347" s="256"/>
      <c r="AK347" s="255"/>
      <c r="AL347" s="239"/>
      <c r="AM347" s="47"/>
    </row>
    <row r="348" spans="1:39" x14ac:dyDescent="0.3">
      <c r="A348" s="256"/>
      <c r="B348" s="229"/>
      <c r="C348" s="318"/>
      <c r="D348" s="235"/>
      <c r="E348" s="262"/>
      <c r="F348" s="230"/>
      <c r="G348" s="249"/>
      <c r="H348" s="250"/>
      <c r="I348" s="71"/>
      <c r="J348" s="71"/>
      <c r="K348" s="71"/>
      <c r="L348" s="336"/>
      <c r="M348" s="63"/>
      <c r="N348" s="71"/>
      <c r="O348" s="71"/>
      <c r="P348" s="71"/>
      <c r="Q348" s="68"/>
      <c r="R348" s="337"/>
      <c r="S348" s="337"/>
      <c r="T348" s="337"/>
      <c r="U348" s="95" t="str">
        <f t="shared" si="10"/>
        <v/>
      </c>
      <c r="V348" s="338"/>
      <c r="W348" s="339"/>
      <c r="X348" s="340"/>
      <c r="Y348" s="93" t="str">
        <f t="shared" ca="1" si="11"/>
        <v/>
      </c>
      <c r="Z348" s="341"/>
      <c r="AA348" s="341"/>
      <c r="AB348" s="337"/>
      <c r="AC348" s="342"/>
      <c r="AD348" s="310" t="s">
        <v>662</v>
      </c>
      <c r="AE348" s="299"/>
      <c r="AF348" s="71"/>
      <c r="AG348" s="71"/>
      <c r="AH348" s="300"/>
      <c r="AI348" s="264"/>
      <c r="AJ348" s="256"/>
      <c r="AK348" s="255"/>
      <c r="AL348" s="239"/>
      <c r="AM348" s="47"/>
    </row>
    <row r="349" spans="1:39" x14ac:dyDescent="0.3">
      <c r="A349" s="256"/>
      <c r="B349" s="229"/>
      <c r="C349" s="318"/>
      <c r="D349" s="235"/>
      <c r="E349" s="262"/>
      <c r="F349" s="230"/>
      <c r="G349" s="249"/>
      <c r="H349" s="250"/>
      <c r="I349" s="71"/>
      <c r="J349" s="71"/>
      <c r="K349" s="71"/>
      <c r="L349" s="336"/>
      <c r="M349" s="63"/>
      <c r="N349" s="71"/>
      <c r="O349" s="71"/>
      <c r="P349" s="71"/>
      <c r="Q349" s="68"/>
      <c r="R349" s="337"/>
      <c r="S349" s="337"/>
      <c r="T349" s="337"/>
      <c r="U349" s="95" t="str">
        <f t="shared" si="10"/>
        <v/>
      </c>
      <c r="V349" s="338"/>
      <c r="W349" s="339"/>
      <c r="X349" s="340"/>
      <c r="Y349" s="93" t="str">
        <f t="shared" ca="1" si="11"/>
        <v/>
      </c>
      <c r="Z349" s="341"/>
      <c r="AA349" s="341"/>
      <c r="AB349" s="337"/>
      <c r="AC349" s="342"/>
      <c r="AD349" s="310" t="s">
        <v>662</v>
      </c>
      <c r="AE349" s="299"/>
      <c r="AF349" s="71"/>
      <c r="AG349" s="71"/>
      <c r="AH349" s="300"/>
      <c r="AI349" s="264"/>
      <c r="AJ349" s="256"/>
      <c r="AK349" s="255"/>
      <c r="AL349" s="239"/>
      <c r="AM349" s="47"/>
    </row>
    <row r="350" spans="1:39" x14ac:dyDescent="0.3">
      <c r="A350" s="256"/>
      <c r="B350" s="229"/>
      <c r="C350" s="318"/>
      <c r="D350" s="235"/>
      <c r="E350" s="262"/>
      <c r="F350" s="230"/>
      <c r="G350" s="249"/>
      <c r="H350" s="250"/>
      <c r="I350" s="71"/>
      <c r="J350" s="71"/>
      <c r="K350" s="71"/>
      <c r="L350" s="336"/>
      <c r="M350" s="63"/>
      <c r="N350" s="71"/>
      <c r="O350" s="71"/>
      <c r="P350" s="71"/>
      <c r="Q350" s="68"/>
      <c r="R350" s="337"/>
      <c r="S350" s="337"/>
      <c r="T350" s="337"/>
      <c r="U350" s="95" t="str">
        <f t="shared" si="10"/>
        <v/>
      </c>
      <c r="V350" s="338"/>
      <c r="W350" s="339"/>
      <c r="X350" s="340"/>
      <c r="Y350" s="93" t="str">
        <f t="shared" ca="1" si="11"/>
        <v/>
      </c>
      <c r="Z350" s="341"/>
      <c r="AA350" s="341"/>
      <c r="AB350" s="337"/>
      <c r="AC350" s="342"/>
      <c r="AD350" s="310" t="s">
        <v>662</v>
      </c>
      <c r="AE350" s="299"/>
      <c r="AF350" s="71"/>
      <c r="AG350" s="71"/>
      <c r="AH350" s="300"/>
      <c r="AI350" s="264"/>
      <c r="AJ350" s="256"/>
      <c r="AK350" s="255"/>
      <c r="AL350" s="239"/>
      <c r="AM350" s="47"/>
    </row>
    <row r="351" spans="1:39" x14ac:dyDescent="0.3">
      <c r="A351" s="256"/>
      <c r="B351" s="229"/>
      <c r="C351" s="318"/>
      <c r="D351" s="235"/>
      <c r="E351" s="262"/>
      <c r="F351" s="230"/>
      <c r="G351" s="249"/>
      <c r="H351" s="250"/>
      <c r="I351" s="71"/>
      <c r="J351" s="71"/>
      <c r="K351" s="71"/>
      <c r="L351" s="336"/>
      <c r="M351" s="63"/>
      <c r="N351" s="71"/>
      <c r="O351" s="71"/>
      <c r="P351" s="71"/>
      <c r="Q351" s="68"/>
      <c r="R351" s="337"/>
      <c r="S351" s="337"/>
      <c r="T351" s="337"/>
      <c r="U351" s="95" t="str">
        <f t="shared" si="10"/>
        <v/>
      </c>
      <c r="V351" s="338"/>
      <c r="W351" s="339"/>
      <c r="X351" s="340"/>
      <c r="Y351" s="93" t="str">
        <f t="shared" ca="1" si="11"/>
        <v/>
      </c>
      <c r="Z351" s="341"/>
      <c r="AA351" s="341"/>
      <c r="AB351" s="337"/>
      <c r="AC351" s="342"/>
      <c r="AD351" s="310" t="s">
        <v>662</v>
      </c>
      <c r="AE351" s="299"/>
      <c r="AF351" s="71"/>
      <c r="AG351" s="71"/>
      <c r="AH351" s="300"/>
      <c r="AI351" s="264"/>
      <c r="AJ351" s="256"/>
      <c r="AK351" s="255"/>
      <c r="AL351" s="239"/>
      <c r="AM351" s="47"/>
    </row>
    <row r="352" spans="1:39" x14ac:dyDescent="0.3">
      <c r="A352" s="256"/>
      <c r="B352" s="229"/>
      <c r="C352" s="318"/>
      <c r="D352" s="235"/>
      <c r="E352" s="262"/>
      <c r="F352" s="230"/>
      <c r="G352" s="249"/>
      <c r="H352" s="250"/>
      <c r="I352" s="71"/>
      <c r="J352" s="71"/>
      <c r="K352" s="71"/>
      <c r="L352" s="336"/>
      <c r="M352" s="63"/>
      <c r="N352" s="71"/>
      <c r="O352" s="71"/>
      <c r="P352" s="71"/>
      <c r="Q352" s="68"/>
      <c r="R352" s="337"/>
      <c r="S352" s="337"/>
      <c r="T352" s="337"/>
      <c r="U352" s="95" t="str">
        <f t="shared" si="10"/>
        <v/>
      </c>
      <c r="V352" s="338"/>
      <c r="W352" s="339"/>
      <c r="X352" s="340"/>
      <c r="Y352" s="93" t="str">
        <f t="shared" ca="1" si="11"/>
        <v/>
      </c>
      <c r="Z352" s="341"/>
      <c r="AA352" s="341"/>
      <c r="AB352" s="337"/>
      <c r="AC352" s="342"/>
      <c r="AD352" s="310" t="s">
        <v>662</v>
      </c>
      <c r="AE352" s="299"/>
      <c r="AF352" s="71"/>
      <c r="AG352" s="71"/>
      <c r="AH352" s="300"/>
      <c r="AI352" s="264"/>
      <c r="AJ352" s="256"/>
      <c r="AK352" s="255"/>
      <c r="AL352" s="239"/>
      <c r="AM352" s="47"/>
    </row>
    <row r="353" spans="1:39" x14ac:dyDescent="0.3">
      <c r="A353" s="256"/>
      <c r="B353" s="229"/>
      <c r="C353" s="318"/>
      <c r="D353" s="235"/>
      <c r="E353" s="262"/>
      <c r="F353" s="230"/>
      <c r="G353" s="249"/>
      <c r="H353" s="250"/>
      <c r="I353" s="71"/>
      <c r="J353" s="71"/>
      <c r="K353" s="71"/>
      <c r="L353" s="336"/>
      <c r="M353" s="63"/>
      <c r="N353" s="71"/>
      <c r="O353" s="71"/>
      <c r="P353" s="71"/>
      <c r="Q353" s="68"/>
      <c r="R353" s="337"/>
      <c r="S353" s="337"/>
      <c r="T353" s="337"/>
      <c r="U353" s="95" t="str">
        <f t="shared" si="10"/>
        <v/>
      </c>
      <c r="V353" s="338"/>
      <c r="W353" s="339"/>
      <c r="X353" s="340"/>
      <c r="Y353" s="93" t="str">
        <f t="shared" ca="1" si="11"/>
        <v/>
      </c>
      <c r="Z353" s="341"/>
      <c r="AA353" s="341"/>
      <c r="AB353" s="337"/>
      <c r="AC353" s="342"/>
      <c r="AD353" s="310" t="s">
        <v>662</v>
      </c>
      <c r="AE353" s="299"/>
      <c r="AF353" s="71"/>
      <c r="AG353" s="71"/>
      <c r="AH353" s="300"/>
      <c r="AI353" s="264"/>
      <c r="AJ353" s="256"/>
      <c r="AK353" s="255"/>
      <c r="AL353" s="239"/>
      <c r="AM353" s="47"/>
    </row>
    <row r="354" spans="1:39" x14ac:dyDescent="0.3">
      <c r="A354" s="256"/>
      <c r="B354" s="229"/>
      <c r="C354" s="318"/>
      <c r="D354" s="235"/>
      <c r="E354" s="262"/>
      <c r="F354" s="230"/>
      <c r="G354" s="249"/>
      <c r="H354" s="250"/>
      <c r="I354" s="71"/>
      <c r="J354" s="71"/>
      <c r="K354" s="71"/>
      <c r="L354" s="336"/>
      <c r="M354" s="63"/>
      <c r="N354" s="71"/>
      <c r="O354" s="71"/>
      <c r="P354" s="71"/>
      <c r="Q354" s="68"/>
      <c r="R354" s="337"/>
      <c r="S354" s="337"/>
      <c r="T354" s="337"/>
      <c r="U354" s="95" t="str">
        <f t="shared" si="10"/>
        <v/>
      </c>
      <c r="V354" s="338"/>
      <c r="W354" s="339"/>
      <c r="X354" s="340"/>
      <c r="Y354" s="93" t="str">
        <f t="shared" ca="1" si="11"/>
        <v/>
      </c>
      <c r="Z354" s="341"/>
      <c r="AA354" s="341"/>
      <c r="AB354" s="337"/>
      <c r="AC354" s="342"/>
      <c r="AD354" s="310" t="s">
        <v>662</v>
      </c>
      <c r="AE354" s="299"/>
      <c r="AF354" s="71"/>
      <c r="AG354" s="71"/>
      <c r="AH354" s="300"/>
      <c r="AI354" s="264"/>
      <c r="AJ354" s="256"/>
      <c r="AK354" s="255"/>
      <c r="AL354" s="239"/>
      <c r="AM354" s="47"/>
    </row>
    <row r="355" spans="1:39" x14ac:dyDescent="0.3">
      <c r="A355" s="256"/>
      <c r="B355" s="229"/>
      <c r="C355" s="318"/>
      <c r="D355" s="235"/>
      <c r="E355" s="262"/>
      <c r="F355" s="230"/>
      <c r="G355" s="249"/>
      <c r="H355" s="250"/>
      <c r="I355" s="71"/>
      <c r="J355" s="71"/>
      <c r="K355" s="71"/>
      <c r="L355" s="336"/>
      <c r="M355" s="63"/>
      <c r="N355" s="71"/>
      <c r="O355" s="71"/>
      <c r="P355" s="71"/>
      <c r="Q355" s="68"/>
      <c r="R355" s="337"/>
      <c r="S355" s="337"/>
      <c r="T355" s="337"/>
      <c r="U355" s="95" t="str">
        <f t="shared" si="10"/>
        <v/>
      </c>
      <c r="V355" s="338"/>
      <c r="W355" s="339"/>
      <c r="X355" s="340"/>
      <c r="Y355" s="93" t="str">
        <f t="shared" ca="1" si="11"/>
        <v/>
      </c>
      <c r="Z355" s="341"/>
      <c r="AA355" s="341"/>
      <c r="AB355" s="337"/>
      <c r="AC355" s="342"/>
      <c r="AD355" s="310" t="s">
        <v>662</v>
      </c>
      <c r="AE355" s="299"/>
      <c r="AF355" s="71"/>
      <c r="AG355" s="71"/>
      <c r="AH355" s="300"/>
      <c r="AI355" s="264"/>
      <c r="AJ355" s="256"/>
      <c r="AK355" s="255"/>
      <c r="AL355" s="239"/>
      <c r="AM355" s="47"/>
    </row>
    <row r="356" spans="1:39" x14ac:dyDescent="0.3">
      <c r="A356" s="256"/>
      <c r="B356" s="229"/>
      <c r="C356" s="318"/>
      <c r="D356" s="235"/>
      <c r="E356" s="262"/>
      <c r="F356" s="230"/>
      <c r="G356" s="249"/>
      <c r="H356" s="250"/>
      <c r="I356" s="71"/>
      <c r="J356" s="71"/>
      <c r="K356" s="71"/>
      <c r="L356" s="336"/>
      <c r="M356" s="63"/>
      <c r="N356" s="71"/>
      <c r="O356" s="71"/>
      <c r="P356" s="71"/>
      <c r="Q356" s="68"/>
      <c r="R356" s="337"/>
      <c r="S356" s="337"/>
      <c r="T356" s="337"/>
      <c r="U356" s="95" t="str">
        <f t="shared" si="10"/>
        <v/>
      </c>
      <c r="V356" s="338"/>
      <c r="W356" s="339"/>
      <c r="X356" s="340"/>
      <c r="Y356" s="93" t="str">
        <f t="shared" ca="1" si="11"/>
        <v/>
      </c>
      <c r="Z356" s="341"/>
      <c r="AA356" s="341"/>
      <c r="AB356" s="337"/>
      <c r="AC356" s="342"/>
      <c r="AD356" s="310" t="s">
        <v>662</v>
      </c>
      <c r="AE356" s="299"/>
      <c r="AF356" s="71"/>
      <c r="AG356" s="71"/>
      <c r="AH356" s="300"/>
      <c r="AI356" s="264"/>
      <c r="AJ356" s="256"/>
      <c r="AK356" s="255"/>
      <c r="AL356" s="239"/>
      <c r="AM356" s="47"/>
    </row>
    <row r="357" spans="1:39" x14ac:dyDescent="0.3">
      <c r="A357" s="256"/>
      <c r="B357" s="229"/>
      <c r="C357" s="318"/>
      <c r="D357" s="235"/>
      <c r="E357" s="262"/>
      <c r="F357" s="230"/>
      <c r="G357" s="249"/>
      <c r="H357" s="250"/>
      <c r="I357" s="71"/>
      <c r="J357" s="71"/>
      <c r="K357" s="71"/>
      <c r="L357" s="336"/>
      <c r="M357" s="63"/>
      <c r="N357" s="71"/>
      <c r="O357" s="71"/>
      <c r="P357" s="71"/>
      <c r="Q357" s="68"/>
      <c r="R357" s="337"/>
      <c r="S357" s="337"/>
      <c r="T357" s="337"/>
      <c r="U357" s="95" t="str">
        <f t="shared" si="10"/>
        <v/>
      </c>
      <c r="V357" s="338"/>
      <c r="W357" s="339"/>
      <c r="X357" s="340"/>
      <c r="Y357" s="93" t="str">
        <f t="shared" ca="1" si="11"/>
        <v/>
      </c>
      <c r="Z357" s="341"/>
      <c r="AA357" s="341"/>
      <c r="AB357" s="337"/>
      <c r="AC357" s="342"/>
      <c r="AD357" s="310" t="s">
        <v>662</v>
      </c>
      <c r="AE357" s="299"/>
      <c r="AF357" s="71"/>
      <c r="AG357" s="71"/>
      <c r="AH357" s="300"/>
      <c r="AI357" s="264"/>
      <c r="AJ357" s="256"/>
      <c r="AK357" s="255"/>
      <c r="AL357" s="239"/>
      <c r="AM357" s="47"/>
    </row>
    <row r="358" spans="1:39" x14ac:dyDescent="0.3">
      <c r="A358" s="256"/>
      <c r="B358" s="229"/>
      <c r="C358" s="318"/>
      <c r="D358" s="235"/>
      <c r="E358" s="262"/>
      <c r="F358" s="230"/>
      <c r="G358" s="249"/>
      <c r="H358" s="250"/>
      <c r="I358" s="71"/>
      <c r="J358" s="71"/>
      <c r="K358" s="71"/>
      <c r="L358" s="336"/>
      <c r="M358" s="63"/>
      <c r="N358" s="71"/>
      <c r="O358" s="71"/>
      <c r="P358" s="71"/>
      <c r="Q358" s="68"/>
      <c r="R358" s="337"/>
      <c r="S358" s="337"/>
      <c r="T358" s="337"/>
      <c r="U358" s="95" t="str">
        <f t="shared" si="10"/>
        <v/>
      </c>
      <c r="V358" s="338"/>
      <c r="W358" s="339"/>
      <c r="X358" s="340"/>
      <c r="Y358" s="93" t="str">
        <f t="shared" ca="1" si="11"/>
        <v/>
      </c>
      <c r="Z358" s="341"/>
      <c r="AA358" s="341"/>
      <c r="AB358" s="337"/>
      <c r="AC358" s="342"/>
      <c r="AD358" s="310" t="s">
        <v>662</v>
      </c>
      <c r="AE358" s="299"/>
      <c r="AF358" s="71"/>
      <c r="AG358" s="71"/>
      <c r="AH358" s="300"/>
      <c r="AI358" s="264"/>
      <c r="AJ358" s="256"/>
      <c r="AK358" s="255"/>
      <c r="AL358" s="239"/>
      <c r="AM358" s="47"/>
    </row>
    <row r="359" spans="1:39" x14ac:dyDescent="0.3">
      <c r="A359" s="256"/>
      <c r="B359" s="229"/>
      <c r="C359" s="318"/>
      <c r="D359" s="235"/>
      <c r="E359" s="262"/>
      <c r="F359" s="230"/>
      <c r="G359" s="249"/>
      <c r="H359" s="250"/>
      <c r="I359" s="71"/>
      <c r="J359" s="71"/>
      <c r="K359" s="71"/>
      <c r="L359" s="336"/>
      <c r="M359" s="63"/>
      <c r="N359" s="71"/>
      <c r="O359" s="71"/>
      <c r="P359" s="71"/>
      <c r="Q359" s="68"/>
      <c r="R359" s="337"/>
      <c r="S359" s="337"/>
      <c r="T359" s="337"/>
      <c r="U359" s="95" t="str">
        <f t="shared" si="10"/>
        <v/>
      </c>
      <c r="V359" s="338"/>
      <c r="W359" s="339"/>
      <c r="X359" s="340"/>
      <c r="Y359" s="93" t="str">
        <f t="shared" ca="1" si="11"/>
        <v/>
      </c>
      <c r="Z359" s="341"/>
      <c r="AA359" s="341"/>
      <c r="AB359" s="337"/>
      <c r="AC359" s="342"/>
      <c r="AD359" s="310" t="s">
        <v>662</v>
      </c>
      <c r="AE359" s="299"/>
      <c r="AF359" s="71"/>
      <c r="AG359" s="71"/>
      <c r="AH359" s="300"/>
      <c r="AI359" s="264"/>
      <c r="AJ359" s="256"/>
      <c r="AK359" s="255"/>
      <c r="AL359" s="239"/>
      <c r="AM359" s="47"/>
    </row>
    <row r="360" spans="1:39" x14ac:dyDescent="0.3">
      <c r="A360" s="256"/>
      <c r="B360" s="229"/>
      <c r="C360" s="318"/>
      <c r="D360" s="235"/>
      <c r="E360" s="262"/>
      <c r="F360" s="230"/>
      <c r="G360" s="249"/>
      <c r="H360" s="250"/>
      <c r="I360" s="71"/>
      <c r="J360" s="71"/>
      <c r="K360" s="71"/>
      <c r="L360" s="336"/>
      <c r="M360" s="63"/>
      <c r="N360" s="71"/>
      <c r="O360" s="71"/>
      <c r="P360" s="71"/>
      <c r="Q360" s="68"/>
      <c r="R360" s="337"/>
      <c r="S360" s="337"/>
      <c r="T360" s="337"/>
      <c r="U360" s="95" t="str">
        <f t="shared" si="10"/>
        <v/>
      </c>
      <c r="V360" s="338"/>
      <c r="W360" s="339"/>
      <c r="X360" s="340"/>
      <c r="Y360" s="93" t="str">
        <f t="shared" ca="1" si="11"/>
        <v/>
      </c>
      <c r="Z360" s="341"/>
      <c r="AA360" s="341"/>
      <c r="AB360" s="337"/>
      <c r="AC360" s="342"/>
      <c r="AD360" s="310" t="s">
        <v>662</v>
      </c>
      <c r="AE360" s="299"/>
      <c r="AF360" s="71"/>
      <c r="AG360" s="71"/>
      <c r="AH360" s="300"/>
      <c r="AI360" s="264"/>
      <c r="AJ360" s="256"/>
      <c r="AK360" s="255"/>
      <c r="AL360" s="239"/>
      <c r="AM360" s="47"/>
    </row>
    <row r="361" spans="1:39" x14ac:dyDescent="0.3">
      <c r="A361" s="256"/>
      <c r="B361" s="229"/>
      <c r="C361" s="318"/>
      <c r="D361" s="235"/>
      <c r="E361" s="262"/>
      <c r="F361" s="230"/>
      <c r="G361" s="249"/>
      <c r="H361" s="250"/>
      <c r="I361" s="71"/>
      <c r="J361" s="71"/>
      <c r="K361" s="71"/>
      <c r="L361" s="336"/>
      <c r="M361" s="63"/>
      <c r="N361" s="71"/>
      <c r="O361" s="71"/>
      <c r="P361" s="71"/>
      <c r="Q361" s="68"/>
      <c r="R361" s="337"/>
      <c r="S361" s="337"/>
      <c r="T361" s="337"/>
      <c r="U361" s="95" t="str">
        <f t="shared" si="10"/>
        <v/>
      </c>
      <c r="V361" s="338"/>
      <c r="W361" s="339"/>
      <c r="X361" s="340"/>
      <c r="Y361" s="93" t="str">
        <f t="shared" ca="1" si="11"/>
        <v/>
      </c>
      <c r="Z361" s="341"/>
      <c r="AA361" s="341"/>
      <c r="AB361" s="337"/>
      <c r="AC361" s="342"/>
      <c r="AD361" s="310" t="s">
        <v>662</v>
      </c>
      <c r="AE361" s="299"/>
      <c r="AF361" s="71"/>
      <c r="AG361" s="71"/>
      <c r="AH361" s="300"/>
      <c r="AI361" s="264"/>
      <c r="AJ361" s="256"/>
      <c r="AK361" s="255"/>
      <c r="AL361" s="239"/>
      <c r="AM361" s="47"/>
    </row>
    <row r="362" spans="1:39" x14ac:dyDescent="0.3">
      <c r="A362" s="256"/>
      <c r="B362" s="229"/>
      <c r="C362" s="318"/>
      <c r="D362" s="235"/>
      <c r="E362" s="262"/>
      <c r="F362" s="230"/>
      <c r="G362" s="249"/>
      <c r="H362" s="250"/>
      <c r="I362" s="71"/>
      <c r="J362" s="71"/>
      <c r="K362" s="71"/>
      <c r="L362" s="336"/>
      <c r="M362" s="63"/>
      <c r="N362" s="71"/>
      <c r="O362" s="71"/>
      <c r="P362" s="71"/>
      <c r="Q362" s="68"/>
      <c r="R362" s="337"/>
      <c r="S362" s="337"/>
      <c r="T362" s="337"/>
      <c r="U362" s="95" t="str">
        <f t="shared" si="10"/>
        <v/>
      </c>
      <c r="V362" s="338"/>
      <c r="W362" s="339"/>
      <c r="X362" s="340"/>
      <c r="Y362" s="93" t="str">
        <f t="shared" ca="1" si="11"/>
        <v/>
      </c>
      <c r="Z362" s="341"/>
      <c r="AA362" s="341"/>
      <c r="AB362" s="337"/>
      <c r="AC362" s="342"/>
      <c r="AD362" s="310" t="s">
        <v>662</v>
      </c>
      <c r="AE362" s="299"/>
      <c r="AF362" s="71"/>
      <c r="AG362" s="71"/>
      <c r="AH362" s="300"/>
      <c r="AI362" s="264"/>
      <c r="AJ362" s="256"/>
      <c r="AK362" s="255"/>
      <c r="AL362" s="239"/>
      <c r="AM362" s="47"/>
    </row>
    <row r="363" spans="1:39" x14ac:dyDescent="0.3">
      <c r="A363" s="256"/>
      <c r="B363" s="229"/>
      <c r="C363" s="318"/>
      <c r="D363" s="235"/>
      <c r="E363" s="262"/>
      <c r="F363" s="230"/>
      <c r="G363" s="249"/>
      <c r="H363" s="250"/>
      <c r="I363" s="71"/>
      <c r="J363" s="71"/>
      <c r="K363" s="71"/>
      <c r="L363" s="336"/>
      <c r="M363" s="63"/>
      <c r="N363" s="71"/>
      <c r="O363" s="71"/>
      <c r="P363" s="71"/>
      <c r="Q363" s="68"/>
      <c r="R363" s="337"/>
      <c r="S363" s="337"/>
      <c r="T363" s="337"/>
      <c r="U363" s="95" t="str">
        <f t="shared" si="10"/>
        <v/>
      </c>
      <c r="V363" s="338"/>
      <c r="W363" s="339"/>
      <c r="X363" s="340"/>
      <c r="Y363" s="93" t="str">
        <f t="shared" ca="1" si="11"/>
        <v/>
      </c>
      <c r="Z363" s="341"/>
      <c r="AA363" s="341"/>
      <c r="AB363" s="337"/>
      <c r="AC363" s="342"/>
      <c r="AD363" s="310" t="s">
        <v>662</v>
      </c>
      <c r="AE363" s="299"/>
      <c r="AF363" s="71"/>
      <c r="AG363" s="71"/>
      <c r="AH363" s="300"/>
      <c r="AI363" s="264"/>
      <c r="AJ363" s="256"/>
      <c r="AK363" s="255"/>
      <c r="AL363" s="239"/>
      <c r="AM363" s="47"/>
    </row>
    <row r="364" spans="1:39" x14ac:dyDescent="0.3">
      <c r="A364" s="256"/>
      <c r="B364" s="229"/>
      <c r="C364" s="318"/>
      <c r="D364" s="235"/>
      <c r="E364" s="262"/>
      <c r="F364" s="230"/>
      <c r="G364" s="249"/>
      <c r="H364" s="250"/>
      <c r="I364" s="71"/>
      <c r="J364" s="71"/>
      <c r="K364" s="71"/>
      <c r="L364" s="336"/>
      <c r="M364" s="63"/>
      <c r="N364" s="71"/>
      <c r="O364" s="71"/>
      <c r="P364" s="71"/>
      <c r="Q364" s="68"/>
      <c r="R364" s="337"/>
      <c r="S364" s="337"/>
      <c r="T364" s="337"/>
      <c r="U364" s="95" t="str">
        <f t="shared" si="10"/>
        <v/>
      </c>
      <c r="V364" s="338"/>
      <c r="W364" s="339"/>
      <c r="X364" s="340"/>
      <c r="Y364" s="93" t="str">
        <f t="shared" ca="1" si="11"/>
        <v/>
      </c>
      <c r="Z364" s="341"/>
      <c r="AA364" s="341"/>
      <c r="AB364" s="337"/>
      <c r="AC364" s="342"/>
      <c r="AD364" s="310" t="s">
        <v>662</v>
      </c>
      <c r="AE364" s="299"/>
      <c r="AF364" s="71"/>
      <c r="AG364" s="71"/>
      <c r="AH364" s="300"/>
      <c r="AI364" s="264"/>
      <c r="AJ364" s="256"/>
      <c r="AK364" s="255"/>
      <c r="AL364" s="239"/>
      <c r="AM364" s="47"/>
    </row>
    <row r="365" spans="1:39" x14ac:dyDescent="0.3">
      <c r="A365" s="256"/>
      <c r="B365" s="229"/>
      <c r="C365" s="318"/>
      <c r="D365" s="235"/>
      <c r="E365" s="262"/>
      <c r="F365" s="230"/>
      <c r="G365" s="249"/>
      <c r="H365" s="250"/>
      <c r="I365" s="71"/>
      <c r="J365" s="71"/>
      <c r="K365" s="71"/>
      <c r="L365" s="336"/>
      <c r="M365" s="63"/>
      <c r="N365" s="71"/>
      <c r="O365" s="71"/>
      <c r="P365" s="71"/>
      <c r="Q365" s="68"/>
      <c r="R365" s="337"/>
      <c r="S365" s="337"/>
      <c r="T365" s="337"/>
      <c r="U365" s="95" t="str">
        <f t="shared" si="10"/>
        <v/>
      </c>
      <c r="V365" s="338"/>
      <c r="W365" s="339"/>
      <c r="X365" s="340"/>
      <c r="Y365" s="93" t="str">
        <f t="shared" ca="1" si="11"/>
        <v/>
      </c>
      <c r="Z365" s="341"/>
      <c r="AA365" s="341"/>
      <c r="AB365" s="337"/>
      <c r="AC365" s="342"/>
      <c r="AD365" s="310" t="s">
        <v>662</v>
      </c>
      <c r="AE365" s="299"/>
      <c r="AF365" s="71"/>
      <c r="AG365" s="71"/>
      <c r="AH365" s="300"/>
      <c r="AI365" s="264"/>
      <c r="AJ365" s="256"/>
      <c r="AK365" s="255"/>
      <c r="AL365" s="239"/>
      <c r="AM365" s="47"/>
    </row>
    <row r="366" spans="1:39" x14ac:dyDescent="0.3">
      <c r="A366" s="256"/>
      <c r="B366" s="229"/>
      <c r="C366" s="318"/>
      <c r="D366" s="235"/>
      <c r="E366" s="262"/>
      <c r="F366" s="230"/>
      <c r="G366" s="249"/>
      <c r="H366" s="250"/>
      <c r="I366" s="71"/>
      <c r="J366" s="71"/>
      <c r="K366" s="71"/>
      <c r="L366" s="336"/>
      <c r="M366" s="63"/>
      <c r="N366" s="71"/>
      <c r="O366" s="71"/>
      <c r="P366" s="71"/>
      <c r="Q366" s="68"/>
      <c r="R366" s="337"/>
      <c r="S366" s="337"/>
      <c r="T366" s="337"/>
      <c r="U366" s="95" t="str">
        <f t="shared" si="10"/>
        <v/>
      </c>
      <c r="V366" s="338"/>
      <c r="W366" s="339"/>
      <c r="X366" s="340"/>
      <c r="Y366" s="93" t="str">
        <f t="shared" ca="1" si="11"/>
        <v/>
      </c>
      <c r="Z366" s="341"/>
      <c r="AA366" s="341"/>
      <c r="AB366" s="337"/>
      <c r="AC366" s="342"/>
      <c r="AD366" s="310" t="s">
        <v>662</v>
      </c>
      <c r="AE366" s="299"/>
      <c r="AF366" s="71"/>
      <c r="AG366" s="71"/>
      <c r="AH366" s="300"/>
      <c r="AI366" s="264"/>
      <c r="AJ366" s="256"/>
      <c r="AK366" s="255"/>
      <c r="AL366" s="239"/>
      <c r="AM366" s="47"/>
    </row>
    <row r="367" spans="1:39" x14ac:dyDescent="0.3">
      <c r="A367" s="256"/>
      <c r="B367" s="229"/>
      <c r="C367" s="318"/>
      <c r="D367" s="235"/>
      <c r="E367" s="262"/>
      <c r="F367" s="230"/>
      <c r="G367" s="249"/>
      <c r="H367" s="250"/>
      <c r="I367" s="71"/>
      <c r="J367" s="71"/>
      <c r="K367" s="71"/>
      <c r="L367" s="336"/>
      <c r="M367" s="63"/>
      <c r="N367" s="71"/>
      <c r="O367" s="71"/>
      <c r="P367" s="71"/>
      <c r="Q367" s="68"/>
      <c r="R367" s="337"/>
      <c r="S367" s="337"/>
      <c r="T367" s="337"/>
      <c r="U367" s="95" t="str">
        <f t="shared" si="10"/>
        <v/>
      </c>
      <c r="V367" s="338"/>
      <c r="W367" s="339"/>
      <c r="X367" s="340"/>
      <c r="Y367" s="93" t="str">
        <f t="shared" ca="1" si="11"/>
        <v/>
      </c>
      <c r="Z367" s="341"/>
      <c r="AA367" s="341"/>
      <c r="AB367" s="337"/>
      <c r="AC367" s="342"/>
      <c r="AD367" s="310" t="s">
        <v>662</v>
      </c>
      <c r="AE367" s="299"/>
      <c r="AF367" s="71"/>
      <c r="AG367" s="71"/>
      <c r="AH367" s="300"/>
      <c r="AI367" s="264"/>
      <c r="AJ367" s="256"/>
      <c r="AK367" s="255"/>
      <c r="AL367" s="239"/>
      <c r="AM367" s="47"/>
    </row>
    <row r="368" spans="1:39" x14ac:dyDescent="0.3">
      <c r="A368" s="256"/>
      <c r="B368" s="229"/>
      <c r="C368" s="318"/>
      <c r="D368" s="235"/>
      <c r="E368" s="262"/>
      <c r="F368" s="230"/>
      <c r="G368" s="249"/>
      <c r="H368" s="250"/>
      <c r="I368" s="71"/>
      <c r="J368" s="71"/>
      <c r="K368" s="71"/>
      <c r="L368" s="336"/>
      <c r="M368" s="63"/>
      <c r="N368" s="71"/>
      <c r="O368" s="71"/>
      <c r="P368" s="71"/>
      <c r="Q368" s="68"/>
      <c r="R368" s="337"/>
      <c r="S368" s="337"/>
      <c r="T368" s="337"/>
      <c r="U368" s="95" t="str">
        <f t="shared" si="10"/>
        <v/>
      </c>
      <c r="V368" s="338"/>
      <c r="W368" s="339"/>
      <c r="X368" s="340"/>
      <c r="Y368" s="93" t="str">
        <f t="shared" ca="1" si="11"/>
        <v/>
      </c>
      <c r="Z368" s="341"/>
      <c r="AA368" s="341"/>
      <c r="AB368" s="337"/>
      <c r="AC368" s="342"/>
      <c r="AD368" s="310" t="s">
        <v>662</v>
      </c>
      <c r="AE368" s="299"/>
      <c r="AF368" s="71"/>
      <c r="AG368" s="71"/>
      <c r="AH368" s="300"/>
      <c r="AI368" s="264"/>
      <c r="AJ368" s="256"/>
      <c r="AK368" s="255"/>
      <c r="AL368" s="239"/>
      <c r="AM368" s="47"/>
    </row>
    <row r="369" spans="1:39" x14ac:dyDescent="0.3">
      <c r="A369" s="256"/>
      <c r="B369" s="229"/>
      <c r="C369" s="318"/>
      <c r="D369" s="235"/>
      <c r="E369" s="262"/>
      <c r="F369" s="230"/>
      <c r="G369" s="249"/>
      <c r="H369" s="250"/>
      <c r="I369" s="71"/>
      <c r="J369" s="71"/>
      <c r="K369" s="71"/>
      <c r="L369" s="336"/>
      <c r="M369" s="63"/>
      <c r="N369" s="71"/>
      <c r="O369" s="71"/>
      <c r="P369" s="71"/>
      <c r="Q369" s="68"/>
      <c r="R369" s="337"/>
      <c r="S369" s="337"/>
      <c r="T369" s="337"/>
      <c r="U369" s="95" t="str">
        <f t="shared" si="10"/>
        <v/>
      </c>
      <c r="V369" s="338"/>
      <c r="W369" s="339"/>
      <c r="X369" s="340"/>
      <c r="Y369" s="93" t="str">
        <f t="shared" ca="1" si="11"/>
        <v/>
      </c>
      <c r="Z369" s="341"/>
      <c r="AA369" s="341"/>
      <c r="AB369" s="337"/>
      <c r="AC369" s="342"/>
      <c r="AD369" s="310" t="s">
        <v>662</v>
      </c>
      <c r="AE369" s="299"/>
      <c r="AF369" s="71"/>
      <c r="AG369" s="71"/>
      <c r="AH369" s="300"/>
      <c r="AI369" s="264"/>
      <c r="AJ369" s="256"/>
      <c r="AK369" s="255"/>
      <c r="AL369" s="239"/>
      <c r="AM369" s="47"/>
    </row>
    <row r="370" spans="1:39" x14ac:dyDescent="0.3">
      <c r="A370" s="256"/>
      <c r="B370" s="229"/>
      <c r="C370" s="318"/>
      <c r="D370" s="235"/>
      <c r="E370" s="262"/>
      <c r="F370" s="230"/>
      <c r="G370" s="249"/>
      <c r="H370" s="250"/>
      <c r="I370" s="71"/>
      <c r="J370" s="71"/>
      <c r="K370" s="71"/>
      <c r="L370" s="336"/>
      <c r="M370" s="63"/>
      <c r="N370" s="71"/>
      <c r="O370" s="71"/>
      <c r="P370" s="71"/>
      <c r="Q370" s="68"/>
      <c r="R370" s="337"/>
      <c r="S370" s="337"/>
      <c r="T370" s="337"/>
      <c r="U370" s="95" t="str">
        <f t="shared" si="10"/>
        <v/>
      </c>
      <c r="V370" s="338"/>
      <c r="W370" s="339"/>
      <c r="X370" s="340"/>
      <c r="Y370" s="93" t="str">
        <f t="shared" ca="1" si="11"/>
        <v/>
      </c>
      <c r="Z370" s="341"/>
      <c r="AA370" s="341"/>
      <c r="AB370" s="337"/>
      <c r="AC370" s="342"/>
      <c r="AD370" s="310" t="s">
        <v>662</v>
      </c>
      <c r="AE370" s="299"/>
      <c r="AF370" s="71"/>
      <c r="AG370" s="71"/>
      <c r="AH370" s="300"/>
      <c r="AI370" s="264"/>
      <c r="AJ370" s="256"/>
      <c r="AK370" s="255"/>
      <c r="AL370" s="239"/>
      <c r="AM370" s="47"/>
    </row>
    <row r="371" spans="1:39" x14ac:dyDescent="0.3">
      <c r="A371" s="256"/>
      <c r="B371" s="229"/>
      <c r="C371" s="318"/>
      <c r="D371" s="235"/>
      <c r="E371" s="262"/>
      <c r="F371" s="230"/>
      <c r="G371" s="249"/>
      <c r="H371" s="250"/>
      <c r="I371" s="71"/>
      <c r="J371" s="71"/>
      <c r="K371" s="71"/>
      <c r="L371" s="336"/>
      <c r="M371" s="63"/>
      <c r="N371" s="71"/>
      <c r="O371" s="71"/>
      <c r="P371" s="71"/>
      <c r="Q371" s="68"/>
      <c r="R371" s="337"/>
      <c r="S371" s="337"/>
      <c r="T371" s="337"/>
      <c r="U371" s="95" t="str">
        <f t="shared" si="10"/>
        <v/>
      </c>
      <c r="V371" s="338"/>
      <c r="W371" s="339"/>
      <c r="X371" s="340"/>
      <c r="Y371" s="93" t="str">
        <f t="shared" ca="1" si="11"/>
        <v/>
      </c>
      <c r="Z371" s="341"/>
      <c r="AA371" s="341"/>
      <c r="AB371" s="337"/>
      <c r="AC371" s="342"/>
      <c r="AD371" s="310" t="s">
        <v>662</v>
      </c>
      <c r="AE371" s="299"/>
      <c r="AF371" s="71"/>
      <c r="AG371" s="71"/>
      <c r="AH371" s="300"/>
      <c r="AI371" s="264"/>
      <c r="AJ371" s="256"/>
      <c r="AK371" s="255"/>
      <c r="AL371" s="239"/>
      <c r="AM371" s="47"/>
    </row>
    <row r="372" spans="1:39" x14ac:dyDescent="0.3">
      <c r="A372" s="256"/>
      <c r="B372" s="229"/>
      <c r="C372" s="318"/>
      <c r="D372" s="235"/>
      <c r="E372" s="262"/>
      <c r="F372" s="230"/>
      <c r="G372" s="249"/>
      <c r="H372" s="250"/>
      <c r="I372" s="71"/>
      <c r="J372" s="71"/>
      <c r="K372" s="71"/>
      <c r="L372" s="336"/>
      <c r="M372" s="63"/>
      <c r="N372" s="71"/>
      <c r="O372" s="71"/>
      <c r="P372" s="71"/>
      <c r="Q372" s="68"/>
      <c r="R372" s="337"/>
      <c r="S372" s="337"/>
      <c r="T372" s="337"/>
      <c r="U372" s="95" t="str">
        <f t="shared" si="10"/>
        <v/>
      </c>
      <c r="V372" s="338"/>
      <c r="W372" s="339"/>
      <c r="X372" s="340"/>
      <c r="Y372" s="93" t="str">
        <f t="shared" ca="1" si="11"/>
        <v/>
      </c>
      <c r="Z372" s="341"/>
      <c r="AA372" s="341"/>
      <c r="AB372" s="337"/>
      <c r="AC372" s="342"/>
      <c r="AD372" s="310" t="s">
        <v>662</v>
      </c>
      <c r="AE372" s="299"/>
      <c r="AF372" s="71"/>
      <c r="AG372" s="71"/>
      <c r="AH372" s="300"/>
      <c r="AI372" s="264"/>
      <c r="AJ372" s="256"/>
      <c r="AK372" s="255"/>
      <c r="AL372" s="239"/>
      <c r="AM372" s="47"/>
    </row>
    <row r="373" spans="1:39" x14ac:dyDescent="0.3">
      <c r="A373" s="256"/>
      <c r="B373" s="229"/>
      <c r="C373" s="318"/>
      <c r="D373" s="235"/>
      <c r="E373" s="262"/>
      <c r="F373" s="230"/>
      <c r="G373" s="249"/>
      <c r="H373" s="250"/>
      <c r="I373" s="71"/>
      <c r="J373" s="71"/>
      <c r="K373" s="71"/>
      <c r="L373" s="336"/>
      <c r="M373" s="63"/>
      <c r="N373" s="71"/>
      <c r="O373" s="71"/>
      <c r="P373" s="71"/>
      <c r="Q373" s="68"/>
      <c r="R373" s="337"/>
      <c r="S373" s="337"/>
      <c r="T373" s="337"/>
      <c r="U373" s="95" t="str">
        <f t="shared" si="10"/>
        <v/>
      </c>
      <c r="V373" s="338"/>
      <c r="W373" s="339"/>
      <c r="X373" s="340"/>
      <c r="Y373" s="93" t="str">
        <f t="shared" ca="1" si="11"/>
        <v/>
      </c>
      <c r="Z373" s="341"/>
      <c r="AA373" s="341"/>
      <c r="AB373" s="337"/>
      <c r="AC373" s="342"/>
      <c r="AD373" s="310" t="s">
        <v>662</v>
      </c>
      <c r="AE373" s="299"/>
      <c r="AF373" s="71"/>
      <c r="AG373" s="71"/>
      <c r="AH373" s="300"/>
      <c r="AI373" s="264"/>
      <c r="AJ373" s="256"/>
      <c r="AK373" s="255"/>
      <c r="AL373" s="239"/>
      <c r="AM373" s="47"/>
    </row>
    <row r="374" spans="1:39" x14ac:dyDescent="0.3">
      <c r="A374" s="256"/>
      <c r="B374" s="229"/>
      <c r="C374" s="318"/>
      <c r="D374" s="235"/>
      <c r="E374" s="262"/>
      <c r="F374" s="230"/>
      <c r="G374" s="249"/>
      <c r="H374" s="250"/>
      <c r="I374" s="71"/>
      <c r="J374" s="71"/>
      <c r="K374" s="71"/>
      <c r="L374" s="336"/>
      <c r="M374" s="63"/>
      <c r="N374" s="71"/>
      <c r="O374" s="71"/>
      <c r="P374" s="71"/>
      <c r="Q374" s="68"/>
      <c r="R374" s="337"/>
      <c r="S374" s="337"/>
      <c r="T374" s="337"/>
      <c r="U374" s="95" t="str">
        <f t="shared" si="10"/>
        <v/>
      </c>
      <c r="V374" s="338"/>
      <c r="W374" s="339"/>
      <c r="X374" s="340"/>
      <c r="Y374" s="93" t="str">
        <f t="shared" ca="1" si="11"/>
        <v/>
      </c>
      <c r="Z374" s="341"/>
      <c r="AA374" s="341"/>
      <c r="AB374" s="337"/>
      <c r="AC374" s="342"/>
      <c r="AD374" s="310" t="s">
        <v>662</v>
      </c>
      <c r="AE374" s="299"/>
      <c r="AF374" s="71"/>
      <c r="AG374" s="71"/>
      <c r="AH374" s="300"/>
      <c r="AI374" s="264"/>
      <c r="AJ374" s="256"/>
      <c r="AK374" s="255"/>
      <c r="AL374" s="239"/>
      <c r="AM374" s="47"/>
    </row>
    <row r="375" spans="1:39" x14ac:dyDescent="0.3">
      <c r="A375" s="256"/>
      <c r="B375" s="229"/>
      <c r="C375" s="318"/>
      <c r="D375" s="235"/>
      <c r="E375" s="262"/>
      <c r="F375" s="230"/>
      <c r="G375" s="249"/>
      <c r="H375" s="250"/>
      <c r="I375" s="71"/>
      <c r="J375" s="71"/>
      <c r="K375" s="71"/>
      <c r="L375" s="336"/>
      <c r="M375" s="63"/>
      <c r="N375" s="71"/>
      <c r="O375" s="71"/>
      <c r="P375" s="71"/>
      <c r="Q375" s="68"/>
      <c r="R375" s="337"/>
      <c r="S375" s="337"/>
      <c r="T375" s="337"/>
      <c r="U375" s="95" t="str">
        <f t="shared" si="10"/>
        <v/>
      </c>
      <c r="V375" s="338"/>
      <c r="W375" s="339"/>
      <c r="X375" s="340"/>
      <c r="Y375" s="93" t="str">
        <f t="shared" ca="1" si="11"/>
        <v/>
      </c>
      <c r="Z375" s="341"/>
      <c r="AA375" s="341"/>
      <c r="AB375" s="337"/>
      <c r="AC375" s="342"/>
      <c r="AD375" s="310" t="s">
        <v>662</v>
      </c>
      <c r="AE375" s="299"/>
      <c r="AF375" s="71"/>
      <c r="AG375" s="71"/>
      <c r="AH375" s="300"/>
      <c r="AI375" s="264"/>
      <c r="AJ375" s="256"/>
      <c r="AK375" s="255"/>
      <c r="AL375" s="239"/>
      <c r="AM375" s="47"/>
    </row>
    <row r="376" spans="1:39" x14ac:dyDescent="0.3">
      <c r="A376" s="256"/>
      <c r="B376" s="229"/>
      <c r="C376" s="318"/>
      <c r="D376" s="235"/>
      <c r="E376" s="262"/>
      <c r="F376" s="230"/>
      <c r="G376" s="249"/>
      <c r="H376" s="250"/>
      <c r="I376" s="71"/>
      <c r="J376" s="71"/>
      <c r="K376" s="71"/>
      <c r="L376" s="336"/>
      <c r="M376" s="63"/>
      <c r="N376" s="71"/>
      <c r="O376" s="71"/>
      <c r="P376" s="71"/>
      <c r="Q376" s="68"/>
      <c r="R376" s="337"/>
      <c r="S376" s="337"/>
      <c r="T376" s="337"/>
      <c r="U376" s="95" t="str">
        <f t="shared" si="10"/>
        <v/>
      </c>
      <c r="V376" s="338"/>
      <c r="W376" s="339"/>
      <c r="X376" s="340"/>
      <c r="Y376" s="93" t="str">
        <f t="shared" ca="1" si="11"/>
        <v/>
      </c>
      <c r="Z376" s="341"/>
      <c r="AA376" s="341"/>
      <c r="AB376" s="337"/>
      <c r="AC376" s="342"/>
      <c r="AD376" s="310" t="s">
        <v>662</v>
      </c>
      <c r="AE376" s="299"/>
      <c r="AF376" s="71"/>
      <c r="AG376" s="71"/>
      <c r="AH376" s="300"/>
      <c r="AI376" s="264"/>
      <c r="AJ376" s="256"/>
      <c r="AK376" s="255"/>
      <c r="AL376" s="239"/>
      <c r="AM376" s="47"/>
    </row>
    <row r="377" spans="1:39" x14ac:dyDescent="0.3">
      <c r="A377" s="256"/>
      <c r="B377" s="229"/>
      <c r="C377" s="318"/>
      <c r="D377" s="235"/>
      <c r="E377" s="262"/>
      <c r="F377" s="230"/>
      <c r="G377" s="249"/>
      <c r="H377" s="250"/>
      <c r="I377" s="71"/>
      <c r="J377" s="71"/>
      <c r="K377" s="71"/>
      <c r="L377" s="336"/>
      <c r="M377" s="63"/>
      <c r="N377" s="71"/>
      <c r="O377" s="71"/>
      <c r="P377" s="71"/>
      <c r="Q377" s="68"/>
      <c r="R377" s="337"/>
      <c r="S377" s="337"/>
      <c r="T377" s="337"/>
      <c r="U377" s="95" t="str">
        <f t="shared" si="10"/>
        <v/>
      </c>
      <c r="V377" s="338"/>
      <c r="W377" s="339"/>
      <c r="X377" s="340"/>
      <c r="Y377" s="93" t="str">
        <f t="shared" ca="1" si="11"/>
        <v/>
      </c>
      <c r="Z377" s="341"/>
      <c r="AA377" s="341"/>
      <c r="AB377" s="337"/>
      <c r="AC377" s="342"/>
      <c r="AD377" s="310" t="s">
        <v>662</v>
      </c>
      <c r="AE377" s="299"/>
      <c r="AF377" s="71"/>
      <c r="AG377" s="71"/>
      <c r="AH377" s="300"/>
      <c r="AI377" s="264"/>
      <c r="AJ377" s="256"/>
      <c r="AK377" s="255"/>
      <c r="AL377" s="239"/>
      <c r="AM377" s="47"/>
    </row>
    <row r="378" spans="1:39" x14ac:dyDescent="0.3">
      <c r="A378" s="256"/>
      <c r="B378" s="229"/>
      <c r="C378" s="318"/>
      <c r="D378" s="235"/>
      <c r="E378" s="262"/>
      <c r="F378" s="230"/>
      <c r="G378" s="249"/>
      <c r="H378" s="250"/>
      <c r="I378" s="71"/>
      <c r="J378" s="71"/>
      <c r="K378" s="71"/>
      <c r="L378" s="336"/>
      <c r="M378" s="63"/>
      <c r="N378" s="71"/>
      <c r="O378" s="71"/>
      <c r="P378" s="71"/>
      <c r="Q378" s="68"/>
      <c r="R378" s="337"/>
      <c r="S378" s="337"/>
      <c r="T378" s="337"/>
      <c r="U378" s="95" t="str">
        <f t="shared" si="10"/>
        <v/>
      </c>
      <c r="V378" s="338"/>
      <c r="W378" s="339"/>
      <c r="X378" s="340"/>
      <c r="Y378" s="93" t="str">
        <f t="shared" ca="1" si="11"/>
        <v/>
      </c>
      <c r="Z378" s="341"/>
      <c r="AA378" s="341"/>
      <c r="AB378" s="337"/>
      <c r="AC378" s="342"/>
      <c r="AD378" s="310" t="s">
        <v>662</v>
      </c>
      <c r="AE378" s="299"/>
      <c r="AF378" s="71"/>
      <c r="AG378" s="71"/>
      <c r="AH378" s="300"/>
      <c r="AI378" s="264"/>
      <c r="AJ378" s="256"/>
      <c r="AK378" s="255"/>
      <c r="AL378" s="239"/>
      <c r="AM378" s="47"/>
    </row>
    <row r="379" spans="1:39" x14ac:dyDescent="0.3">
      <c r="A379" s="256"/>
      <c r="B379" s="229"/>
      <c r="C379" s="318"/>
      <c r="D379" s="235"/>
      <c r="E379" s="262"/>
      <c r="F379" s="230"/>
      <c r="G379" s="249"/>
      <c r="H379" s="250"/>
      <c r="I379" s="71"/>
      <c r="J379" s="71"/>
      <c r="K379" s="71"/>
      <c r="L379" s="336"/>
      <c r="M379" s="63"/>
      <c r="N379" s="71"/>
      <c r="O379" s="71"/>
      <c r="P379" s="71"/>
      <c r="Q379" s="68"/>
      <c r="R379" s="337"/>
      <c r="S379" s="337"/>
      <c r="T379" s="337"/>
      <c r="U379" s="95" t="str">
        <f t="shared" si="10"/>
        <v/>
      </c>
      <c r="V379" s="338"/>
      <c r="W379" s="339"/>
      <c r="X379" s="340"/>
      <c r="Y379" s="93" t="str">
        <f t="shared" ca="1" si="11"/>
        <v/>
      </c>
      <c r="Z379" s="341"/>
      <c r="AA379" s="341"/>
      <c r="AB379" s="337"/>
      <c r="AC379" s="342"/>
      <c r="AD379" s="310" t="s">
        <v>662</v>
      </c>
      <c r="AE379" s="299"/>
      <c r="AF379" s="71"/>
      <c r="AG379" s="71"/>
      <c r="AH379" s="300"/>
      <c r="AI379" s="264"/>
      <c r="AJ379" s="256"/>
      <c r="AK379" s="255"/>
      <c r="AL379" s="239"/>
      <c r="AM379" s="47"/>
    </row>
    <row r="380" spans="1:39" x14ac:dyDescent="0.3">
      <c r="A380" s="256"/>
      <c r="B380" s="229"/>
      <c r="C380" s="318"/>
      <c r="D380" s="235"/>
      <c r="E380" s="262"/>
      <c r="F380" s="230"/>
      <c r="G380" s="249"/>
      <c r="H380" s="250"/>
      <c r="I380" s="71"/>
      <c r="J380" s="71"/>
      <c r="K380" s="71"/>
      <c r="L380" s="336"/>
      <c r="M380" s="63"/>
      <c r="N380" s="71"/>
      <c r="O380" s="71"/>
      <c r="P380" s="71"/>
      <c r="Q380" s="68"/>
      <c r="R380" s="337"/>
      <c r="S380" s="337"/>
      <c r="T380" s="337"/>
      <c r="U380" s="95" t="str">
        <f t="shared" si="10"/>
        <v/>
      </c>
      <c r="V380" s="338"/>
      <c r="W380" s="339"/>
      <c r="X380" s="340"/>
      <c r="Y380" s="93" t="str">
        <f t="shared" ca="1" si="11"/>
        <v/>
      </c>
      <c r="Z380" s="341"/>
      <c r="AA380" s="341"/>
      <c r="AB380" s="337"/>
      <c r="AC380" s="342"/>
      <c r="AD380" s="310" t="s">
        <v>662</v>
      </c>
      <c r="AE380" s="299"/>
      <c r="AF380" s="71"/>
      <c r="AG380" s="71"/>
      <c r="AH380" s="300"/>
      <c r="AI380" s="264"/>
      <c r="AJ380" s="256"/>
      <c r="AK380" s="255"/>
      <c r="AL380" s="239"/>
      <c r="AM380" s="47"/>
    </row>
    <row r="381" spans="1:39" x14ac:dyDescent="0.3">
      <c r="A381" s="256"/>
      <c r="B381" s="229"/>
      <c r="C381" s="318"/>
      <c r="D381" s="235"/>
      <c r="E381" s="262"/>
      <c r="F381" s="230"/>
      <c r="G381" s="249"/>
      <c r="H381" s="250"/>
      <c r="I381" s="71"/>
      <c r="J381" s="71"/>
      <c r="K381" s="71"/>
      <c r="L381" s="336"/>
      <c r="M381" s="63"/>
      <c r="N381" s="71"/>
      <c r="O381" s="71"/>
      <c r="P381" s="71"/>
      <c r="Q381" s="68"/>
      <c r="R381" s="337"/>
      <c r="S381" s="337"/>
      <c r="T381" s="337"/>
      <c r="U381" s="95" t="str">
        <f t="shared" si="10"/>
        <v/>
      </c>
      <c r="V381" s="338"/>
      <c r="W381" s="339"/>
      <c r="X381" s="340"/>
      <c r="Y381" s="93" t="str">
        <f t="shared" ca="1" si="11"/>
        <v/>
      </c>
      <c r="Z381" s="341"/>
      <c r="AA381" s="341"/>
      <c r="AB381" s="337"/>
      <c r="AC381" s="342"/>
      <c r="AD381" s="310" t="s">
        <v>662</v>
      </c>
      <c r="AE381" s="299"/>
      <c r="AF381" s="71"/>
      <c r="AG381" s="71"/>
      <c r="AH381" s="300"/>
      <c r="AI381" s="264"/>
      <c r="AJ381" s="256"/>
      <c r="AK381" s="255"/>
      <c r="AL381" s="239"/>
      <c r="AM381" s="47"/>
    </row>
    <row r="382" spans="1:39" x14ac:dyDescent="0.3">
      <c r="A382" s="256"/>
      <c r="B382" s="229"/>
      <c r="C382" s="318"/>
      <c r="D382" s="235"/>
      <c r="E382" s="262"/>
      <c r="F382" s="230"/>
      <c r="G382" s="249"/>
      <c r="H382" s="250"/>
      <c r="I382" s="71"/>
      <c r="J382" s="71"/>
      <c r="K382" s="71"/>
      <c r="L382" s="336"/>
      <c r="M382" s="63"/>
      <c r="N382" s="71"/>
      <c r="O382" s="71"/>
      <c r="P382" s="71"/>
      <c r="Q382" s="68"/>
      <c r="R382" s="337"/>
      <c r="S382" s="337"/>
      <c r="T382" s="337"/>
      <c r="U382" s="95" t="str">
        <f t="shared" si="10"/>
        <v/>
      </c>
      <c r="V382" s="338"/>
      <c r="W382" s="339"/>
      <c r="X382" s="340"/>
      <c r="Y382" s="93" t="str">
        <f t="shared" ca="1" si="11"/>
        <v/>
      </c>
      <c r="Z382" s="341"/>
      <c r="AA382" s="341"/>
      <c r="AB382" s="337"/>
      <c r="AC382" s="342"/>
      <c r="AD382" s="310" t="s">
        <v>662</v>
      </c>
      <c r="AE382" s="299"/>
      <c r="AF382" s="71"/>
      <c r="AG382" s="71"/>
      <c r="AH382" s="300"/>
      <c r="AI382" s="264"/>
      <c r="AJ382" s="256"/>
      <c r="AK382" s="255"/>
      <c r="AL382" s="239"/>
      <c r="AM382" s="47"/>
    </row>
    <row r="383" spans="1:39" x14ac:dyDescent="0.3">
      <c r="A383" s="256"/>
      <c r="B383" s="229"/>
      <c r="C383" s="318"/>
      <c r="D383" s="235"/>
      <c r="E383" s="262"/>
      <c r="F383" s="230"/>
      <c r="G383" s="249"/>
      <c r="H383" s="250"/>
      <c r="I383" s="71"/>
      <c r="J383" s="71"/>
      <c r="K383" s="71"/>
      <c r="L383" s="336"/>
      <c r="M383" s="63"/>
      <c r="N383" s="71"/>
      <c r="O383" s="71"/>
      <c r="P383" s="71"/>
      <c r="Q383" s="68"/>
      <c r="R383" s="337"/>
      <c r="S383" s="337"/>
      <c r="T383" s="337"/>
      <c r="U383" s="95" t="str">
        <f t="shared" si="10"/>
        <v/>
      </c>
      <c r="V383" s="338"/>
      <c r="W383" s="339"/>
      <c r="X383" s="340"/>
      <c r="Y383" s="93" t="str">
        <f t="shared" ca="1" si="11"/>
        <v/>
      </c>
      <c r="Z383" s="341"/>
      <c r="AA383" s="341"/>
      <c r="AB383" s="337"/>
      <c r="AC383" s="342"/>
      <c r="AD383" s="310" t="s">
        <v>662</v>
      </c>
      <c r="AE383" s="299"/>
      <c r="AF383" s="71"/>
      <c r="AG383" s="71"/>
      <c r="AH383" s="300"/>
      <c r="AI383" s="264"/>
      <c r="AJ383" s="256"/>
      <c r="AK383" s="255"/>
      <c r="AL383" s="239"/>
      <c r="AM383" s="47"/>
    </row>
    <row r="384" spans="1:39" x14ac:dyDescent="0.3">
      <c r="A384" s="256"/>
      <c r="B384" s="229"/>
      <c r="C384" s="318"/>
      <c r="D384" s="235"/>
      <c r="E384" s="262"/>
      <c r="F384" s="230"/>
      <c r="G384" s="249"/>
      <c r="H384" s="250"/>
      <c r="I384" s="71"/>
      <c r="J384" s="71"/>
      <c r="K384" s="71"/>
      <c r="L384" s="336"/>
      <c r="M384" s="63"/>
      <c r="N384" s="71"/>
      <c r="O384" s="71"/>
      <c r="P384" s="71"/>
      <c r="Q384" s="68"/>
      <c r="R384" s="337"/>
      <c r="S384" s="337"/>
      <c r="T384" s="337"/>
      <c r="U384" s="95" t="str">
        <f t="shared" si="10"/>
        <v/>
      </c>
      <c r="V384" s="338"/>
      <c r="W384" s="339"/>
      <c r="X384" s="340"/>
      <c r="Y384" s="93" t="str">
        <f t="shared" ca="1" si="11"/>
        <v/>
      </c>
      <c r="Z384" s="341"/>
      <c r="AA384" s="341"/>
      <c r="AB384" s="337"/>
      <c r="AC384" s="342"/>
      <c r="AD384" s="310" t="s">
        <v>662</v>
      </c>
      <c r="AE384" s="299"/>
      <c r="AF384" s="71"/>
      <c r="AG384" s="71"/>
      <c r="AH384" s="300"/>
      <c r="AI384" s="264"/>
      <c r="AJ384" s="256"/>
      <c r="AK384" s="255"/>
      <c r="AL384" s="239"/>
      <c r="AM384" s="47"/>
    </row>
    <row r="385" spans="1:39" x14ac:dyDescent="0.3">
      <c r="A385" s="256"/>
      <c r="B385" s="229"/>
      <c r="C385" s="318"/>
      <c r="D385" s="235"/>
      <c r="E385" s="262"/>
      <c r="F385" s="230"/>
      <c r="G385" s="249"/>
      <c r="H385" s="250"/>
      <c r="I385" s="71"/>
      <c r="J385" s="71"/>
      <c r="K385" s="71"/>
      <c r="L385" s="336"/>
      <c r="M385" s="63"/>
      <c r="N385" s="71"/>
      <c r="O385" s="71"/>
      <c r="P385" s="71"/>
      <c r="Q385" s="68"/>
      <c r="R385" s="337"/>
      <c r="S385" s="337"/>
      <c r="T385" s="337"/>
      <c r="U385" s="95" t="str">
        <f t="shared" si="10"/>
        <v/>
      </c>
      <c r="V385" s="338"/>
      <c r="W385" s="339"/>
      <c r="X385" s="340"/>
      <c r="Y385" s="93" t="str">
        <f t="shared" ca="1" si="11"/>
        <v/>
      </c>
      <c r="Z385" s="341"/>
      <c r="AA385" s="341"/>
      <c r="AB385" s="337"/>
      <c r="AC385" s="342"/>
      <c r="AD385" s="310" t="s">
        <v>662</v>
      </c>
      <c r="AE385" s="299"/>
      <c r="AF385" s="71"/>
      <c r="AG385" s="71"/>
      <c r="AH385" s="300"/>
      <c r="AI385" s="264"/>
      <c r="AJ385" s="256"/>
      <c r="AK385" s="255"/>
      <c r="AL385" s="239"/>
      <c r="AM385" s="47"/>
    </row>
    <row r="386" spans="1:39" x14ac:dyDescent="0.3">
      <c r="A386" s="256"/>
      <c r="B386" s="229"/>
      <c r="C386" s="318"/>
      <c r="D386" s="235"/>
      <c r="E386" s="262"/>
      <c r="F386" s="230"/>
      <c r="G386" s="249"/>
      <c r="H386" s="250"/>
      <c r="I386" s="71"/>
      <c r="J386" s="71"/>
      <c r="K386" s="71"/>
      <c r="L386" s="336"/>
      <c r="M386" s="63"/>
      <c r="N386" s="71"/>
      <c r="O386" s="71"/>
      <c r="P386" s="71"/>
      <c r="Q386" s="68"/>
      <c r="R386" s="337"/>
      <c r="S386" s="337"/>
      <c r="T386" s="337"/>
      <c r="U386" s="95" t="str">
        <f t="shared" si="10"/>
        <v/>
      </c>
      <c r="V386" s="338"/>
      <c r="W386" s="339"/>
      <c r="X386" s="340"/>
      <c r="Y386" s="93" t="str">
        <f t="shared" ca="1" si="11"/>
        <v/>
      </c>
      <c r="Z386" s="341"/>
      <c r="AA386" s="341"/>
      <c r="AB386" s="337"/>
      <c r="AC386" s="342"/>
      <c r="AD386" s="310" t="s">
        <v>662</v>
      </c>
      <c r="AE386" s="299"/>
      <c r="AF386" s="71"/>
      <c r="AG386" s="71"/>
      <c r="AH386" s="300"/>
      <c r="AI386" s="264"/>
      <c r="AJ386" s="256"/>
      <c r="AK386" s="255"/>
      <c r="AL386" s="239"/>
      <c r="AM386" s="47"/>
    </row>
    <row r="387" spans="1:39" x14ac:dyDescent="0.3">
      <c r="A387" s="256"/>
      <c r="B387" s="229"/>
      <c r="C387" s="318"/>
      <c r="D387" s="235"/>
      <c r="E387" s="262"/>
      <c r="F387" s="230"/>
      <c r="G387" s="249"/>
      <c r="H387" s="250"/>
      <c r="I387" s="71"/>
      <c r="J387" s="71"/>
      <c r="K387" s="71"/>
      <c r="L387" s="336"/>
      <c r="M387" s="63"/>
      <c r="N387" s="71"/>
      <c r="O387" s="71"/>
      <c r="P387" s="71"/>
      <c r="Q387" s="68"/>
      <c r="R387" s="337"/>
      <c r="S387" s="337"/>
      <c r="T387" s="337"/>
      <c r="U387" s="95" t="str">
        <f t="shared" ref="U387:U450" si="12">IF(ISBLANK(M387),"",IF(Q387&lt;&gt;"",EDATE(Q387,M387),""))</f>
        <v/>
      </c>
      <c r="V387" s="338"/>
      <c r="W387" s="339"/>
      <c r="X387" s="340"/>
      <c r="Y387" s="93" t="str">
        <f t="shared" ca="1" si="11"/>
        <v/>
      </c>
      <c r="Z387" s="341"/>
      <c r="AA387" s="341"/>
      <c r="AB387" s="337"/>
      <c r="AC387" s="342"/>
      <c r="AD387" s="310" t="s">
        <v>662</v>
      </c>
      <c r="AE387" s="299"/>
      <c r="AF387" s="71"/>
      <c r="AG387" s="71"/>
      <c r="AH387" s="300"/>
      <c r="AI387" s="264"/>
      <c r="AJ387" s="256"/>
      <c r="AK387" s="255"/>
      <c r="AL387" s="239"/>
      <c r="AM387" s="47"/>
    </row>
    <row r="388" spans="1:39" x14ac:dyDescent="0.3">
      <c r="A388" s="256"/>
      <c r="B388" s="229"/>
      <c r="C388" s="318"/>
      <c r="D388" s="235"/>
      <c r="E388" s="262"/>
      <c r="F388" s="230"/>
      <c r="G388" s="249"/>
      <c r="H388" s="250"/>
      <c r="I388" s="71"/>
      <c r="J388" s="71"/>
      <c r="K388" s="71"/>
      <c r="L388" s="336"/>
      <c r="M388" s="63"/>
      <c r="N388" s="71"/>
      <c r="O388" s="71"/>
      <c r="P388" s="71"/>
      <c r="Q388" s="68"/>
      <c r="R388" s="337"/>
      <c r="S388" s="337"/>
      <c r="T388" s="337"/>
      <c r="U388" s="95" t="str">
        <f t="shared" si="12"/>
        <v/>
      </c>
      <c r="V388" s="338"/>
      <c r="W388" s="339"/>
      <c r="X388" s="340"/>
      <c r="Y388" s="93" t="str">
        <f t="shared" ref="Y388:Y451" ca="1" si="13">IF(U388="","",U388-TODAY())</f>
        <v/>
      </c>
      <c r="Z388" s="341"/>
      <c r="AA388" s="341"/>
      <c r="AB388" s="337"/>
      <c r="AC388" s="342"/>
      <c r="AD388" s="310" t="s">
        <v>662</v>
      </c>
      <c r="AE388" s="299"/>
      <c r="AF388" s="71"/>
      <c r="AG388" s="71"/>
      <c r="AH388" s="300"/>
      <c r="AI388" s="264"/>
      <c r="AJ388" s="256"/>
      <c r="AK388" s="255"/>
      <c r="AL388" s="239"/>
      <c r="AM388" s="47"/>
    </row>
    <row r="389" spans="1:39" x14ac:dyDescent="0.3">
      <c r="A389" s="256"/>
      <c r="B389" s="229"/>
      <c r="C389" s="318"/>
      <c r="D389" s="235"/>
      <c r="E389" s="262"/>
      <c r="F389" s="230"/>
      <c r="G389" s="249"/>
      <c r="H389" s="250"/>
      <c r="I389" s="71"/>
      <c r="J389" s="71"/>
      <c r="K389" s="71"/>
      <c r="L389" s="336"/>
      <c r="M389" s="63"/>
      <c r="N389" s="71"/>
      <c r="O389" s="71"/>
      <c r="P389" s="71"/>
      <c r="Q389" s="68"/>
      <c r="R389" s="337"/>
      <c r="S389" s="337"/>
      <c r="T389" s="337"/>
      <c r="U389" s="95" t="str">
        <f t="shared" si="12"/>
        <v/>
      </c>
      <c r="V389" s="338"/>
      <c r="W389" s="339"/>
      <c r="X389" s="340"/>
      <c r="Y389" s="93" t="str">
        <f t="shared" ca="1" si="13"/>
        <v/>
      </c>
      <c r="Z389" s="341"/>
      <c r="AA389" s="341"/>
      <c r="AB389" s="337"/>
      <c r="AC389" s="342"/>
      <c r="AD389" s="310" t="s">
        <v>662</v>
      </c>
      <c r="AE389" s="299"/>
      <c r="AF389" s="71"/>
      <c r="AG389" s="71"/>
      <c r="AH389" s="300"/>
      <c r="AI389" s="264"/>
      <c r="AJ389" s="256"/>
      <c r="AK389" s="255"/>
      <c r="AL389" s="239"/>
      <c r="AM389" s="47"/>
    </row>
    <row r="390" spans="1:39" x14ac:dyDescent="0.3">
      <c r="A390" s="256"/>
      <c r="B390" s="229"/>
      <c r="C390" s="318"/>
      <c r="D390" s="235"/>
      <c r="E390" s="262"/>
      <c r="F390" s="230"/>
      <c r="G390" s="249"/>
      <c r="H390" s="250"/>
      <c r="I390" s="71"/>
      <c r="J390" s="71"/>
      <c r="K390" s="71"/>
      <c r="L390" s="336"/>
      <c r="M390" s="63"/>
      <c r="N390" s="71"/>
      <c r="O390" s="71"/>
      <c r="P390" s="71"/>
      <c r="Q390" s="68"/>
      <c r="R390" s="337"/>
      <c r="S390" s="337"/>
      <c r="T390" s="337"/>
      <c r="U390" s="95" t="str">
        <f t="shared" si="12"/>
        <v/>
      </c>
      <c r="V390" s="338"/>
      <c r="W390" s="339"/>
      <c r="X390" s="340"/>
      <c r="Y390" s="93" t="str">
        <f t="shared" ca="1" si="13"/>
        <v/>
      </c>
      <c r="Z390" s="341"/>
      <c r="AA390" s="341"/>
      <c r="AB390" s="337"/>
      <c r="AC390" s="342"/>
      <c r="AD390" s="310" t="s">
        <v>662</v>
      </c>
      <c r="AE390" s="299"/>
      <c r="AF390" s="71"/>
      <c r="AG390" s="71"/>
      <c r="AH390" s="300"/>
      <c r="AI390" s="264"/>
      <c r="AJ390" s="256"/>
      <c r="AK390" s="255"/>
      <c r="AL390" s="239"/>
      <c r="AM390" s="47"/>
    </row>
    <row r="391" spans="1:39" x14ac:dyDescent="0.3">
      <c r="A391" s="256"/>
      <c r="B391" s="229"/>
      <c r="C391" s="318"/>
      <c r="D391" s="235"/>
      <c r="E391" s="262"/>
      <c r="F391" s="230"/>
      <c r="G391" s="249"/>
      <c r="H391" s="250"/>
      <c r="I391" s="71"/>
      <c r="J391" s="71"/>
      <c r="K391" s="71"/>
      <c r="L391" s="336"/>
      <c r="M391" s="63"/>
      <c r="N391" s="71"/>
      <c r="O391" s="71"/>
      <c r="P391" s="71"/>
      <c r="Q391" s="68"/>
      <c r="R391" s="337"/>
      <c r="S391" s="337"/>
      <c r="T391" s="337"/>
      <c r="U391" s="95" t="str">
        <f t="shared" si="12"/>
        <v/>
      </c>
      <c r="V391" s="338"/>
      <c r="W391" s="339"/>
      <c r="X391" s="340"/>
      <c r="Y391" s="93" t="str">
        <f t="shared" ca="1" si="13"/>
        <v/>
      </c>
      <c r="Z391" s="341"/>
      <c r="AA391" s="341"/>
      <c r="AB391" s="337"/>
      <c r="AC391" s="342"/>
      <c r="AD391" s="310" t="s">
        <v>662</v>
      </c>
      <c r="AE391" s="299"/>
      <c r="AF391" s="71"/>
      <c r="AG391" s="71"/>
      <c r="AH391" s="300"/>
      <c r="AI391" s="264"/>
      <c r="AJ391" s="256"/>
      <c r="AK391" s="255"/>
      <c r="AL391" s="239"/>
      <c r="AM391" s="47"/>
    </row>
    <row r="392" spans="1:39" x14ac:dyDescent="0.3">
      <c r="A392" s="256"/>
      <c r="B392" s="229"/>
      <c r="C392" s="318"/>
      <c r="D392" s="235"/>
      <c r="E392" s="262"/>
      <c r="F392" s="230"/>
      <c r="G392" s="249"/>
      <c r="H392" s="250"/>
      <c r="I392" s="71"/>
      <c r="J392" s="71"/>
      <c r="K392" s="71"/>
      <c r="L392" s="336"/>
      <c r="M392" s="63"/>
      <c r="N392" s="71"/>
      <c r="O392" s="71"/>
      <c r="P392" s="71"/>
      <c r="Q392" s="68"/>
      <c r="R392" s="337"/>
      <c r="S392" s="337"/>
      <c r="T392" s="337"/>
      <c r="U392" s="95" t="str">
        <f t="shared" si="12"/>
        <v/>
      </c>
      <c r="V392" s="338"/>
      <c r="W392" s="339"/>
      <c r="X392" s="340"/>
      <c r="Y392" s="93" t="str">
        <f t="shared" ca="1" si="13"/>
        <v/>
      </c>
      <c r="Z392" s="341"/>
      <c r="AA392" s="341"/>
      <c r="AB392" s="337"/>
      <c r="AC392" s="342"/>
      <c r="AD392" s="310" t="s">
        <v>662</v>
      </c>
      <c r="AE392" s="299"/>
      <c r="AF392" s="71"/>
      <c r="AG392" s="71"/>
      <c r="AH392" s="300"/>
      <c r="AI392" s="264"/>
      <c r="AJ392" s="256"/>
      <c r="AK392" s="255"/>
      <c r="AL392" s="239"/>
      <c r="AM392" s="47"/>
    </row>
    <row r="393" spans="1:39" x14ac:dyDescent="0.3">
      <c r="A393" s="256"/>
      <c r="B393" s="229"/>
      <c r="C393" s="318"/>
      <c r="D393" s="235"/>
      <c r="E393" s="262"/>
      <c r="F393" s="230"/>
      <c r="G393" s="249"/>
      <c r="H393" s="250"/>
      <c r="I393" s="71"/>
      <c r="J393" s="71"/>
      <c r="K393" s="71"/>
      <c r="L393" s="336"/>
      <c r="M393" s="63"/>
      <c r="N393" s="71"/>
      <c r="O393" s="71"/>
      <c r="P393" s="71"/>
      <c r="Q393" s="68"/>
      <c r="R393" s="337"/>
      <c r="S393" s="337"/>
      <c r="T393" s="337"/>
      <c r="U393" s="95" t="str">
        <f t="shared" si="12"/>
        <v/>
      </c>
      <c r="V393" s="338"/>
      <c r="W393" s="339"/>
      <c r="X393" s="340"/>
      <c r="Y393" s="93" t="str">
        <f t="shared" ca="1" si="13"/>
        <v/>
      </c>
      <c r="Z393" s="341"/>
      <c r="AA393" s="341"/>
      <c r="AB393" s="337"/>
      <c r="AC393" s="342"/>
      <c r="AD393" s="310" t="s">
        <v>662</v>
      </c>
      <c r="AE393" s="299"/>
      <c r="AF393" s="71"/>
      <c r="AG393" s="71"/>
      <c r="AH393" s="300"/>
      <c r="AI393" s="264"/>
      <c r="AJ393" s="256"/>
      <c r="AK393" s="255"/>
      <c r="AL393" s="239"/>
      <c r="AM393" s="47"/>
    </row>
    <row r="394" spans="1:39" x14ac:dyDescent="0.3">
      <c r="A394" s="256"/>
      <c r="B394" s="229"/>
      <c r="C394" s="318"/>
      <c r="D394" s="235"/>
      <c r="E394" s="262"/>
      <c r="F394" s="230"/>
      <c r="G394" s="249"/>
      <c r="H394" s="250"/>
      <c r="I394" s="71"/>
      <c r="J394" s="71"/>
      <c r="K394" s="71"/>
      <c r="L394" s="336"/>
      <c r="M394" s="63"/>
      <c r="N394" s="71"/>
      <c r="O394" s="71"/>
      <c r="P394" s="71"/>
      <c r="Q394" s="68"/>
      <c r="R394" s="337"/>
      <c r="S394" s="337"/>
      <c r="T394" s="337"/>
      <c r="U394" s="95" t="str">
        <f t="shared" si="12"/>
        <v/>
      </c>
      <c r="V394" s="338"/>
      <c r="W394" s="339"/>
      <c r="X394" s="340"/>
      <c r="Y394" s="93" t="str">
        <f t="shared" ca="1" si="13"/>
        <v/>
      </c>
      <c r="Z394" s="341"/>
      <c r="AA394" s="341"/>
      <c r="AB394" s="337"/>
      <c r="AC394" s="342"/>
      <c r="AD394" s="310" t="s">
        <v>662</v>
      </c>
      <c r="AE394" s="299"/>
      <c r="AF394" s="71"/>
      <c r="AG394" s="71"/>
      <c r="AH394" s="300"/>
      <c r="AI394" s="264"/>
      <c r="AJ394" s="256"/>
      <c r="AK394" s="255"/>
      <c r="AL394" s="239"/>
      <c r="AM394" s="47"/>
    </row>
    <row r="395" spans="1:39" x14ac:dyDescent="0.3">
      <c r="A395" s="256"/>
      <c r="B395" s="229"/>
      <c r="C395" s="318"/>
      <c r="D395" s="235"/>
      <c r="E395" s="262"/>
      <c r="F395" s="230"/>
      <c r="G395" s="249"/>
      <c r="H395" s="250"/>
      <c r="I395" s="71"/>
      <c r="J395" s="71"/>
      <c r="K395" s="71"/>
      <c r="L395" s="336"/>
      <c r="M395" s="63"/>
      <c r="N395" s="71"/>
      <c r="O395" s="71"/>
      <c r="P395" s="71"/>
      <c r="Q395" s="68"/>
      <c r="R395" s="337"/>
      <c r="S395" s="337"/>
      <c r="T395" s="337"/>
      <c r="U395" s="95" t="str">
        <f t="shared" si="12"/>
        <v/>
      </c>
      <c r="V395" s="338"/>
      <c r="W395" s="339"/>
      <c r="X395" s="340"/>
      <c r="Y395" s="93" t="str">
        <f t="shared" ca="1" si="13"/>
        <v/>
      </c>
      <c r="Z395" s="341"/>
      <c r="AA395" s="341"/>
      <c r="AB395" s="337"/>
      <c r="AC395" s="342"/>
      <c r="AD395" s="310" t="s">
        <v>662</v>
      </c>
      <c r="AE395" s="299"/>
      <c r="AF395" s="71"/>
      <c r="AG395" s="71"/>
      <c r="AH395" s="300"/>
      <c r="AI395" s="264"/>
      <c r="AJ395" s="256"/>
      <c r="AK395" s="255"/>
      <c r="AL395" s="239"/>
      <c r="AM395" s="47"/>
    </row>
    <row r="396" spans="1:39" x14ac:dyDescent="0.3">
      <c r="A396" s="256"/>
      <c r="B396" s="229"/>
      <c r="C396" s="318"/>
      <c r="D396" s="235"/>
      <c r="E396" s="262"/>
      <c r="F396" s="230"/>
      <c r="G396" s="249"/>
      <c r="H396" s="250"/>
      <c r="I396" s="71"/>
      <c r="J396" s="71"/>
      <c r="K396" s="71"/>
      <c r="L396" s="336"/>
      <c r="M396" s="63"/>
      <c r="N396" s="71"/>
      <c r="O396" s="71"/>
      <c r="P396" s="71"/>
      <c r="Q396" s="68"/>
      <c r="R396" s="337"/>
      <c r="S396" s="337"/>
      <c r="T396" s="337"/>
      <c r="U396" s="95" t="str">
        <f t="shared" si="12"/>
        <v/>
      </c>
      <c r="V396" s="338"/>
      <c r="W396" s="339"/>
      <c r="X396" s="340"/>
      <c r="Y396" s="93" t="str">
        <f t="shared" ca="1" si="13"/>
        <v/>
      </c>
      <c r="Z396" s="341"/>
      <c r="AA396" s="341"/>
      <c r="AB396" s="337"/>
      <c r="AC396" s="342"/>
      <c r="AD396" s="310" t="s">
        <v>662</v>
      </c>
      <c r="AE396" s="299"/>
      <c r="AF396" s="71"/>
      <c r="AG396" s="71"/>
      <c r="AH396" s="300"/>
      <c r="AI396" s="264"/>
      <c r="AJ396" s="256"/>
      <c r="AK396" s="255"/>
      <c r="AL396" s="239"/>
      <c r="AM396" s="47"/>
    </row>
    <row r="397" spans="1:39" x14ac:dyDescent="0.3">
      <c r="A397" s="256"/>
      <c r="B397" s="229"/>
      <c r="C397" s="318"/>
      <c r="D397" s="235"/>
      <c r="E397" s="262"/>
      <c r="F397" s="230"/>
      <c r="G397" s="249"/>
      <c r="H397" s="250"/>
      <c r="I397" s="71"/>
      <c r="J397" s="71"/>
      <c r="K397" s="71"/>
      <c r="L397" s="336"/>
      <c r="M397" s="63"/>
      <c r="N397" s="71"/>
      <c r="O397" s="71"/>
      <c r="P397" s="71"/>
      <c r="Q397" s="68"/>
      <c r="R397" s="337"/>
      <c r="S397" s="337"/>
      <c r="T397" s="337"/>
      <c r="U397" s="95" t="str">
        <f t="shared" si="12"/>
        <v/>
      </c>
      <c r="V397" s="338"/>
      <c r="W397" s="339"/>
      <c r="X397" s="340"/>
      <c r="Y397" s="93" t="str">
        <f t="shared" ca="1" si="13"/>
        <v/>
      </c>
      <c r="Z397" s="341"/>
      <c r="AA397" s="341"/>
      <c r="AB397" s="337"/>
      <c r="AC397" s="342"/>
      <c r="AD397" s="310" t="s">
        <v>662</v>
      </c>
      <c r="AE397" s="299"/>
      <c r="AF397" s="71"/>
      <c r="AG397" s="71"/>
      <c r="AH397" s="300"/>
      <c r="AI397" s="264"/>
      <c r="AJ397" s="256"/>
      <c r="AK397" s="255"/>
      <c r="AL397" s="239"/>
      <c r="AM397" s="47"/>
    </row>
    <row r="398" spans="1:39" x14ac:dyDescent="0.3">
      <c r="A398" s="256"/>
      <c r="B398" s="229"/>
      <c r="C398" s="318"/>
      <c r="D398" s="235"/>
      <c r="E398" s="262"/>
      <c r="F398" s="230"/>
      <c r="G398" s="249"/>
      <c r="H398" s="250"/>
      <c r="I398" s="71"/>
      <c r="J398" s="71"/>
      <c r="K398" s="71"/>
      <c r="L398" s="336"/>
      <c r="M398" s="63"/>
      <c r="N398" s="71"/>
      <c r="O398" s="71"/>
      <c r="P398" s="71"/>
      <c r="Q398" s="68"/>
      <c r="R398" s="337"/>
      <c r="S398" s="337"/>
      <c r="T398" s="337"/>
      <c r="U398" s="95" t="str">
        <f t="shared" si="12"/>
        <v/>
      </c>
      <c r="V398" s="338"/>
      <c r="W398" s="339"/>
      <c r="X398" s="340"/>
      <c r="Y398" s="93" t="str">
        <f t="shared" ca="1" si="13"/>
        <v/>
      </c>
      <c r="Z398" s="341"/>
      <c r="AA398" s="341"/>
      <c r="AB398" s="337"/>
      <c r="AC398" s="342"/>
      <c r="AD398" s="310" t="s">
        <v>662</v>
      </c>
      <c r="AE398" s="299"/>
      <c r="AF398" s="71"/>
      <c r="AG398" s="71"/>
      <c r="AH398" s="300"/>
      <c r="AI398" s="264"/>
      <c r="AJ398" s="256"/>
      <c r="AK398" s="255"/>
      <c r="AL398" s="239"/>
      <c r="AM398" s="47"/>
    </row>
    <row r="399" spans="1:39" x14ac:dyDescent="0.3">
      <c r="A399" s="256"/>
      <c r="B399" s="229"/>
      <c r="C399" s="318"/>
      <c r="D399" s="235"/>
      <c r="E399" s="262"/>
      <c r="F399" s="230"/>
      <c r="G399" s="249"/>
      <c r="H399" s="250"/>
      <c r="I399" s="71"/>
      <c r="J399" s="71"/>
      <c r="K399" s="71"/>
      <c r="L399" s="336"/>
      <c r="M399" s="63"/>
      <c r="N399" s="71"/>
      <c r="O399" s="71"/>
      <c r="P399" s="71"/>
      <c r="Q399" s="68"/>
      <c r="R399" s="337"/>
      <c r="S399" s="337"/>
      <c r="T399" s="337"/>
      <c r="U399" s="95" t="str">
        <f t="shared" si="12"/>
        <v/>
      </c>
      <c r="V399" s="338"/>
      <c r="W399" s="339"/>
      <c r="X399" s="340"/>
      <c r="Y399" s="93" t="str">
        <f t="shared" ca="1" si="13"/>
        <v/>
      </c>
      <c r="Z399" s="341"/>
      <c r="AA399" s="341"/>
      <c r="AB399" s="337"/>
      <c r="AC399" s="342"/>
      <c r="AD399" s="310" t="s">
        <v>662</v>
      </c>
      <c r="AE399" s="299"/>
      <c r="AF399" s="71"/>
      <c r="AG399" s="71"/>
      <c r="AH399" s="300"/>
      <c r="AI399" s="264"/>
      <c r="AJ399" s="256"/>
      <c r="AK399" s="255"/>
      <c r="AL399" s="239"/>
      <c r="AM399" s="47"/>
    </row>
    <row r="400" spans="1:39" x14ac:dyDescent="0.3">
      <c r="A400" s="256"/>
      <c r="B400" s="229"/>
      <c r="C400" s="318"/>
      <c r="D400" s="235"/>
      <c r="E400" s="262"/>
      <c r="F400" s="230"/>
      <c r="G400" s="249"/>
      <c r="H400" s="250"/>
      <c r="I400" s="71"/>
      <c r="J400" s="71"/>
      <c r="K400" s="71"/>
      <c r="L400" s="336"/>
      <c r="M400" s="63"/>
      <c r="N400" s="71"/>
      <c r="O400" s="71"/>
      <c r="P400" s="71"/>
      <c r="Q400" s="68"/>
      <c r="R400" s="337"/>
      <c r="S400" s="337"/>
      <c r="T400" s="337"/>
      <c r="U400" s="95" t="str">
        <f t="shared" si="12"/>
        <v/>
      </c>
      <c r="V400" s="338"/>
      <c r="W400" s="339"/>
      <c r="X400" s="340"/>
      <c r="Y400" s="93" t="str">
        <f t="shared" ca="1" si="13"/>
        <v/>
      </c>
      <c r="Z400" s="341"/>
      <c r="AA400" s="341"/>
      <c r="AB400" s="337"/>
      <c r="AC400" s="342"/>
      <c r="AD400" s="310" t="s">
        <v>662</v>
      </c>
      <c r="AE400" s="299"/>
      <c r="AF400" s="71"/>
      <c r="AG400" s="71"/>
      <c r="AH400" s="300"/>
      <c r="AI400" s="264"/>
      <c r="AJ400" s="256"/>
      <c r="AK400" s="255"/>
      <c r="AL400" s="239"/>
      <c r="AM400" s="47"/>
    </row>
    <row r="401" spans="1:39" x14ac:dyDescent="0.3">
      <c r="A401" s="256"/>
      <c r="B401" s="229"/>
      <c r="C401" s="318"/>
      <c r="D401" s="235"/>
      <c r="E401" s="262"/>
      <c r="F401" s="230"/>
      <c r="G401" s="249"/>
      <c r="H401" s="250"/>
      <c r="I401" s="71"/>
      <c r="J401" s="71"/>
      <c r="K401" s="71"/>
      <c r="L401" s="336"/>
      <c r="M401" s="63"/>
      <c r="N401" s="71"/>
      <c r="O401" s="71"/>
      <c r="P401" s="71"/>
      <c r="Q401" s="68"/>
      <c r="R401" s="337"/>
      <c r="S401" s="337"/>
      <c r="T401" s="337"/>
      <c r="U401" s="95" t="str">
        <f t="shared" si="12"/>
        <v/>
      </c>
      <c r="V401" s="338"/>
      <c r="W401" s="339"/>
      <c r="X401" s="340"/>
      <c r="Y401" s="93" t="str">
        <f t="shared" ca="1" si="13"/>
        <v/>
      </c>
      <c r="Z401" s="341"/>
      <c r="AA401" s="341"/>
      <c r="AB401" s="337"/>
      <c r="AC401" s="342"/>
      <c r="AD401" s="310" t="s">
        <v>662</v>
      </c>
      <c r="AE401" s="299"/>
      <c r="AF401" s="71"/>
      <c r="AG401" s="71"/>
      <c r="AH401" s="300"/>
      <c r="AI401" s="264"/>
      <c r="AJ401" s="256"/>
      <c r="AK401" s="255"/>
      <c r="AL401" s="239"/>
      <c r="AM401" s="47"/>
    </row>
    <row r="402" spans="1:39" x14ac:dyDescent="0.3">
      <c r="A402" s="256"/>
      <c r="B402" s="229"/>
      <c r="C402" s="318"/>
      <c r="D402" s="235"/>
      <c r="E402" s="262"/>
      <c r="F402" s="230"/>
      <c r="G402" s="249"/>
      <c r="H402" s="250"/>
      <c r="I402" s="71"/>
      <c r="J402" s="71"/>
      <c r="K402" s="71"/>
      <c r="L402" s="336"/>
      <c r="M402" s="63"/>
      <c r="N402" s="71"/>
      <c r="O402" s="71"/>
      <c r="P402" s="71"/>
      <c r="Q402" s="68"/>
      <c r="R402" s="337"/>
      <c r="S402" s="337"/>
      <c r="T402" s="337"/>
      <c r="U402" s="95" t="str">
        <f t="shared" si="12"/>
        <v/>
      </c>
      <c r="V402" s="338"/>
      <c r="W402" s="339"/>
      <c r="X402" s="340"/>
      <c r="Y402" s="93" t="str">
        <f t="shared" ca="1" si="13"/>
        <v/>
      </c>
      <c r="Z402" s="341"/>
      <c r="AA402" s="341"/>
      <c r="AB402" s="337"/>
      <c r="AC402" s="342"/>
      <c r="AD402" s="310" t="s">
        <v>662</v>
      </c>
      <c r="AE402" s="299"/>
      <c r="AF402" s="71"/>
      <c r="AG402" s="71"/>
      <c r="AH402" s="300"/>
      <c r="AI402" s="264"/>
      <c r="AJ402" s="256"/>
      <c r="AK402" s="255"/>
      <c r="AL402" s="239"/>
      <c r="AM402" s="47"/>
    </row>
    <row r="403" spans="1:39" x14ac:dyDescent="0.3">
      <c r="A403" s="256"/>
      <c r="B403" s="229"/>
      <c r="C403" s="318"/>
      <c r="D403" s="235"/>
      <c r="E403" s="262"/>
      <c r="F403" s="230"/>
      <c r="G403" s="249"/>
      <c r="H403" s="250"/>
      <c r="I403" s="71"/>
      <c r="J403" s="71"/>
      <c r="K403" s="71"/>
      <c r="L403" s="336"/>
      <c r="M403" s="63"/>
      <c r="N403" s="71"/>
      <c r="O403" s="71"/>
      <c r="P403" s="71"/>
      <c r="Q403" s="68"/>
      <c r="R403" s="337"/>
      <c r="S403" s="337"/>
      <c r="T403" s="337"/>
      <c r="U403" s="95" t="str">
        <f t="shared" si="12"/>
        <v/>
      </c>
      <c r="V403" s="338"/>
      <c r="W403" s="339"/>
      <c r="X403" s="340"/>
      <c r="Y403" s="93" t="str">
        <f t="shared" ca="1" si="13"/>
        <v/>
      </c>
      <c r="Z403" s="341"/>
      <c r="AA403" s="341"/>
      <c r="AB403" s="337"/>
      <c r="AC403" s="342"/>
      <c r="AD403" s="310" t="s">
        <v>662</v>
      </c>
      <c r="AE403" s="299"/>
      <c r="AF403" s="71"/>
      <c r="AG403" s="71"/>
      <c r="AH403" s="300"/>
      <c r="AI403" s="264"/>
      <c r="AJ403" s="256"/>
      <c r="AK403" s="255"/>
      <c r="AL403" s="239"/>
      <c r="AM403" s="47"/>
    </row>
    <row r="404" spans="1:39" x14ac:dyDescent="0.3">
      <c r="A404" s="256"/>
      <c r="B404" s="229"/>
      <c r="C404" s="318"/>
      <c r="D404" s="235"/>
      <c r="E404" s="262"/>
      <c r="F404" s="230"/>
      <c r="G404" s="249"/>
      <c r="H404" s="250"/>
      <c r="I404" s="71"/>
      <c r="J404" s="71"/>
      <c r="K404" s="71"/>
      <c r="L404" s="336"/>
      <c r="M404" s="63"/>
      <c r="N404" s="71"/>
      <c r="O404" s="71"/>
      <c r="P404" s="71"/>
      <c r="Q404" s="68"/>
      <c r="R404" s="337"/>
      <c r="S404" s="337"/>
      <c r="T404" s="337"/>
      <c r="U404" s="95" t="str">
        <f t="shared" si="12"/>
        <v/>
      </c>
      <c r="V404" s="338"/>
      <c r="W404" s="339"/>
      <c r="X404" s="340"/>
      <c r="Y404" s="93" t="str">
        <f t="shared" ca="1" si="13"/>
        <v/>
      </c>
      <c r="Z404" s="341"/>
      <c r="AA404" s="341"/>
      <c r="AB404" s="337"/>
      <c r="AC404" s="342"/>
      <c r="AD404" s="310" t="s">
        <v>662</v>
      </c>
      <c r="AE404" s="299"/>
      <c r="AF404" s="71"/>
      <c r="AG404" s="71"/>
      <c r="AH404" s="300"/>
      <c r="AI404" s="264"/>
      <c r="AJ404" s="256"/>
      <c r="AK404" s="255"/>
      <c r="AL404" s="239"/>
      <c r="AM404" s="47"/>
    </row>
    <row r="405" spans="1:39" x14ac:dyDescent="0.3">
      <c r="A405" s="256"/>
      <c r="B405" s="229"/>
      <c r="C405" s="318"/>
      <c r="D405" s="235"/>
      <c r="E405" s="262"/>
      <c r="F405" s="230"/>
      <c r="G405" s="249"/>
      <c r="H405" s="250"/>
      <c r="I405" s="71"/>
      <c r="J405" s="71"/>
      <c r="K405" s="71"/>
      <c r="L405" s="336"/>
      <c r="M405" s="63"/>
      <c r="N405" s="71"/>
      <c r="O405" s="71"/>
      <c r="P405" s="71"/>
      <c r="Q405" s="68"/>
      <c r="R405" s="337"/>
      <c r="S405" s="337"/>
      <c r="T405" s="337"/>
      <c r="U405" s="95" t="str">
        <f t="shared" si="12"/>
        <v/>
      </c>
      <c r="V405" s="338"/>
      <c r="W405" s="339"/>
      <c r="X405" s="340"/>
      <c r="Y405" s="93" t="str">
        <f t="shared" ca="1" si="13"/>
        <v/>
      </c>
      <c r="Z405" s="341"/>
      <c r="AA405" s="341"/>
      <c r="AB405" s="337"/>
      <c r="AC405" s="342"/>
      <c r="AD405" s="310" t="s">
        <v>662</v>
      </c>
      <c r="AE405" s="299"/>
      <c r="AF405" s="71"/>
      <c r="AG405" s="71"/>
      <c r="AH405" s="300"/>
      <c r="AI405" s="264"/>
      <c r="AJ405" s="256"/>
      <c r="AK405" s="255"/>
      <c r="AL405" s="239"/>
      <c r="AM405" s="47"/>
    </row>
    <row r="406" spans="1:39" x14ac:dyDescent="0.3">
      <c r="A406" s="256"/>
      <c r="B406" s="229"/>
      <c r="C406" s="318"/>
      <c r="D406" s="235"/>
      <c r="E406" s="262"/>
      <c r="F406" s="230"/>
      <c r="G406" s="249"/>
      <c r="H406" s="250"/>
      <c r="I406" s="71"/>
      <c r="J406" s="71"/>
      <c r="K406" s="71"/>
      <c r="L406" s="336"/>
      <c r="M406" s="63"/>
      <c r="N406" s="71"/>
      <c r="O406" s="71"/>
      <c r="P406" s="71"/>
      <c r="Q406" s="68"/>
      <c r="R406" s="337"/>
      <c r="S406" s="337"/>
      <c r="T406" s="337"/>
      <c r="U406" s="95" t="str">
        <f t="shared" si="12"/>
        <v/>
      </c>
      <c r="V406" s="338"/>
      <c r="W406" s="339"/>
      <c r="X406" s="340"/>
      <c r="Y406" s="93" t="str">
        <f t="shared" ca="1" si="13"/>
        <v/>
      </c>
      <c r="Z406" s="341"/>
      <c r="AA406" s="341"/>
      <c r="AB406" s="337"/>
      <c r="AC406" s="342"/>
      <c r="AD406" s="310" t="s">
        <v>662</v>
      </c>
      <c r="AE406" s="299"/>
      <c r="AF406" s="71"/>
      <c r="AG406" s="71"/>
      <c r="AH406" s="300"/>
      <c r="AI406" s="264"/>
      <c r="AJ406" s="256"/>
      <c r="AK406" s="255"/>
      <c r="AL406" s="239"/>
      <c r="AM406" s="47"/>
    </row>
    <row r="407" spans="1:39" x14ac:dyDescent="0.3">
      <c r="A407" s="256"/>
      <c r="B407" s="229"/>
      <c r="C407" s="318"/>
      <c r="D407" s="235"/>
      <c r="E407" s="262"/>
      <c r="F407" s="230"/>
      <c r="G407" s="249"/>
      <c r="H407" s="250"/>
      <c r="I407" s="71"/>
      <c r="J407" s="71"/>
      <c r="K407" s="71"/>
      <c r="L407" s="336"/>
      <c r="M407" s="63"/>
      <c r="N407" s="71"/>
      <c r="O407" s="71"/>
      <c r="P407" s="71"/>
      <c r="Q407" s="68"/>
      <c r="R407" s="337"/>
      <c r="S407" s="337"/>
      <c r="T407" s="337"/>
      <c r="U407" s="95" t="str">
        <f t="shared" si="12"/>
        <v/>
      </c>
      <c r="V407" s="338"/>
      <c r="W407" s="339"/>
      <c r="X407" s="340"/>
      <c r="Y407" s="93" t="str">
        <f t="shared" ca="1" si="13"/>
        <v/>
      </c>
      <c r="Z407" s="341"/>
      <c r="AA407" s="341"/>
      <c r="AB407" s="337"/>
      <c r="AC407" s="342"/>
      <c r="AD407" s="310" t="s">
        <v>662</v>
      </c>
      <c r="AE407" s="299"/>
      <c r="AF407" s="71"/>
      <c r="AG407" s="71"/>
      <c r="AH407" s="300"/>
      <c r="AI407" s="264"/>
      <c r="AJ407" s="256"/>
      <c r="AK407" s="255"/>
      <c r="AL407" s="239"/>
      <c r="AM407" s="47"/>
    </row>
    <row r="408" spans="1:39" x14ac:dyDescent="0.3">
      <c r="A408" s="256"/>
      <c r="B408" s="229"/>
      <c r="C408" s="318"/>
      <c r="D408" s="235"/>
      <c r="E408" s="262"/>
      <c r="F408" s="230"/>
      <c r="G408" s="249"/>
      <c r="H408" s="250"/>
      <c r="I408" s="71"/>
      <c r="J408" s="71"/>
      <c r="K408" s="71"/>
      <c r="L408" s="336"/>
      <c r="M408" s="63"/>
      <c r="N408" s="71"/>
      <c r="O408" s="71"/>
      <c r="P408" s="71"/>
      <c r="Q408" s="68"/>
      <c r="R408" s="337"/>
      <c r="S408" s="337"/>
      <c r="T408" s="337"/>
      <c r="U408" s="95" t="str">
        <f t="shared" si="12"/>
        <v/>
      </c>
      <c r="V408" s="338"/>
      <c r="W408" s="339"/>
      <c r="X408" s="340"/>
      <c r="Y408" s="93" t="str">
        <f t="shared" ca="1" si="13"/>
        <v/>
      </c>
      <c r="Z408" s="341"/>
      <c r="AA408" s="341"/>
      <c r="AB408" s="337"/>
      <c r="AC408" s="342"/>
      <c r="AD408" s="310" t="s">
        <v>662</v>
      </c>
      <c r="AE408" s="299"/>
      <c r="AF408" s="71"/>
      <c r="AG408" s="71"/>
      <c r="AH408" s="300"/>
      <c r="AI408" s="264"/>
      <c r="AJ408" s="256"/>
      <c r="AK408" s="255"/>
      <c r="AL408" s="239"/>
      <c r="AM408" s="47"/>
    </row>
    <row r="409" spans="1:39" x14ac:dyDescent="0.3">
      <c r="A409" s="256"/>
      <c r="B409" s="229"/>
      <c r="C409" s="318"/>
      <c r="D409" s="235"/>
      <c r="E409" s="262"/>
      <c r="F409" s="230"/>
      <c r="G409" s="249"/>
      <c r="H409" s="250"/>
      <c r="I409" s="71"/>
      <c r="J409" s="71"/>
      <c r="K409" s="71"/>
      <c r="L409" s="336"/>
      <c r="M409" s="63"/>
      <c r="N409" s="71"/>
      <c r="O409" s="71"/>
      <c r="P409" s="71"/>
      <c r="Q409" s="68"/>
      <c r="R409" s="337"/>
      <c r="S409" s="337"/>
      <c r="T409" s="337"/>
      <c r="U409" s="95" t="str">
        <f t="shared" si="12"/>
        <v/>
      </c>
      <c r="V409" s="338"/>
      <c r="W409" s="339"/>
      <c r="X409" s="340"/>
      <c r="Y409" s="93" t="str">
        <f t="shared" ca="1" si="13"/>
        <v/>
      </c>
      <c r="Z409" s="341"/>
      <c r="AA409" s="341"/>
      <c r="AB409" s="337"/>
      <c r="AC409" s="342"/>
      <c r="AD409" s="310" t="s">
        <v>662</v>
      </c>
      <c r="AE409" s="299"/>
      <c r="AF409" s="71"/>
      <c r="AG409" s="71"/>
      <c r="AH409" s="300"/>
      <c r="AI409" s="264"/>
      <c r="AJ409" s="256"/>
      <c r="AK409" s="255"/>
      <c r="AL409" s="239"/>
      <c r="AM409" s="47"/>
    </row>
    <row r="410" spans="1:39" x14ac:dyDescent="0.3">
      <c r="A410" s="256"/>
      <c r="B410" s="229"/>
      <c r="C410" s="318"/>
      <c r="D410" s="235"/>
      <c r="E410" s="262"/>
      <c r="F410" s="230"/>
      <c r="G410" s="249"/>
      <c r="H410" s="250"/>
      <c r="I410" s="71"/>
      <c r="J410" s="71"/>
      <c r="K410" s="71"/>
      <c r="L410" s="336"/>
      <c r="M410" s="63"/>
      <c r="N410" s="71"/>
      <c r="O410" s="71"/>
      <c r="P410" s="71"/>
      <c r="Q410" s="68"/>
      <c r="R410" s="337"/>
      <c r="S410" s="337"/>
      <c r="T410" s="337"/>
      <c r="U410" s="95" t="str">
        <f t="shared" si="12"/>
        <v/>
      </c>
      <c r="V410" s="338"/>
      <c r="W410" s="339"/>
      <c r="X410" s="340"/>
      <c r="Y410" s="93" t="str">
        <f t="shared" ca="1" si="13"/>
        <v/>
      </c>
      <c r="Z410" s="341"/>
      <c r="AA410" s="341"/>
      <c r="AB410" s="337"/>
      <c r="AC410" s="342"/>
      <c r="AD410" s="310" t="s">
        <v>662</v>
      </c>
      <c r="AE410" s="299"/>
      <c r="AF410" s="71"/>
      <c r="AG410" s="71"/>
      <c r="AH410" s="300"/>
      <c r="AI410" s="264"/>
      <c r="AJ410" s="256"/>
      <c r="AK410" s="255"/>
      <c r="AL410" s="239"/>
      <c r="AM410" s="47"/>
    </row>
    <row r="411" spans="1:39" x14ac:dyDescent="0.3">
      <c r="A411" s="256"/>
      <c r="B411" s="229"/>
      <c r="C411" s="318"/>
      <c r="D411" s="235"/>
      <c r="E411" s="262"/>
      <c r="F411" s="230"/>
      <c r="G411" s="249"/>
      <c r="H411" s="250"/>
      <c r="I411" s="71"/>
      <c r="J411" s="71"/>
      <c r="K411" s="71"/>
      <c r="L411" s="336"/>
      <c r="M411" s="63"/>
      <c r="N411" s="71"/>
      <c r="O411" s="71"/>
      <c r="P411" s="71"/>
      <c r="Q411" s="68"/>
      <c r="R411" s="337"/>
      <c r="S411" s="337"/>
      <c r="T411" s="337"/>
      <c r="U411" s="95" t="str">
        <f t="shared" si="12"/>
        <v/>
      </c>
      <c r="V411" s="338"/>
      <c r="W411" s="339"/>
      <c r="X411" s="340"/>
      <c r="Y411" s="93" t="str">
        <f t="shared" ca="1" si="13"/>
        <v/>
      </c>
      <c r="Z411" s="341"/>
      <c r="AA411" s="341"/>
      <c r="AB411" s="337"/>
      <c r="AC411" s="342"/>
      <c r="AD411" s="310" t="s">
        <v>662</v>
      </c>
      <c r="AE411" s="299"/>
      <c r="AF411" s="71"/>
      <c r="AG411" s="71"/>
      <c r="AH411" s="300"/>
      <c r="AI411" s="264"/>
      <c r="AJ411" s="256"/>
      <c r="AK411" s="255"/>
      <c r="AL411" s="239"/>
      <c r="AM411" s="47"/>
    </row>
    <row r="412" spans="1:39" x14ac:dyDescent="0.3">
      <c r="A412" s="256"/>
      <c r="B412" s="229"/>
      <c r="C412" s="318"/>
      <c r="D412" s="235"/>
      <c r="E412" s="262"/>
      <c r="F412" s="230"/>
      <c r="G412" s="249"/>
      <c r="H412" s="250"/>
      <c r="I412" s="71"/>
      <c r="J412" s="71"/>
      <c r="K412" s="71"/>
      <c r="L412" s="336"/>
      <c r="M412" s="63"/>
      <c r="N412" s="71"/>
      <c r="O412" s="71"/>
      <c r="P412" s="71"/>
      <c r="Q412" s="68"/>
      <c r="R412" s="337"/>
      <c r="S412" s="337"/>
      <c r="T412" s="337"/>
      <c r="U412" s="95" t="str">
        <f t="shared" si="12"/>
        <v/>
      </c>
      <c r="V412" s="338"/>
      <c r="W412" s="339"/>
      <c r="X412" s="340"/>
      <c r="Y412" s="93" t="str">
        <f t="shared" ca="1" si="13"/>
        <v/>
      </c>
      <c r="Z412" s="341"/>
      <c r="AA412" s="341"/>
      <c r="AB412" s="337"/>
      <c r="AC412" s="342"/>
      <c r="AD412" s="310" t="s">
        <v>662</v>
      </c>
      <c r="AE412" s="299"/>
      <c r="AF412" s="71"/>
      <c r="AG412" s="71"/>
      <c r="AH412" s="300"/>
      <c r="AI412" s="264"/>
      <c r="AJ412" s="256"/>
      <c r="AK412" s="255"/>
      <c r="AL412" s="239"/>
      <c r="AM412" s="47"/>
    </row>
    <row r="413" spans="1:39" x14ac:dyDescent="0.3">
      <c r="A413" s="256"/>
      <c r="B413" s="229"/>
      <c r="C413" s="318"/>
      <c r="D413" s="235"/>
      <c r="E413" s="262"/>
      <c r="F413" s="230"/>
      <c r="G413" s="249"/>
      <c r="H413" s="250"/>
      <c r="I413" s="71"/>
      <c r="J413" s="71"/>
      <c r="K413" s="71"/>
      <c r="L413" s="336"/>
      <c r="M413" s="63"/>
      <c r="N413" s="71"/>
      <c r="O413" s="71"/>
      <c r="P413" s="71"/>
      <c r="Q413" s="68"/>
      <c r="R413" s="337"/>
      <c r="S413" s="337"/>
      <c r="T413" s="337"/>
      <c r="U413" s="95" t="str">
        <f t="shared" si="12"/>
        <v/>
      </c>
      <c r="V413" s="338"/>
      <c r="W413" s="339"/>
      <c r="X413" s="340"/>
      <c r="Y413" s="93" t="str">
        <f t="shared" ca="1" si="13"/>
        <v/>
      </c>
      <c r="Z413" s="341"/>
      <c r="AA413" s="341"/>
      <c r="AB413" s="337"/>
      <c r="AC413" s="342"/>
      <c r="AD413" s="310" t="s">
        <v>662</v>
      </c>
      <c r="AE413" s="299"/>
      <c r="AF413" s="71"/>
      <c r="AG413" s="71"/>
      <c r="AH413" s="300"/>
      <c r="AI413" s="264"/>
      <c r="AJ413" s="256"/>
      <c r="AK413" s="255"/>
      <c r="AL413" s="239"/>
      <c r="AM413" s="47"/>
    </row>
    <row r="414" spans="1:39" x14ac:dyDescent="0.3">
      <c r="A414" s="256"/>
      <c r="B414" s="229"/>
      <c r="C414" s="318"/>
      <c r="D414" s="235"/>
      <c r="E414" s="262"/>
      <c r="F414" s="230"/>
      <c r="G414" s="249"/>
      <c r="H414" s="250"/>
      <c r="I414" s="71"/>
      <c r="J414" s="71"/>
      <c r="K414" s="71"/>
      <c r="L414" s="336"/>
      <c r="M414" s="63"/>
      <c r="N414" s="71"/>
      <c r="O414" s="71"/>
      <c r="P414" s="71"/>
      <c r="Q414" s="68"/>
      <c r="R414" s="337"/>
      <c r="S414" s="337"/>
      <c r="T414" s="337"/>
      <c r="U414" s="95" t="str">
        <f t="shared" si="12"/>
        <v/>
      </c>
      <c r="V414" s="338"/>
      <c r="W414" s="339"/>
      <c r="X414" s="340"/>
      <c r="Y414" s="93" t="str">
        <f t="shared" ca="1" si="13"/>
        <v/>
      </c>
      <c r="Z414" s="341"/>
      <c r="AA414" s="341"/>
      <c r="AB414" s="337"/>
      <c r="AC414" s="342"/>
      <c r="AD414" s="310" t="s">
        <v>662</v>
      </c>
      <c r="AE414" s="299"/>
      <c r="AF414" s="71"/>
      <c r="AG414" s="71"/>
      <c r="AH414" s="300"/>
      <c r="AI414" s="264"/>
      <c r="AJ414" s="256"/>
      <c r="AK414" s="255"/>
      <c r="AL414" s="239"/>
      <c r="AM414" s="47"/>
    </row>
    <row r="415" spans="1:39" x14ac:dyDescent="0.3">
      <c r="A415" s="256"/>
      <c r="B415" s="229"/>
      <c r="C415" s="318"/>
      <c r="D415" s="235"/>
      <c r="E415" s="262"/>
      <c r="F415" s="230"/>
      <c r="G415" s="249"/>
      <c r="H415" s="250"/>
      <c r="I415" s="71"/>
      <c r="J415" s="71"/>
      <c r="K415" s="71"/>
      <c r="L415" s="336"/>
      <c r="M415" s="63"/>
      <c r="N415" s="71"/>
      <c r="O415" s="71"/>
      <c r="P415" s="71"/>
      <c r="Q415" s="68"/>
      <c r="R415" s="337"/>
      <c r="S415" s="337"/>
      <c r="T415" s="337"/>
      <c r="U415" s="95" t="str">
        <f t="shared" si="12"/>
        <v/>
      </c>
      <c r="V415" s="338"/>
      <c r="W415" s="339"/>
      <c r="X415" s="340"/>
      <c r="Y415" s="93" t="str">
        <f t="shared" ca="1" si="13"/>
        <v/>
      </c>
      <c r="Z415" s="341"/>
      <c r="AA415" s="341"/>
      <c r="AB415" s="337"/>
      <c r="AC415" s="342"/>
      <c r="AD415" s="310" t="s">
        <v>662</v>
      </c>
      <c r="AE415" s="299"/>
      <c r="AF415" s="71"/>
      <c r="AG415" s="71"/>
      <c r="AH415" s="300"/>
      <c r="AI415" s="264"/>
      <c r="AJ415" s="256"/>
      <c r="AK415" s="255"/>
      <c r="AL415" s="239"/>
      <c r="AM415" s="47"/>
    </row>
    <row r="416" spans="1:39" x14ac:dyDescent="0.3">
      <c r="A416" s="256"/>
      <c r="B416" s="229"/>
      <c r="C416" s="318"/>
      <c r="D416" s="235"/>
      <c r="E416" s="262"/>
      <c r="F416" s="230"/>
      <c r="G416" s="249"/>
      <c r="H416" s="250"/>
      <c r="I416" s="71"/>
      <c r="J416" s="71"/>
      <c r="K416" s="71"/>
      <c r="L416" s="336"/>
      <c r="M416" s="63"/>
      <c r="N416" s="71"/>
      <c r="O416" s="71"/>
      <c r="P416" s="71"/>
      <c r="Q416" s="68"/>
      <c r="R416" s="337"/>
      <c r="S416" s="337"/>
      <c r="T416" s="337"/>
      <c r="U416" s="95" t="str">
        <f t="shared" si="12"/>
        <v/>
      </c>
      <c r="V416" s="338"/>
      <c r="W416" s="339"/>
      <c r="X416" s="340"/>
      <c r="Y416" s="93" t="str">
        <f t="shared" ca="1" si="13"/>
        <v/>
      </c>
      <c r="Z416" s="341"/>
      <c r="AA416" s="341"/>
      <c r="AB416" s="337"/>
      <c r="AC416" s="342"/>
      <c r="AD416" s="310" t="s">
        <v>662</v>
      </c>
      <c r="AE416" s="299"/>
      <c r="AF416" s="71"/>
      <c r="AG416" s="71"/>
      <c r="AH416" s="300"/>
      <c r="AI416" s="264"/>
      <c r="AJ416" s="256"/>
      <c r="AK416" s="255"/>
      <c r="AL416" s="239"/>
      <c r="AM416" s="47"/>
    </row>
    <row r="417" spans="1:39" x14ac:dyDescent="0.3">
      <c r="A417" s="256"/>
      <c r="B417" s="229"/>
      <c r="C417" s="318"/>
      <c r="D417" s="235"/>
      <c r="E417" s="262"/>
      <c r="F417" s="230"/>
      <c r="G417" s="249"/>
      <c r="H417" s="250"/>
      <c r="I417" s="71"/>
      <c r="J417" s="71"/>
      <c r="K417" s="71"/>
      <c r="L417" s="336"/>
      <c r="M417" s="63"/>
      <c r="N417" s="71"/>
      <c r="O417" s="71"/>
      <c r="P417" s="71"/>
      <c r="Q417" s="68"/>
      <c r="R417" s="337"/>
      <c r="S417" s="337"/>
      <c r="T417" s="337"/>
      <c r="U417" s="95" t="str">
        <f t="shared" si="12"/>
        <v/>
      </c>
      <c r="V417" s="338"/>
      <c r="W417" s="339"/>
      <c r="X417" s="340"/>
      <c r="Y417" s="93" t="str">
        <f t="shared" ca="1" si="13"/>
        <v/>
      </c>
      <c r="Z417" s="341"/>
      <c r="AA417" s="341"/>
      <c r="AB417" s="337"/>
      <c r="AC417" s="342"/>
      <c r="AD417" s="310" t="s">
        <v>662</v>
      </c>
      <c r="AE417" s="299"/>
      <c r="AF417" s="71"/>
      <c r="AG417" s="71"/>
      <c r="AH417" s="300"/>
      <c r="AI417" s="264"/>
      <c r="AJ417" s="256"/>
      <c r="AK417" s="255"/>
      <c r="AL417" s="239"/>
      <c r="AM417" s="47"/>
    </row>
    <row r="418" spans="1:39" x14ac:dyDescent="0.3">
      <c r="A418" s="256"/>
      <c r="B418" s="229"/>
      <c r="C418" s="318"/>
      <c r="D418" s="235"/>
      <c r="E418" s="262"/>
      <c r="F418" s="230"/>
      <c r="G418" s="249"/>
      <c r="H418" s="250"/>
      <c r="I418" s="71"/>
      <c r="J418" s="71"/>
      <c r="K418" s="71"/>
      <c r="L418" s="336"/>
      <c r="M418" s="63"/>
      <c r="N418" s="71"/>
      <c r="O418" s="71"/>
      <c r="P418" s="71"/>
      <c r="Q418" s="68"/>
      <c r="R418" s="337"/>
      <c r="S418" s="337"/>
      <c r="T418" s="337"/>
      <c r="U418" s="95" t="str">
        <f t="shared" si="12"/>
        <v/>
      </c>
      <c r="V418" s="338"/>
      <c r="W418" s="339"/>
      <c r="X418" s="340"/>
      <c r="Y418" s="93" t="str">
        <f t="shared" ca="1" si="13"/>
        <v/>
      </c>
      <c r="Z418" s="341"/>
      <c r="AA418" s="341"/>
      <c r="AB418" s="337"/>
      <c r="AC418" s="342"/>
      <c r="AD418" s="310" t="s">
        <v>662</v>
      </c>
      <c r="AE418" s="299"/>
      <c r="AF418" s="71"/>
      <c r="AG418" s="71"/>
      <c r="AH418" s="300"/>
      <c r="AI418" s="264"/>
      <c r="AJ418" s="256"/>
      <c r="AK418" s="255"/>
      <c r="AL418" s="239"/>
      <c r="AM418" s="47"/>
    </row>
    <row r="419" spans="1:39" x14ac:dyDescent="0.3">
      <c r="A419" s="256"/>
      <c r="B419" s="229"/>
      <c r="C419" s="318"/>
      <c r="D419" s="235"/>
      <c r="E419" s="262"/>
      <c r="F419" s="230"/>
      <c r="G419" s="249"/>
      <c r="H419" s="250"/>
      <c r="I419" s="71"/>
      <c r="J419" s="71"/>
      <c r="K419" s="71"/>
      <c r="L419" s="336"/>
      <c r="M419" s="63"/>
      <c r="N419" s="71"/>
      <c r="O419" s="71"/>
      <c r="P419" s="71"/>
      <c r="Q419" s="68"/>
      <c r="R419" s="337"/>
      <c r="S419" s="337"/>
      <c r="T419" s="337"/>
      <c r="U419" s="95" t="str">
        <f t="shared" si="12"/>
        <v/>
      </c>
      <c r="V419" s="338"/>
      <c r="W419" s="339"/>
      <c r="X419" s="340"/>
      <c r="Y419" s="93" t="str">
        <f t="shared" ca="1" si="13"/>
        <v/>
      </c>
      <c r="Z419" s="341"/>
      <c r="AA419" s="341"/>
      <c r="AB419" s="337"/>
      <c r="AC419" s="342"/>
      <c r="AD419" s="310" t="s">
        <v>662</v>
      </c>
      <c r="AE419" s="299"/>
      <c r="AF419" s="71"/>
      <c r="AG419" s="71"/>
      <c r="AH419" s="300"/>
      <c r="AI419" s="264"/>
      <c r="AJ419" s="256"/>
      <c r="AK419" s="255"/>
      <c r="AL419" s="239"/>
      <c r="AM419" s="47"/>
    </row>
    <row r="420" spans="1:39" x14ac:dyDescent="0.3">
      <c r="A420" s="256"/>
      <c r="B420" s="229"/>
      <c r="C420" s="318"/>
      <c r="D420" s="235"/>
      <c r="E420" s="262"/>
      <c r="F420" s="230"/>
      <c r="G420" s="249"/>
      <c r="H420" s="250"/>
      <c r="I420" s="71"/>
      <c r="J420" s="71"/>
      <c r="K420" s="71"/>
      <c r="L420" s="336"/>
      <c r="M420" s="63"/>
      <c r="N420" s="71"/>
      <c r="O420" s="71"/>
      <c r="P420" s="71"/>
      <c r="Q420" s="68"/>
      <c r="R420" s="337"/>
      <c r="S420" s="337"/>
      <c r="T420" s="337"/>
      <c r="U420" s="95" t="str">
        <f t="shared" si="12"/>
        <v/>
      </c>
      <c r="V420" s="338"/>
      <c r="W420" s="339"/>
      <c r="X420" s="340"/>
      <c r="Y420" s="93" t="str">
        <f t="shared" ca="1" si="13"/>
        <v/>
      </c>
      <c r="Z420" s="341"/>
      <c r="AA420" s="341"/>
      <c r="AB420" s="337"/>
      <c r="AC420" s="342"/>
      <c r="AD420" s="310" t="s">
        <v>662</v>
      </c>
      <c r="AE420" s="299"/>
      <c r="AF420" s="71"/>
      <c r="AG420" s="71"/>
      <c r="AH420" s="300"/>
      <c r="AI420" s="264"/>
      <c r="AJ420" s="256"/>
      <c r="AK420" s="255"/>
      <c r="AL420" s="239"/>
      <c r="AM420" s="47"/>
    </row>
    <row r="421" spans="1:39" x14ac:dyDescent="0.3">
      <c r="A421" s="256"/>
      <c r="B421" s="229"/>
      <c r="C421" s="318"/>
      <c r="D421" s="235"/>
      <c r="E421" s="262"/>
      <c r="F421" s="230"/>
      <c r="G421" s="249"/>
      <c r="H421" s="250"/>
      <c r="I421" s="71"/>
      <c r="J421" s="71"/>
      <c r="K421" s="71"/>
      <c r="L421" s="336"/>
      <c r="M421" s="63"/>
      <c r="N421" s="71"/>
      <c r="O421" s="71"/>
      <c r="P421" s="71"/>
      <c r="Q421" s="68"/>
      <c r="R421" s="337"/>
      <c r="S421" s="337"/>
      <c r="T421" s="337"/>
      <c r="U421" s="95" t="str">
        <f t="shared" si="12"/>
        <v/>
      </c>
      <c r="V421" s="338"/>
      <c r="W421" s="339"/>
      <c r="X421" s="340"/>
      <c r="Y421" s="93" t="str">
        <f t="shared" ca="1" si="13"/>
        <v/>
      </c>
      <c r="Z421" s="341"/>
      <c r="AA421" s="341"/>
      <c r="AB421" s="337"/>
      <c r="AC421" s="342"/>
      <c r="AD421" s="310" t="s">
        <v>662</v>
      </c>
      <c r="AE421" s="299"/>
      <c r="AF421" s="71"/>
      <c r="AG421" s="71"/>
      <c r="AH421" s="300"/>
      <c r="AI421" s="264"/>
      <c r="AJ421" s="256"/>
      <c r="AK421" s="255"/>
      <c r="AL421" s="239"/>
      <c r="AM421" s="47"/>
    </row>
    <row r="422" spans="1:39" x14ac:dyDescent="0.3">
      <c r="A422" s="256"/>
      <c r="B422" s="229"/>
      <c r="C422" s="318"/>
      <c r="D422" s="235"/>
      <c r="E422" s="262"/>
      <c r="F422" s="230"/>
      <c r="G422" s="249"/>
      <c r="H422" s="250"/>
      <c r="I422" s="71"/>
      <c r="J422" s="71"/>
      <c r="K422" s="71"/>
      <c r="L422" s="336"/>
      <c r="M422" s="63"/>
      <c r="N422" s="71"/>
      <c r="O422" s="71"/>
      <c r="P422" s="71"/>
      <c r="Q422" s="68"/>
      <c r="R422" s="337"/>
      <c r="S422" s="337"/>
      <c r="T422" s="337"/>
      <c r="U422" s="95" t="str">
        <f t="shared" si="12"/>
        <v/>
      </c>
      <c r="V422" s="338"/>
      <c r="W422" s="339"/>
      <c r="X422" s="340"/>
      <c r="Y422" s="93" t="str">
        <f t="shared" ca="1" si="13"/>
        <v/>
      </c>
      <c r="Z422" s="341"/>
      <c r="AA422" s="341"/>
      <c r="AB422" s="337"/>
      <c r="AC422" s="342"/>
      <c r="AD422" s="310" t="s">
        <v>662</v>
      </c>
      <c r="AE422" s="299"/>
      <c r="AF422" s="71"/>
      <c r="AG422" s="71"/>
      <c r="AH422" s="300"/>
      <c r="AI422" s="264"/>
      <c r="AJ422" s="256"/>
      <c r="AK422" s="255"/>
      <c r="AL422" s="239"/>
      <c r="AM422" s="47"/>
    </row>
    <row r="423" spans="1:39" x14ac:dyDescent="0.3">
      <c r="A423" s="256"/>
      <c r="B423" s="229"/>
      <c r="C423" s="318"/>
      <c r="D423" s="235"/>
      <c r="E423" s="262"/>
      <c r="F423" s="230"/>
      <c r="G423" s="249"/>
      <c r="H423" s="250"/>
      <c r="I423" s="71"/>
      <c r="J423" s="71"/>
      <c r="K423" s="71"/>
      <c r="L423" s="336"/>
      <c r="M423" s="63"/>
      <c r="N423" s="71"/>
      <c r="O423" s="71"/>
      <c r="P423" s="71"/>
      <c r="Q423" s="68"/>
      <c r="R423" s="337"/>
      <c r="S423" s="337"/>
      <c r="T423" s="337"/>
      <c r="U423" s="95" t="str">
        <f t="shared" si="12"/>
        <v/>
      </c>
      <c r="V423" s="338"/>
      <c r="W423" s="339"/>
      <c r="X423" s="340"/>
      <c r="Y423" s="93" t="str">
        <f t="shared" ca="1" si="13"/>
        <v/>
      </c>
      <c r="Z423" s="341"/>
      <c r="AA423" s="341"/>
      <c r="AB423" s="337"/>
      <c r="AC423" s="342"/>
      <c r="AD423" s="310" t="s">
        <v>662</v>
      </c>
      <c r="AE423" s="299"/>
      <c r="AF423" s="71"/>
      <c r="AG423" s="71"/>
      <c r="AH423" s="300"/>
      <c r="AI423" s="264"/>
      <c r="AJ423" s="256"/>
      <c r="AK423" s="255"/>
      <c r="AL423" s="239"/>
      <c r="AM423" s="47"/>
    </row>
    <row r="424" spans="1:39" x14ac:dyDescent="0.3">
      <c r="A424" s="256"/>
      <c r="B424" s="229"/>
      <c r="C424" s="318"/>
      <c r="D424" s="235"/>
      <c r="E424" s="262"/>
      <c r="F424" s="230"/>
      <c r="G424" s="249"/>
      <c r="H424" s="250"/>
      <c r="I424" s="71"/>
      <c r="J424" s="71"/>
      <c r="K424" s="71"/>
      <c r="L424" s="336"/>
      <c r="M424" s="63"/>
      <c r="N424" s="71"/>
      <c r="O424" s="71"/>
      <c r="P424" s="71"/>
      <c r="Q424" s="68"/>
      <c r="R424" s="337"/>
      <c r="S424" s="337"/>
      <c r="T424" s="337"/>
      <c r="U424" s="95" t="str">
        <f t="shared" si="12"/>
        <v/>
      </c>
      <c r="V424" s="338"/>
      <c r="W424" s="339"/>
      <c r="X424" s="340"/>
      <c r="Y424" s="93" t="str">
        <f t="shared" ca="1" si="13"/>
        <v/>
      </c>
      <c r="Z424" s="341"/>
      <c r="AA424" s="341"/>
      <c r="AB424" s="337"/>
      <c r="AC424" s="342"/>
      <c r="AD424" s="310" t="s">
        <v>662</v>
      </c>
      <c r="AE424" s="299"/>
      <c r="AF424" s="71"/>
      <c r="AG424" s="71"/>
      <c r="AH424" s="300"/>
      <c r="AI424" s="264"/>
      <c r="AJ424" s="256"/>
      <c r="AK424" s="255"/>
      <c r="AL424" s="239"/>
      <c r="AM424" s="47"/>
    </row>
    <row r="425" spans="1:39" x14ac:dyDescent="0.3">
      <c r="A425" s="256"/>
      <c r="B425" s="229"/>
      <c r="C425" s="318"/>
      <c r="D425" s="235"/>
      <c r="E425" s="262"/>
      <c r="F425" s="230"/>
      <c r="G425" s="249"/>
      <c r="H425" s="250"/>
      <c r="I425" s="71"/>
      <c r="J425" s="71"/>
      <c r="K425" s="71"/>
      <c r="L425" s="336"/>
      <c r="M425" s="63"/>
      <c r="N425" s="71"/>
      <c r="O425" s="71"/>
      <c r="P425" s="71"/>
      <c r="Q425" s="68"/>
      <c r="R425" s="337"/>
      <c r="S425" s="337"/>
      <c r="T425" s="337"/>
      <c r="U425" s="95" t="str">
        <f t="shared" si="12"/>
        <v/>
      </c>
      <c r="V425" s="338"/>
      <c r="W425" s="339"/>
      <c r="X425" s="340"/>
      <c r="Y425" s="93" t="str">
        <f t="shared" ca="1" si="13"/>
        <v/>
      </c>
      <c r="Z425" s="341"/>
      <c r="AA425" s="341"/>
      <c r="AB425" s="337"/>
      <c r="AC425" s="342"/>
      <c r="AD425" s="310" t="s">
        <v>662</v>
      </c>
      <c r="AE425" s="299"/>
      <c r="AF425" s="71"/>
      <c r="AG425" s="71"/>
      <c r="AH425" s="300"/>
      <c r="AI425" s="264"/>
      <c r="AJ425" s="256"/>
      <c r="AK425" s="255"/>
      <c r="AL425" s="239"/>
      <c r="AM425" s="47"/>
    </row>
    <row r="426" spans="1:39" x14ac:dyDescent="0.3">
      <c r="A426" s="256"/>
      <c r="B426" s="229"/>
      <c r="C426" s="318"/>
      <c r="D426" s="235"/>
      <c r="E426" s="262"/>
      <c r="F426" s="230"/>
      <c r="G426" s="249"/>
      <c r="H426" s="250"/>
      <c r="I426" s="71"/>
      <c r="J426" s="71"/>
      <c r="K426" s="71"/>
      <c r="L426" s="336"/>
      <c r="M426" s="63"/>
      <c r="N426" s="71"/>
      <c r="O426" s="71"/>
      <c r="P426" s="71"/>
      <c r="Q426" s="68"/>
      <c r="R426" s="337"/>
      <c r="S426" s="337"/>
      <c r="T426" s="337"/>
      <c r="U426" s="95" t="str">
        <f t="shared" si="12"/>
        <v/>
      </c>
      <c r="V426" s="338"/>
      <c r="W426" s="339"/>
      <c r="X426" s="340"/>
      <c r="Y426" s="93" t="str">
        <f t="shared" ca="1" si="13"/>
        <v/>
      </c>
      <c r="Z426" s="341"/>
      <c r="AA426" s="341"/>
      <c r="AB426" s="337"/>
      <c r="AC426" s="342"/>
      <c r="AD426" s="310" t="s">
        <v>662</v>
      </c>
      <c r="AE426" s="299"/>
      <c r="AF426" s="71"/>
      <c r="AG426" s="71"/>
      <c r="AH426" s="300"/>
      <c r="AI426" s="264"/>
      <c r="AJ426" s="256"/>
      <c r="AK426" s="255"/>
      <c r="AL426" s="239"/>
      <c r="AM426" s="47"/>
    </row>
    <row r="427" spans="1:39" x14ac:dyDescent="0.3">
      <c r="A427" s="256"/>
      <c r="B427" s="229"/>
      <c r="C427" s="318"/>
      <c r="D427" s="235"/>
      <c r="E427" s="262"/>
      <c r="F427" s="230"/>
      <c r="G427" s="249"/>
      <c r="H427" s="250"/>
      <c r="I427" s="71"/>
      <c r="J427" s="71"/>
      <c r="K427" s="71"/>
      <c r="L427" s="336"/>
      <c r="M427" s="63"/>
      <c r="N427" s="71"/>
      <c r="O427" s="71"/>
      <c r="P427" s="71"/>
      <c r="Q427" s="68"/>
      <c r="R427" s="337"/>
      <c r="S427" s="337"/>
      <c r="T427" s="337"/>
      <c r="U427" s="95" t="str">
        <f t="shared" si="12"/>
        <v/>
      </c>
      <c r="V427" s="338"/>
      <c r="W427" s="339"/>
      <c r="X427" s="340"/>
      <c r="Y427" s="93" t="str">
        <f t="shared" ca="1" si="13"/>
        <v/>
      </c>
      <c r="Z427" s="341"/>
      <c r="AA427" s="341"/>
      <c r="AB427" s="337"/>
      <c r="AC427" s="342"/>
      <c r="AD427" s="310" t="s">
        <v>662</v>
      </c>
      <c r="AE427" s="299"/>
      <c r="AF427" s="71"/>
      <c r="AG427" s="71"/>
      <c r="AH427" s="300"/>
      <c r="AI427" s="264"/>
      <c r="AJ427" s="256"/>
      <c r="AK427" s="255"/>
      <c r="AL427" s="239"/>
      <c r="AM427" s="47"/>
    </row>
    <row r="428" spans="1:39" x14ac:dyDescent="0.3">
      <c r="A428" s="256"/>
      <c r="B428" s="229"/>
      <c r="C428" s="318"/>
      <c r="D428" s="235"/>
      <c r="E428" s="262"/>
      <c r="F428" s="230"/>
      <c r="G428" s="249"/>
      <c r="H428" s="250"/>
      <c r="I428" s="71"/>
      <c r="J428" s="71"/>
      <c r="K428" s="71"/>
      <c r="L428" s="336"/>
      <c r="M428" s="63"/>
      <c r="N428" s="71"/>
      <c r="O428" s="71"/>
      <c r="P428" s="71"/>
      <c r="Q428" s="68"/>
      <c r="R428" s="337"/>
      <c r="S428" s="337"/>
      <c r="T428" s="337"/>
      <c r="U428" s="95" t="str">
        <f t="shared" si="12"/>
        <v/>
      </c>
      <c r="V428" s="338"/>
      <c r="W428" s="339"/>
      <c r="X428" s="340"/>
      <c r="Y428" s="93" t="str">
        <f t="shared" ca="1" si="13"/>
        <v/>
      </c>
      <c r="Z428" s="341"/>
      <c r="AA428" s="341"/>
      <c r="AB428" s="337"/>
      <c r="AC428" s="342"/>
      <c r="AD428" s="310" t="s">
        <v>662</v>
      </c>
      <c r="AE428" s="299"/>
      <c r="AF428" s="71"/>
      <c r="AG428" s="71"/>
      <c r="AH428" s="300"/>
      <c r="AI428" s="264"/>
      <c r="AJ428" s="256"/>
      <c r="AK428" s="255"/>
      <c r="AL428" s="239"/>
      <c r="AM428" s="47"/>
    </row>
    <row r="429" spans="1:39" x14ac:dyDescent="0.3">
      <c r="A429" s="256"/>
      <c r="B429" s="229"/>
      <c r="C429" s="318"/>
      <c r="D429" s="235"/>
      <c r="E429" s="262"/>
      <c r="F429" s="230"/>
      <c r="G429" s="249"/>
      <c r="H429" s="250"/>
      <c r="I429" s="71"/>
      <c r="J429" s="71"/>
      <c r="K429" s="71"/>
      <c r="L429" s="336"/>
      <c r="M429" s="63"/>
      <c r="N429" s="71"/>
      <c r="O429" s="71"/>
      <c r="P429" s="71"/>
      <c r="Q429" s="68"/>
      <c r="R429" s="337"/>
      <c r="S429" s="337"/>
      <c r="T429" s="337"/>
      <c r="U429" s="95" t="str">
        <f t="shared" si="12"/>
        <v/>
      </c>
      <c r="V429" s="338"/>
      <c r="W429" s="339"/>
      <c r="X429" s="340"/>
      <c r="Y429" s="93" t="str">
        <f t="shared" ca="1" si="13"/>
        <v/>
      </c>
      <c r="Z429" s="341"/>
      <c r="AA429" s="341"/>
      <c r="AB429" s="337"/>
      <c r="AC429" s="342"/>
      <c r="AD429" s="310" t="s">
        <v>662</v>
      </c>
      <c r="AE429" s="299"/>
      <c r="AF429" s="71"/>
      <c r="AG429" s="71"/>
      <c r="AH429" s="300"/>
      <c r="AI429" s="264"/>
      <c r="AJ429" s="256"/>
      <c r="AK429" s="255"/>
      <c r="AL429" s="239"/>
      <c r="AM429" s="47"/>
    </row>
    <row r="430" spans="1:39" x14ac:dyDescent="0.3">
      <c r="A430" s="256"/>
      <c r="B430" s="229"/>
      <c r="C430" s="318"/>
      <c r="D430" s="235"/>
      <c r="E430" s="262"/>
      <c r="F430" s="230"/>
      <c r="G430" s="249"/>
      <c r="H430" s="250"/>
      <c r="I430" s="71"/>
      <c r="J430" s="71"/>
      <c r="K430" s="71"/>
      <c r="L430" s="336"/>
      <c r="M430" s="63"/>
      <c r="N430" s="71"/>
      <c r="O430" s="71"/>
      <c r="P430" s="71"/>
      <c r="Q430" s="68"/>
      <c r="R430" s="337"/>
      <c r="S430" s="337"/>
      <c r="T430" s="337"/>
      <c r="U430" s="95" t="str">
        <f t="shared" si="12"/>
        <v/>
      </c>
      <c r="V430" s="338"/>
      <c r="W430" s="339"/>
      <c r="X430" s="340"/>
      <c r="Y430" s="93" t="str">
        <f t="shared" ca="1" si="13"/>
        <v/>
      </c>
      <c r="Z430" s="341"/>
      <c r="AA430" s="341"/>
      <c r="AB430" s="337"/>
      <c r="AC430" s="342"/>
      <c r="AD430" s="310" t="s">
        <v>662</v>
      </c>
      <c r="AE430" s="299"/>
      <c r="AF430" s="71"/>
      <c r="AG430" s="71"/>
      <c r="AH430" s="300"/>
      <c r="AI430" s="264"/>
      <c r="AJ430" s="256"/>
      <c r="AK430" s="255"/>
      <c r="AL430" s="239"/>
      <c r="AM430" s="47"/>
    </row>
    <row r="431" spans="1:39" x14ac:dyDescent="0.3">
      <c r="A431" s="256"/>
      <c r="B431" s="229"/>
      <c r="C431" s="318"/>
      <c r="D431" s="235"/>
      <c r="E431" s="262"/>
      <c r="F431" s="230"/>
      <c r="G431" s="249"/>
      <c r="H431" s="250"/>
      <c r="I431" s="71"/>
      <c r="J431" s="71"/>
      <c r="K431" s="71"/>
      <c r="L431" s="336"/>
      <c r="M431" s="63"/>
      <c r="N431" s="71"/>
      <c r="O431" s="71"/>
      <c r="P431" s="71"/>
      <c r="Q431" s="68"/>
      <c r="R431" s="337"/>
      <c r="S431" s="337"/>
      <c r="T431" s="337"/>
      <c r="U431" s="95" t="str">
        <f t="shared" si="12"/>
        <v/>
      </c>
      <c r="V431" s="338"/>
      <c r="W431" s="339"/>
      <c r="X431" s="340"/>
      <c r="Y431" s="93" t="str">
        <f t="shared" ca="1" si="13"/>
        <v/>
      </c>
      <c r="Z431" s="341"/>
      <c r="AA431" s="341"/>
      <c r="AB431" s="337"/>
      <c r="AC431" s="342"/>
      <c r="AD431" s="310" t="s">
        <v>662</v>
      </c>
      <c r="AE431" s="299"/>
      <c r="AF431" s="71"/>
      <c r="AG431" s="71"/>
      <c r="AH431" s="300"/>
      <c r="AI431" s="264"/>
      <c r="AJ431" s="256"/>
      <c r="AK431" s="255"/>
      <c r="AL431" s="239"/>
      <c r="AM431" s="47"/>
    </row>
    <row r="432" spans="1:39" x14ac:dyDescent="0.3">
      <c r="A432" s="256"/>
      <c r="B432" s="229"/>
      <c r="C432" s="318"/>
      <c r="D432" s="235"/>
      <c r="E432" s="262"/>
      <c r="F432" s="230"/>
      <c r="G432" s="249"/>
      <c r="H432" s="250"/>
      <c r="I432" s="71"/>
      <c r="J432" s="71"/>
      <c r="K432" s="71"/>
      <c r="L432" s="336"/>
      <c r="M432" s="63"/>
      <c r="N432" s="71"/>
      <c r="O432" s="71"/>
      <c r="P432" s="71"/>
      <c r="Q432" s="68"/>
      <c r="R432" s="337"/>
      <c r="S432" s="337"/>
      <c r="T432" s="337"/>
      <c r="U432" s="95" t="str">
        <f t="shared" si="12"/>
        <v/>
      </c>
      <c r="V432" s="338"/>
      <c r="W432" s="339"/>
      <c r="X432" s="340"/>
      <c r="Y432" s="93" t="str">
        <f t="shared" ca="1" si="13"/>
        <v/>
      </c>
      <c r="Z432" s="341"/>
      <c r="AA432" s="341"/>
      <c r="AB432" s="337"/>
      <c r="AC432" s="342"/>
      <c r="AD432" s="310" t="s">
        <v>662</v>
      </c>
      <c r="AE432" s="299"/>
      <c r="AF432" s="71"/>
      <c r="AG432" s="71"/>
      <c r="AH432" s="300"/>
      <c r="AI432" s="264"/>
      <c r="AJ432" s="256"/>
      <c r="AK432" s="255"/>
      <c r="AL432" s="239"/>
      <c r="AM432" s="47"/>
    </row>
    <row r="433" spans="1:39" x14ac:dyDescent="0.3">
      <c r="A433" s="256"/>
      <c r="B433" s="229"/>
      <c r="C433" s="318"/>
      <c r="D433" s="235"/>
      <c r="E433" s="262"/>
      <c r="F433" s="230"/>
      <c r="G433" s="249"/>
      <c r="H433" s="250"/>
      <c r="I433" s="71"/>
      <c r="J433" s="71"/>
      <c r="K433" s="71"/>
      <c r="L433" s="336"/>
      <c r="M433" s="63"/>
      <c r="N433" s="71"/>
      <c r="O433" s="71"/>
      <c r="P433" s="71"/>
      <c r="Q433" s="68"/>
      <c r="R433" s="337"/>
      <c r="S433" s="337"/>
      <c r="T433" s="337"/>
      <c r="U433" s="95" t="str">
        <f t="shared" si="12"/>
        <v/>
      </c>
      <c r="V433" s="338"/>
      <c r="W433" s="339"/>
      <c r="X433" s="340"/>
      <c r="Y433" s="93" t="str">
        <f t="shared" ca="1" si="13"/>
        <v/>
      </c>
      <c r="Z433" s="341"/>
      <c r="AA433" s="341"/>
      <c r="AB433" s="337"/>
      <c r="AC433" s="342"/>
      <c r="AD433" s="310" t="s">
        <v>662</v>
      </c>
      <c r="AE433" s="299"/>
      <c r="AF433" s="71"/>
      <c r="AG433" s="71"/>
      <c r="AH433" s="300"/>
      <c r="AI433" s="264"/>
      <c r="AJ433" s="256"/>
      <c r="AK433" s="255"/>
      <c r="AL433" s="239"/>
      <c r="AM433" s="47"/>
    </row>
    <row r="434" spans="1:39" x14ac:dyDescent="0.3">
      <c r="A434" s="256"/>
      <c r="B434" s="229"/>
      <c r="C434" s="318"/>
      <c r="D434" s="235"/>
      <c r="E434" s="262"/>
      <c r="F434" s="230"/>
      <c r="G434" s="249"/>
      <c r="H434" s="250"/>
      <c r="I434" s="71"/>
      <c r="J434" s="71"/>
      <c r="K434" s="71"/>
      <c r="L434" s="336"/>
      <c r="M434" s="63"/>
      <c r="N434" s="71"/>
      <c r="O434" s="71"/>
      <c r="P434" s="71"/>
      <c r="Q434" s="68"/>
      <c r="R434" s="337"/>
      <c r="S434" s="337"/>
      <c r="T434" s="337"/>
      <c r="U434" s="95" t="str">
        <f t="shared" si="12"/>
        <v/>
      </c>
      <c r="V434" s="338"/>
      <c r="W434" s="339"/>
      <c r="X434" s="340"/>
      <c r="Y434" s="93" t="str">
        <f t="shared" ca="1" si="13"/>
        <v/>
      </c>
      <c r="Z434" s="341"/>
      <c r="AA434" s="341"/>
      <c r="AB434" s="337"/>
      <c r="AC434" s="342"/>
      <c r="AD434" s="310" t="s">
        <v>662</v>
      </c>
      <c r="AE434" s="299"/>
      <c r="AF434" s="71"/>
      <c r="AG434" s="71"/>
      <c r="AH434" s="300"/>
      <c r="AI434" s="264"/>
      <c r="AJ434" s="256"/>
      <c r="AK434" s="255"/>
      <c r="AL434" s="239"/>
      <c r="AM434" s="47"/>
    </row>
    <row r="435" spans="1:39" x14ac:dyDescent="0.3">
      <c r="A435" s="256"/>
      <c r="B435" s="229"/>
      <c r="C435" s="318"/>
      <c r="D435" s="235"/>
      <c r="E435" s="262"/>
      <c r="F435" s="230"/>
      <c r="G435" s="249"/>
      <c r="H435" s="250"/>
      <c r="I435" s="71"/>
      <c r="J435" s="71"/>
      <c r="K435" s="71"/>
      <c r="L435" s="336"/>
      <c r="M435" s="63"/>
      <c r="N435" s="71"/>
      <c r="O435" s="71"/>
      <c r="P435" s="71"/>
      <c r="Q435" s="68"/>
      <c r="R435" s="337"/>
      <c r="S435" s="337"/>
      <c r="T435" s="337"/>
      <c r="U435" s="95" t="str">
        <f t="shared" si="12"/>
        <v/>
      </c>
      <c r="V435" s="338"/>
      <c r="W435" s="339"/>
      <c r="X435" s="340"/>
      <c r="Y435" s="93" t="str">
        <f t="shared" ca="1" si="13"/>
        <v/>
      </c>
      <c r="Z435" s="341"/>
      <c r="AA435" s="341"/>
      <c r="AB435" s="337"/>
      <c r="AC435" s="342"/>
      <c r="AD435" s="310" t="s">
        <v>662</v>
      </c>
      <c r="AE435" s="299"/>
      <c r="AF435" s="71"/>
      <c r="AG435" s="71"/>
      <c r="AH435" s="300"/>
      <c r="AI435" s="264"/>
      <c r="AJ435" s="256"/>
      <c r="AK435" s="255"/>
      <c r="AL435" s="239"/>
      <c r="AM435" s="47"/>
    </row>
    <row r="436" spans="1:39" x14ac:dyDescent="0.3">
      <c r="A436" s="256"/>
      <c r="B436" s="229"/>
      <c r="C436" s="318"/>
      <c r="D436" s="235"/>
      <c r="E436" s="262"/>
      <c r="F436" s="230"/>
      <c r="G436" s="249"/>
      <c r="H436" s="250"/>
      <c r="I436" s="71"/>
      <c r="J436" s="71"/>
      <c r="K436" s="71"/>
      <c r="L436" s="336"/>
      <c r="M436" s="63"/>
      <c r="N436" s="71"/>
      <c r="O436" s="71"/>
      <c r="P436" s="71"/>
      <c r="Q436" s="68"/>
      <c r="R436" s="337"/>
      <c r="S436" s="337"/>
      <c r="T436" s="337"/>
      <c r="U436" s="95" t="str">
        <f t="shared" si="12"/>
        <v/>
      </c>
      <c r="V436" s="338"/>
      <c r="W436" s="339"/>
      <c r="X436" s="340"/>
      <c r="Y436" s="93" t="str">
        <f t="shared" ca="1" si="13"/>
        <v/>
      </c>
      <c r="Z436" s="341"/>
      <c r="AA436" s="341"/>
      <c r="AB436" s="337"/>
      <c r="AC436" s="342"/>
      <c r="AD436" s="310" t="s">
        <v>662</v>
      </c>
      <c r="AE436" s="299"/>
      <c r="AF436" s="71"/>
      <c r="AG436" s="71"/>
      <c r="AH436" s="300"/>
      <c r="AI436" s="264"/>
      <c r="AJ436" s="256"/>
      <c r="AK436" s="255"/>
      <c r="AL436" s="239"/>
      <c r="AM436" s="47"/>
    </row>
    <row r="437" spans="1:39" x14ac:dyDescent="0.3">
      <c r="A437" s="256"/>
      <c r="B437" s="229"/>
      <c r="C437" s="318"/>
      <c r="D437" s="235"/>
      <c r="E437" s="262"/>
      <c r="F437" s="230"/>
      <c r="G437" s="249"/>
      <c r="H437" s="250"/>
      <c r="I437" s="71"/>
      <c r="J437" s="71"/>
      <c r="K437" s="71"/>
      <c r="L437" s="336"/>
      <c r="M437" s="63"/>
      <c r="N437" s="71"/>
      <c r="O437" s="71"/>
      <c r="P437" s="71"/>
      <c r="Q437" s="68"/>
      <c r="R437" s="337"/>
      <c r="S437" s="337"/>
      <c r="T437" s="337"/>
      <c r="U437" s="95" t="str">
        <f t="shared" si="12"/>
        <v/>
      </c>
      <c r="V437" s="338"/>
      <c r="W437" s="339"/>
      <c r="X437" s="340"/>
      <c r="Y437" s="93" t="str">
        <f t="shared" ca="1" si="13"/>
        <v/>
      </c>
      <c r="Z437" s="341"/>
      <c r="AA437" s="341"/>
      <c r="AB437" s="337"/>
      <c r="AC437" s="342"/>
      <c r="AD437" s="310" t="s">
        <v>662</v>
      </c>
      <c r="AE437" s="299"/>
      <c r="AF437" s="71"/>
      <c r="AG437" s="71"/>
      <c r="AH437" s="300"/>
      <c r="AI437" s="264"/>
      <c r="AJ437" s="256"/>
      <c r="AK437" s="255"/>
      <c r="AL437" s="239"/>
      <c r="AM437" s="47"/>
    </row>
    <row r="438" spans="1:39" x14ac:dyDescent="0.3">
      <c r="A438" s="256"/>
      <c r="B438" s="229"/>
      <c r="C438" s="318"/>
      <c r="D438" s="235"/>
      <c r="E438" s="262"/>
      <c r="F438" s="230"/>
      <c r="G438" s="249"/>
      <c r="H438" s="250"/>
      <c r="I438" s="71"/>
      <c r="J438" s="71"/>
      <c r="K438" s="71"/>
      <c r="L438" s="336"/>
      <c r="M438" s="63"/>
      <c r="N438" s="71"/>
      <c r="O438" s="71"/>
      <c r="P438" s="71"/>
      <c r="Q438" s="68"/>
      <c r="R438" s="337"/>
      <c r="S438" s="337"/>
      <c r="T438" s="337"/>
      <c r="U438" s="95" t="str">
        <f t="shared" si="12"/>
        <v/>
      </c>
      <c r="V438" s="338"/>
      <c r="W438" s="339"/>
      <c r="X438" s="340"/>
      <c r="Y438" s="93" t="str">
        <f t="shared" ca="1" si="13"/>
        <v/>
      </c>
      <c r="Z438" s="341"/>
      <c r="AA438" s="341"/>
      <c r="AB438" s="337"/>
      <c r="AC438" s="342"/>
      <c r="AD438" s="310" t="s">
        <v>662</v>
      </c>
      <c r="AE438" s="299"/>
      <c r="AF438" s="71"/>
      <c r="AG438" s="71"/>
      <c r="AH438" s="300"/>
      <c r="AI438" s="264"/>
      <c r="AJ438" s="256"/>
      <c r="AK438" s="255"/>
      <c r="AL438" s="239"/>
      <c r="AM438" s="47"/>
    </row>
    <row r="439" spans="1:39" x14ac:dyDescent="0.3">
      <c r="A439" s="256"/>
      <c r="B439" s="229"/>
      <c r="C439" s="318"/>
      <c r="D439" s="235"/>
      <c r="E439" s="262"/>
      <c r="F439" s="230"/>
      <c r="G439" s="249"/>
      <c r="H439" s="250"/>
      <c r="I439" s="71"/>
      <c r="J439" s="71"/>
      <c r="K439" s="71"/>
      <c r="L439" s="336"/>
      <c r="M439" s="63"/>
      <c r="N439" s="71"/>
      <c r="O439" s="71"/>
      <c r="P439" s="71"/>
      <c r="Q439" s="68"/>
      <c r="R439" s="337"/>
      <c r="S439" s="337"/>
      <c r="T439" s="337"/>
      <c r="U439" s="95" t="str">
        <f t="shared" si="12"/>
        <v/>
      </c>
      <c r="V439" s="338"/>
      <c r="W439" s="339"/>
      <c r="X439" s="340"/>
      <c r="Y439" s="93" t="str">
        <f t="shared" ca="1" si="13"/>
        <v/>
      </c>
      <c r="Z439" s="341"/>
      <c r="AA439" s="341"/>
      <c r="AB439" s="337"/>
      <c r="AC439" s="342"/>
      <c r="AD439" s="310" t="s">
        <v>662</v>
      </c>
      <c r="AE439" s="299"/>
      <c r="AF439" s="71"/>
      <c r="AG439" s="71"/>
      <c r="AH439" s="300"/>
      <c r="AI439" s="264"/>
      <c r="AJ439" s="256"/>
      <c r="AK439" s="255"/>
      <c r="AL439" s="239"/>
      <c r="AM439" s="47"/>
    </row>
    <row r="440" spans="1:39" x14ac:dyDescent="0.3">
      <c r="A440" s="256"/>
      <c r="B440" s="229"/>
      <c r="C440" s="318"/>
      <c r="D440" s="235"/>
      <c r="E440" s="262"/>
      <c r="F440" s="230"/>
      <c r="G440" s="249"/>
      <c r="H440" s="250"/>
      <c r="I440" s="71"/>
      <c r="J440" s="71"/>
      <c r="K440" s="71"/>
      <c r="L440" s="336"/>
      <c r="M440" s="63"/>
      <c r="N440" s="71"/>
      <c r="O440" s="71"/>
      <c r="P440" s="71"/>
      <c r="Q440" s="68"/>
      <c r="R440" s="337"/>
      <c r="S440" s="337"/>
      <c r="T440" s="337"/>
      <c r="U440" s="95" t="str">
        <f t="shared" si="12"/>
        <v/>
      </c>
      <c r="V440" s="338"/>
      <c r="W440" s="339"/>
      <c r="X440" s="340"/>
      <c r="Y440" s="93" t="str">
        <f t="shared" ca="1" si="13"/>
        <v/>
      </c>
      <c r="Z440" s="341"/>
      <c r="AA440" s="341"/>
      <c r="AB440" s="337"/>
      <c r="AC440" s="342"/>
      <c r="AD440" s="310" t="s">
        <v>662</v>
      </c>
      <c r="AE440" s="299"/>
      <c r="AF440" s="71"/>
      <c r="AG440" s="71"/>
      <c r="AH440" s="300"/>
      <c r="AI440" s="264"/>
      <c r="AJ440" s="256"/>
      <c r="AK440" s="255"/>
      <c r="AL440" s="239"/>
      <c r="AM440" s="47"/>
    </row>
    <row r="441" spans="1:39" x14ac:dyDescent="0.3">
      <c r="A441" s="256"/>
      <c r="B441" s="229"/>
      <c r="C441" s="318"/>
      <c r="D441" s="235"/>
      <c r="E441" s="262"/>
      <c r="F441" s="230"/>
      <c r="G441" s="249"/>
      <c r="H441" s="250"/>
      <c r="I441" s="71"/>
      <c r="J441" s="71"/>
      <c r="K441" s="71"/>
      <c r="L441" s="336"/>
      <c r="M441" s="63"/>
      <c r="N441" s="71"/>
      <c r="O441" s="71"/>
      <c r="P441" s="71"/>
      <c r="Q441" s="68"/>
      <c r="R441" s="337"/>
      <c r="S441" s="337"/>
      <c r="T441" s="337"/>
      <c r="U441" s="95" t="str">
        <f t="shared" si="12"/>
        <v/>
      </c>
      <c r="V441" s="338"/>
      <c r="W441" s="339"/>
      <c r="X441" s="340"/>
      <c r="Y441" s="93" t="str">
        <f t="shared" ca="1" si="13"/>
        <v/>
      </c>
      <c r="Z441" s="341"/>
      <c r="AA441" s="341"/>
      <c r="AB441" s="337"/>
      <c r="AC441" s="342"/>
      <c r="AD441" s="310" t="s">
        <v>662</v>
      </c>
      <c r="AE441" s="299"/>
      <c r="AF441" s="71"/>
      <c r="AG441" s="71"/>
      <c r="AH441" s="300"/>
      <c r="AI441" s="264"/>
      <c r="AJ441" s="256"/>
      <c r="AK441" s="255"/>
      <c r="AL441" s="239"/>
      <c r="AM441" s="47"/>
    </row>
    <row r="442" spans="1:39" x14ac:dyDescent="0.3">
      <c r="A442" s="256"/>
      <c r="B442" s="229"/>
      <c r="C442" s="318"/>
      <c r="D442" s="235"/>
      <c r="E442" s="262"/>
      <c r="F442" s="230"/>
      <c r="G442" s="249"/>
      <c r="H442" s="250"/>
      <c r="I442" s="71"/>
      <c r="J442" s="71"/>
      <c r="K442" s="71"/>
      <c r="L442" s="336"/>
      <c r="M442" s="63"/>
      <c r="N442" s="71"/>
      <c r="O442" s="71"/>
      <c r="P442" s="71"/>
      <c r="Q442" s="68"/>
      <c r="R442" s="337"/>
      <c r="S442" s="337"/>
      <c r="T442" s="337"/>
      <c r="U442" s="95" t="str">
        <f t="shared" si="12"/>
        <v/>
      </c>
      <c r="V442" s="338"/>
      <c r="W442" s="339"/>
      <c r="X442" s="340"/>
      <c r="Y442" s="93" t="str">
        <f t="shared" ca="1" si="13"/>
        <v/>
      </c>
      <c r="Z442" s="341"/>
      <c r="AA442" s="341"/>
      <c r="AB442" s="337"/>
      <c r="AC442" s="342"/>
      <c r="AD442" s="310" t="s">
        <v>662</v>
      </c>
      <c r="AE442" s="299"/>
      <c r="AF442" s="71"/>
      <c r="AG442" s="71"/>
      <c r="AH442" s="300"/>
      <c r="AI442" s="264"/>
      <c r="AJ442" s="256"/>
      <c r="AK442" s="255"/>
      <c r="AL442" s="239"/>
      <c r="AM442" s="47"/>
    </row>
    <row r="443" spans="1:39" x14ac:dyDescent="0.3">
      <c r="A443" s="256"/>
      <c r="B443" s="229"/>
      <c r="C443" s="318"/>
      <c r="D443" s="235"/>
      <c r="E443" s="262"/>
      <c r="F443" s="230"/>
      <c r="G443" s="249"/>
      <c r="H443" s="250"/>
      <c r="I443" s="71"/>
      <c r="J443" s="71"/>
      <c r="K443" s="71"/>
      <c r="L443" s="336"/>
      <c r="M443" s="63"/>
      <c r="N443" s="71"/>
      <c r="O443" s="71"/>
      <c r="P443" s="71"/>
      <c r="Q443" s="68"/>
      <c r="R443" s="337"/>
      <c r="S443" s="337"/>
      <c r="T443" s="337"/>
      <c r="U443" s="95" t="str">
        <f t="shared" si="12"/>
        <v/>
      </c>
      <c r="V443" s="338"/>
      <c r="W443" s="339"/>
      <c r="X443" s="340"/>
      <c r="Y443" s="93" t="str">
        <f t="shared" ca="1" si="13"/>
        <v/>
      </c>
      <c r="Z443" s="341"/>
      <c r="AA443" s="341"/>
      <c r="AB443" s="337"/>
      <c r="AC443" s="342"/>
      <c r="AD443" s="310" t="s">
        <v>662</v>
      </c>
      <c r="AE443" s="299"/>
      <c r="AF443" s="71"/>
      <c r="AG443" s="71"/>
      <c r="AH443" s="300"/>
      <c r="AI443" s="264"/>
      <c r="AJ443" s="256"/>
      <c r="AK443" s="255"/>
      <c r="AL443" s="239"/>
      <c r="AM443" s="47"/>
    </row>
    <row r="444" spans="1:39" x14ac:dyDescent="0.3">
      <c r="A444" s="256"/>
      <c r="B444" s="229"/>
      <c r="C444" s="318"/>
      <c r="D444" s="235"/>
      <c r="E444" s="262"/>
      <c r="F444" s="230"/>
      <c r="G444" s="249"/>
      <c r="H444" s="250"/>
      <c r="I444" s="71"/>
      <c r="J444" s="71"/>
      <c r="K444" s="71"/>
      <c r="L444" s="336"/>
      <c r="M444" s="63"/>
      <c r="N444" s="71"/>
      <c r="O444" s="71"/>
      <c r="P444" s="71"/>
      <c r="Q444" s="68"/>
      <c r="R444" s="337"/>
      <c r="S444" s="337"/>
      <c r="T444" s="337"/>
      <c r="U444" s="95" t="str">
        <f t="shared" si="12"/>
        <v/>
      </c>
      <c r="V444" s="338"/>
      <c r="W444" s="339"/>
      <c r="X444" s="340"/>
      <c r="Y444" s="93" t="str">
        <f t="shared" ca="1" si="13"/>
        <v/>
      </c>
      <c r="Z444" s="341"/>
      <c r="AA444" s="341"/>
      <c r="AB444" s="337"/>
      <c r="AC444" s="342"/>
      <c r="AD444" s="310" t="s">
        <v>662</v>
      </c>
      <c r="AE444" s="299"/>
      <c r="AF444" s="71"/>
      <c r="AG444" s="71"/>
      <c r="AH444" s="300"/>
      <c r="AI444" s="264"/>
      <c r="AJ444" s="256"/>
      <c r="AK444" s="255"/>
      <c r="AL444" s="239"/>
      <c r="AM444" s="47"/>
    </row>
    <row r="445" spans="1:39" x14ac:dyDescent="0.3">
      <c r="A445" s="256"/>
      <c r="B445" s="229"/>
      <c r="C445" s="318"/>
      <c r="D445" s="235"/>
      <c r="E445" s="262"/>
      <c r="F445" s="230"/>
      <c r="G445" s="249"/>
      <c r="H445" s="250"/>
      <c r="I445" s="71"/>
      <c r="J445" s="71"/>
      <c r="K445" s="71"/>
      <c r="L445" s="336"/>
      <c r="M445" s="63"/>
      <c r="N445" s="71"/>
      <c r="O445" s="71"/>
      <c r="P445" s="71"/>
      <c r="Q445" s="68"/>
      <c r="R445" s="337"/>
      <c r="S445" s="337"/>
      <c r="T445" s="337"/>
      <c r="U445" s="95" t="str">
        <f t="shared" si="12"/>
        <v/>
      </c>
      <c r="V445" s="338"/>
      <c r="W445" s="339"/>
      <c r="X445" s="340"/>
      <c r="Y445" s="93" t="str">
        <f t="shared" ca="1" si="13"/>
        <v/>
      </c>
      <c r="Z445" s="341"/>
      <c r="AA445" s="341"/>
      <c r="AB445" s="337"/>
      <c r="AC445" s="342"/>
      <c r="AD445" s="310" t="s">
        <v>662</v>
      </c>
      <c r="AE445" s="299"/>
      <c r="AF445" s="71"/>
      <c r="AG445" s="71"/>
      <c r="AH445" s="300"/>
      <c r="AI445" s="264"/>
      <c r="AJ445" s="256"/>
      <c r="AK445" s="255"/>
      <c r="AL445" s="239"/>
      <c r="AM445" s="47"/>
    </row>
    <row r="446" spans="1:39" x14ac:dyDescent="0.3">
      <c r="A446" s="256"/>
      <c r="B446" s="229"/>
      <c r="C446" s="318"/>
      <c r="D446" s="235"/>
      <c r="E446" s="262"/>
      <c r="F446" s="230"/>
      <c r="G446" s="249"/>
      <c r="H446" s="250"/>
      <c r="I446" s="71"/>
      <c r="J446" s="71"/>
      <c r="K446" s="71"/>
      <c r="L446" s="336"/>
      <c r="M446" s="63"/>
      <c r="N446" s="71"/>
      <c r="O446" s="71"/>
      <c r="P446" s="71"/>
      <c r="Q446" s="68"/>
      <c r="R446" s="337"/>
      <c r="S446" s="337"/>
      <c r="T446" s="337"/>
      <c r="U446" s="95" t="str">
        <f t="shared" si="12"/>
        <v/>
      </c>
      <c r="V446" s="338"/>
      <c r="W446" s="339"/>
      <c r="X446" s="340"/>
      <c r="Y446" s="93" t="str">
        <f t="shared" ca="1" si="13"/>
        <v/>
      </c>
      <c r="Z446" s="341"/>
      <c r="AA446" s="341"/>
      <c r="AB446" s="337"/>
      <c r="AC446" s="342"/>
      <c r="AD446" s="310" t="s">
        <v>662</v>
      </c>
      <c r="AE446" s="299"/>
      <c r="AF446" s="71"/>
      <c r="AG446" s="71"/>
      <c r="AH446" s="300"/>
      <c r="AI446" s="264"/>
      <c r="AJ446" s="256"/>
      <c r="AK446" s="255"/>
      <c r="AL446" s="239"/>
      <c r="AM446" s="47"/>
    </row>
    <row r="447" spans="1:39" x14ac:dyDescent="0.3">
      <c r="A447" s="256"/>
      <c r="B447" s="229"/>
      <c r="C447" s="318"/>
      <c r="D447" s="235"/>
      <c r="E447" s="262"/>
      <c r="F447" s="230"/>
      <c r="G447" s="249"/>
      <c r="H447" s="250"/>
      <c r="I447" s="71"/>
      <c r="J447" s="71"/>
      <c r="K447" s="71"/>
      <c r="L447" s="336"/>
      <c r="M447" s="63"/>
      <c r="N447" s="71"/>
      <c r="O447" s="71"/>
      <c r="P447" s="71"/>
      <c r="Q447" s="68"/>
      <c r="R447" s="337"/>
      <c r="S447" s="337"/>
      <c r="T447" s="337"/>
      <c r="U447" s="95" t="str">
        <f t="shared" si="12"/>
        <v/>
      </c>
      <c r="V447" s="338"/>
      <c r="W447" s="339"/>
      <c r="X447" s="340"/>
      <c r="Y447" s="93" t="str">
        <f t="shared" ca="1" si="13"/>
        <v/>
      </c>
      <c r="Z447" s="341"/>
      <c r="AA447" s="341"/>
      <c r="AB447" s="337"/>
      <c r="AC447" s="342"/>
      <c r="AD447" s="310" t="s">
        <v>662</v>
      </c>
      <c r="AE447" s="299"/>
      <c r="AF447" s="71"/>
      <c r="AG447" s="71"/>
      <c r="AH447" s="300"/>
      <c r="AI447" s="264"/>
      <c r="AJ447" s="256"/>
      <c r="AK447" s="255"/>
      <c r="AL447" s="239"/>
      <c r="AM447" s="47"/>
    </row>
    <row r="448" spans="1:39" x14ac:dyDescent="0.3">
      <c r="A448" s="256"/>
      <c r="B448" s="229"/>
      <c r="C448" s="318"/>
      <c r="D448" s="235"/>
      <c r="E448" s="262"/>
      <c r="F448" s="230"/>
      <c r="G448" s="249"/>
      <c r="H448" s="250"/>
      <c r="I448" s="71"/>
      <c r="J448" s="71"/>
      <c r="K448" s="71"/>
      <c r="L448" s="336"/>
      <c r="M448" s="63"/>
      <c r="N448" s="71"/>
      <c r="O448" s="71"/>
      <c r="P448" s="71"/>
      <c r="Q448" s="68"/>
      <c r="R448" s="337"/>
      <c r="S448" s="337"/>
      <c r="T448" s="337"/>
      <c r="U448" s="95" t="str">
        <f t="shared" si="12"/>
        <v/>
      </c>
      <c r="V448" s="338"/>
      <c r="W448" s="339"/>
      <c r="X448" s="340"/>
      <c r="Y448" s="93" t="str">
        <f t="shared" ca="1" si="13"/>
        <v/>
      </c>
      <c r="Z448" s="341"/>
      <c r="AA448" s="341"/>
      <c r="AB448" s="337"/>
      <c r="AC448" s="342"/>
      <c r="AD448" s="310" t="s">
        <v>662</v>
      </c>
      <c r="AE448" s="299"/>
      <c r="AF448" s="71"/>
      <c r="AG448" s="71"/>
      <c r="AH448" s="300"/>
      <c r="AI448" s="264"/>
      <c r="AJ448" s="256"/>
      <c r="AK448" s="255"/>
      <c r="AL448" s="239"/>
      <c r="AM448" s="47"/>
    </row>
    <row r="449" spans="1:39" x14ac:dyDescent="0.3">
      <c r="A449" s="256"/>
      <c r="B449" s="229"/>
      <c r="C449" s="318"/>
      <c r="D449" s="235"/>
      <c r="E449" s="262"/>
      <c r="F449" s="230"/>
      <c r="G449" s="249"/>
      <c r="H449" s="250"/>
      <c r="I449" s="71"/>
      <c r="J449" s="71"/>
      <c r="K449" s="71"/>
      <c r="L449" s="336"/>
      <c r="M449" s="63"/>
      <c r="N449" s="71"/>
      <c r="O449" s="71"/>
      <c r="P449" s="71"/>
      <c r="Q449" s="68"/>
      <c r="R449" s="337"/>
      <c r="S449" s="337"/>
      <c r="T449" s="337"/>
      <c r="U449" s="95" t="str">
        <f t="shared" si="12"/>
        <v/>
      </c>
      <c r="V449" s="338"/>
      <c r="W449" s="339"/>
      <c r="X449" s="340"/>
      <c r="Y449" s="93" t="str">
        <f t="shared" ca="1" si="13"/>
        <v/>
      </c>
      <c r="Z449" s="341"/>
      <c r="AA449" s="341"/>
      <c r="AB449" s="337"/>
      <c r="AC449" s="342"/>
      <c r="AD449" s="310" t="s">
        <v>662</v>
      </c>
      <c r="AE449" s="299"/>
      <c r="AF449" s="71"/>
      <c r="AG449" s="71"/>
      <c r="AH449" s="300"/>
      <c r="AI449" s="264"/>
      <c r="AJ449" s="256"/>
      <c r="AK449" s="255"/>
      <c r="AL449" s="239"/>
      <c r="AM449" s="47"/>
    </row>
    <row r="450" spans="1:39" x14ac:dyDescent="0.3">
      <c r="A450" s="256"/>
      <c r="B450" s="229"/>
      <c r="C450" s="318"/>
      <c r="D450" s="235"/>
      <c r="E450" s="262"/>
      <c r="F450" s="230"/>
      <c r="G450" s="249"/>
      <c r="H450" s="250"/>
      <c r="I450" s="71"/>
      <c r="J450" s="71"/>
      <c r="K450" s="71"/>
      <c r="L450" s="336"/>
      <c r="M450" s="63"/>
      <c r="N450" s="71"/>
      <c r="O450" s="71"/>
      <c r="P450" s="71"/>
      <c r="Q450" s="68"/>
      <c r="R450" s="337"/>
      <c r="S450" s="337"/>
      <c r="T450" s="337"/>
      <c r="U450" s="95" t="str">
        <f t="shared" si="12"/>
        <v/>
      </c>
      <c r="V450" s="338"/>
      <c r="W450" s="339"/>
      <c r="X450" s="340"/>
      <c r="Y450" s="93" t="str">
        <f t="shared" ca="1" si="13"/>
        <v/>
      </c>
      <c r="Z450" s="341"/>
      <c r="AA450" s="341"/>
      <c r="AB450" s="337"/>
      <c r="AC450" s="342"/>
      <c r="AD450" s="310" t="s">
        <v>662</v>
      </c>
      <c r="AE450" s="299"/>
      <c r="AF450" s="71"/>
      <c r="AG450" s="71"/>
      <c r="AH450" s="300"/>
      <c r="AI450" s="264"/>
      <c r="AJ450" s="256"/>
      <c r="AK450" s="255"/>
      <c r="AL450" s="239"/>
      <c r="AM450" s="47"/>
    </row>
    <row r="451" spans="1:39" x14ac:dyDescent="0.3">
      <c r="A451" s="256"/>
      <c r="B451" s="229"/>
      <c r="C451" s="318"/>
      <c r="D451" s="235"/>
      <c r="E451" s="262"/>
      <c r="F451" s="230"/>
      <c r="G451" s="249"/>
      <c r="H451" s="250"/>
      <c r="I451" s="71"/>
      <c r="J451" s="71"/>
      <c r="K451" s="71"/>
      <c r="L451" s="336"/>
      <c r="M451" s="63"/>
      <c r="N451" s="71"/>
      <c r="O451" s="71"/>
      <c r="P451" s="71"/>
      <c r="Q451" s="68"/>
      <c r="R451" s="337"/>
      <c r="S451" s="337"/>
      <c r="T451" s="337"/>
      <c r="U451" s="95" t="str">
        <f t="shared" ref="U451:U500" si="14">IF(ISBLANK(M451),"",IF(Q451&lt;&gt;"",EDATE(Q451,M451),""))</f>
        <v/>
      </c>
      <c r="V451" s="338"/>
      <c r="W451" s="339"/>
      <c r="X451" s="340"/>
      <c r="Y451" s="93" t="str">
        <f t="shared" ca="1" si="13"/>
        <v/>
      </c>
      <c r="Z451" s="341"/>
      <c r="AA451" s="341"/>
      <c r="AB451" s="337"/>
      <c r="AC451" s="342"/>
      <c r="AD451" s="310" t="s">
        <v>662</v>
      </c>
      <c r="AE451" s="299"/>
      <c r="AF451" s="71"/>
      <c r="AG451" s="71"/>
      <c r="AH451" s="300"/>
      <c r="AI451" s="264"/>
      <c r="AJ451" s="256"/>
      <c r="AK451" s="255"/>
      <c r="AL451" s="239"/>
      <c r="AM451" s="47"/>
    </row>
    <row r="452" spans="1:39" x14ac:dyDescent="0.3">
      <c r="A452" s="256"/>
      <c r="B452" s="229"/>
      <c r="C452" s="318"/>
      <c r="D452" s="235"/>
      <c r="E452" s="262"/>
      <c r="F452" s="230"/>
      <c r="G452" s="249"/>
      <c r="H452" s="250"/>
      <c r="I452" s="71"/>
      <c r="J452" s="71"/>
      <c r="K452" s="71"/>
      <c r="L452" s="336"/>
      <c r="M452" s="63"/>
      <c r="N452" s="71"/>
      <c r="O452" s="71"/>
      <c r="P452" s="71"/>
      <c r="Q452" s="68"/>
      <c r="R452" s="337"/>
      <c r="S452" s="337"/>
      <c r="T452" s="337"/>
      <c r="U452" s="95" t="str">
        <f t="shared" si="14"/>
        <v/>
      </c>
      <c r="V452" s="338"/>
      <c r="W452" s="339"/>
      <c r="X452" s="340"/>
      <c r="Y452" s="93" t="str">
        <f t="shared" ref="Y452:Y500" ca="1" si="15">IF(U452="","",U452-TODAY())</f>
        <v/>
      </c>
      <c r="Z452" s="341"/>
      <c r="AA452" s="341"/>
      <c r="AB452" s="337"/>
      <c r="AC452" s="342"/>
      <c r="AD452" s="310" t="s">
        <v>662</v>
      </c>
      <c r="AE452" s="299"/>
      <c r="AF452" s="71"/>
      <c r="AG452" s="71"/>
      <c r="AH452" s="300"/>
      <c r="AI452" s="264"/>
      <c r="AJ452" s="256"/>
      <c r="AK452" s="255"/>
      <c r="AL452" s="239"/>
      <c r="AM452" s="47"/>
    </row>
    <row r="453" spans="1:39" x14ac:dyDescent="0.3">
      <c r="A453" s="256"/>
      <c r="B453" s="229"/>
      <c r="C453" s="318"/>
      <c r="D453" s="235"/>
      <c r="E453" s="262"/>
      <c r="F453" s="230"/>
      <c r="G453" s="249"/>
      <c r="H453" s="250"/>
      <c r="I453" s="71"/>
      <c r="J453" s="71"/>
      <c r="K453" s="71"/>
      <c r="L453" s="336"/>
      <c r="M453" s="63"/>
      <c r="N453" s="71"/>
      <c r="O453" s="71"/>
      <c r="P453" s="71"/>
      <c r="Q453" s="68"/>
      <c r="R453" s="337"/>
      <c r="S453" s="337"/>
      <c r="T453" s="337"/>
      <c r="U453" s="95" t="str">
        <f t="shared" si="14"/>
        <v/>
      </c>
      <c r="V453" s="338"/>
      <c r="W453" s="339"/>
      <c r="X453" s="340"/>
      <c r="Y453" s="93" t="str">
        <f t="shared" ca="1" si="15"/>
        <v/>
      </c>
      <c r="Z453" s="341"/>
      <c r="AA453" s="341"/>
      <c r="AB453" s="337"/>
      <c r="AC453" s="342"/>
      <c r="AD453" s="310" t="s">
        <v>662</v>
      </c>
      <c r="AE453" s="299"/>
      <c r="AF453" s="71"/>
      <c r="AG453" s="71"/>
      <c r="AH453" s="300"/>
      <c r="AI453" s="264"/>
      <c r="AJ453" s="256"/>
      <c r="AK453" s="255"/>
      <c r="AL453" s="239"/>
      <c r="AM453" s="47"/>
    </row>
    <row r="454" spans="1:39" x14ac:dyDescent="0.3">
      <c r="A454" s="256"/>
      <c r="B454" s="229"/>
      <c r="C454" s="318"/>
      <c r="D454" s="235"/>
      <c r="E454" s="262"/>
      <c r="F454" s="230"/>
      <c r="G454" s="249"/>
      <c r="H454" s="250"/>
      <c r="I454" s="71"/>
      <c r="J454" s="71"/>
      <c r="K454" s="71"/>
      <c r="L454" s="336"/>
      <c r="M454" s="63"/>
      <c r="N454" s="71"/>
      <c r="O454" s="71"/>
      <c r="P454" s="71"/>
      <c r="Q454" s="68"/>
      <c r="R454" s="337"/>
      <c r="S454" s="337"/>
      <c r="T454" s="337"/>
      <c r="U454" s="95" t="str">
        <f t="shared" si="14"/>
        <v/>
      </c>
      <c r="V454" s="338"/>
      <c r="W454" s="339"/>
      <c r="X454" s="340"/>
      <c r="Y454" s="93" t="str">
        <f t="shared" ca="1" si="15"/>
        <v/>
      </c>
      <c r="Z454" s="341"/>
      <c r="AA454" s="341"/>
      <c r="AB454" s="337"/>
      <c r="AC454" s="342"/>
      <c r="AD454" s="310" t="s">
        <v>662</v>
      </c>
      <c r="AE454" s="299"/>
      <c r="AF454" s="71"/>
      <c r="AG454" s="71"/>
      <c r="AH454" s="300"/>
      <c r="AI454" s="264"/>
      <c r="AJ454" s="256"/>
      <c r="AK454" s="255"/>
      <c r="AL454" s="239"/>
      <c r="AM454" s="47"/>
    </row>
    <row r="455" spans="1:39" x14ac:dyDescent="0.3">
      <c r="A455" s="256"/>
      <c r="B455" s="229"/>
      <c r="C455" s="318"/>
      <c r="D455" s="235"/>
      <c r="E455" s="262"/>
      <c r="F455" s="230"/>
      <c r="G455" s="249"/>
      <c r="H455" s="250"/>
      <c r="I455" s="71"/>
      <c r="J455" s="71"/>
      <c r="K455" s="71"/>
      <c r="L455" s="336"/>
      <c r="M455" s="63"/>
      <c r="N455" s="71"/>
      <c r="O455" s="71"/>
      <c r="P455" s="71"/>
      <c r="Q455" s="68"/>
      <c r="R455" s="337"/>
      <c r="S455" s="337"/>
      <c r="T455" s="337"/>
      <c r="U455" s="95" t="str">
        <f t="shared" si="14"/>
        <v/>
      </c>
      <c r="V455" s="338"/>
      <c r="W455" s="339"/>
      <c r="X455" s="340"/>
      <c r="Y455" s="93" t="str">
        <f t="shared" ca="1" si="15"/>
        <v/>
      </c>
      <c r="Z455" s="341"/>
      <c r="AA455" s="341"/>
      <c r="AB455" s="337"/>
      <c r="AC455" s="342"/>
      <c r="AD455" s="310" t="s">
        <v>662</v>
      </c>
      <c r="AE455" s="299"/>
      <c r="AF455" s="71"/>
      <c r="AG455" s="71"/>
      <c r="AH455" s="300"/>
      <c r="AI455" s="264"/>
      <c r="AJ455" s="256"/>
      <c r="AK455" s="255"/>
      <c r="AL455" s="239"/>
      <c r="AM455" s="47"/>
    </row>
    <row r="456" spans="1:39" x14ac:dyDescent="0.3">
      <c r="A456" s="256"/>
      <c r="B456" s="229"/>
      <c r="C456" s="318"/>
      <c r="D456" s="235"/>
      <c r="E456" s="262"/>
      <c r="F456" s="230"/>
      <c r="G456" s="249"/>
      <c r="H456" s="250"/>
      <c r="I456" s="71"/>
      <c r="J456" s="71"/>
      <c r="K456" s="71"/>
      <c r="L456" s="336"/>
      <c r="M456" s="63"/>
      <c r="N456" s="71"/>
      <c r="O456" s="71"/>
      <c r="P456" s="71"/>
      <c r="Q456" s="68"/>
      <c r="R456" s="337"/>
      <c r="S456" s="337"/>
      <c r="T456" s="337"/>
      <c r="U456" s="95" t="str">
        <f t="shared" si="14"/>
        <v/>
      </c>
      <c r="V456" s="338"/>
      <c r="W456" s="339"/>
      <c r="X456" s="340"/>
      <c r="Y456" s="93" t="str">
        <f t="shared" ca="1" si="15"/>
        <v/>
      </c>
      <c r="Z456" s="341"/>
      <c r="AA456" s="341"/>
      <c r="AB456" s="337"/>
      <c r="AC456" s="342"/>
      <c r="AD456" s="310" t="s">
        <v>662</v>
      </c>
      <c r="AE456" s="299"/>
      <c r="AF456" s="71"/>
      <c r="AG456" s="71"/>
      <c r="AH456" s="300"/>
      <c r="AI456" s="264"/>
      <c r="AJ456" s="256"/>
      <c r="AK456" s="255"/>
      <c r="AL456" s="239"/>
      <c r="AM456" s="47"/>
    </row>
    <row r="457" spans="1:39" x14ac:dyDescent="0.3">
      <c r="A457" s="256"/>
      <c r="B457" s="229"/>
      <c r="C457" s="318"/>
      <c r="D457" s="235"/>
      <c r="E457" s="262"/>
      <c r="F457" s="230"/>
      <c r="G457" s="249"/>
      <c r="H457" s="250"/>
      <c r="I457" s="71"/>
      <c r="J457" s="71"/>
      <c r="K457" s="71"/>
      <c r="L457" s="336"/>
      <c r="M457" s="63"/>
      <c r="N457" s="71"/>
      <c r="O457" s="71"/>
      <c r="P457" s="71"/>
      <c r="Q457" s="68"/>
      <c r="R457" s="337"/>
      <c r="S457" s="337"/>
      <c r="T457" s="337"/>
      <c r="U457" s="95" t="str">
        <f t="shared" si="14"/>
        <v/>
      </c>
      <c r="V457" s="338"/>
      <c r="W457" s="339"/>
      <c r="X457" s="340"/>
      <c r="Y457" s="93" t="str">
        <f t="shared" ca="1" si="15"/>
        <v/>
      </c>
      <c r="Z457" s="341"/>
      <c r="AA457" s="341"/>
      <c r="AB457" s="337"/>
      <c r="AC457" s="342"/>
      <c r="AD457" s="310" t="s">
        <v>662</v>
      </c>
      <c r="AE457" s="299"/>
      <c r="AF457" s="71"/>
      <c r="AG457" s="71"/>
      <c r="AH457" s="300"/>
      <c r="AI457" s="264"/>
      <c r="AJ457" s="256"/>
      <c r="AK457" s="255"/>
      <c r="AL457" s="239"/>
      <c r="AM457" s="47"/>
    </row>
    <row r="458" spans="1:39" x14ac:dyDescent="0.3">
      <c r="A458" s="256"/>
      <c r="B458" s="229"/>
      <c r="C458" s="318"/>
      <c r="D458" s="235"/>
      <c r="E458" s="262"/>
      <c r="F458" s="230"/>
      <c r="G458" s="249"/>
      <c r="H458" s="250"/>
      <c r="I458" s="71"/>
      <c r="J458" s="71"/>
      <c r="K458" s="71"/>
      <c r="L458" s="336"/>
      <c r="M458" s="63"/>
      <c r="N458" s="71"/>
      <c r="O458" s="71"/>
      <c r="P458" s="71"/>
      <c r="Q458" s="68"/>
      <c r="R458" s="337"/>
      <c r="S458" s="337"/>
      <c r="T458" s="337"/>
      <c r="U458" s="95" t="str">
        <f t="shared" si="14"/>
        <v/>
      </c>
      <c r="V458" s="338"/>
      <c r="W458" s="339"/>
      <c r="X458" s="340"/>
      <c r="Y458" s="93" t="str">
        <f t="shared" ca="1" si="15"/>
        <v/>
      </c>
      <c r="Z458" s="341"/>
      <c r="AA458" s="341"/>
      <c r="AB458" s="337"/>
      <c r="AC458" s="342"/>
      <c r="AD458" s="310" t="s">
        <v>662</v>
      </c>
      <c r="AE458" s="299"/>
      <c r="AF458" s="71"/>
      <c r="AG458" s="71"/>
      <c r="AH458" s="300"/>
      <c r="AI458" s="264"/>
      <c r="AJ458" s="256"/>
      <c r="AK458" s="255"/>
      <c r="AL458" s="239"/>
      <c r="AM458" s="47"/>
    </row>
    <row r="459" spans="1:39" x14ac:dyDescent="0.3">
      <c r="A459" s="256"/>
      <c r="B459" s="229"/>
      <c r="C459" s="318"/>
      <c r="D459" s="235"/>
      <c r="E459" s="262"/>
      <c r="F459" s="230"/>
      <c r="G459" s="249"/>
      <c r="H459" s="250"/>
      <c r="I459" s="71"/>
      <c r="J459" s="71"/>
      <c r="K459" s="71"/>
      <c r="L459" s="336"/>
      <c r="M459" s="63"/>
      <c r="N459" s="71"/>
      <c r="O459" s="71"/>
      <c r="P459" s="71"/>
      <c r="Q459" s="68"/>
      <c r="R459" s="337"/>
      <c r="S459" s="337"/>
      <c r="T459" s="337"/>
      <c r="U459" s="95" t="str">
        <f t="shared" si="14"/>
        <v/>
      </c>
      <c r="V459" s="338"/>
      <c r="W459" s="339"/>
      <c r="X459" s="340"/>
      <c r="Y459" s="93" t="str">
        <f t="shared" ca="1" si="15"/>
        <v/>
      </c>
      <c r="Z459" s="341"/>
      <c r="AA459" s="341"/>
      <c r="AB459" s="337"/>
      <c r="AC459" s="342"/>
      <c r="AD459" s="310" t="s">
        <v>662</v>
      </c>
      <c r="AE459" s="299"/>
      <c r="AF459" s="71"/>
      <c r="AG459" s="71"/>
      <c r="AH459" s="300"/>
      <c r="AI459" s="264"/>
      <c r="AJ459" s="256"/>
      <c r="AK459" s="255"/>
      <c r="AL459" s="239"/>
      <c r="AM459" s="47"/>
    </row>
    <row r="460" spans="1:39" x14ac:dyDescent="0.3">
      <c r="A460" s="256"/>
      <c r="B460" s="229"/>
      <c r="C460" s="318"/>
      <c r="D460" s="235"/>
      <c r="E460" s="262"/>
      <c r="F460" s="230"/>
      <c r="G460" s="249"/>
      <c r="H460" s="250"/>
      <c r="I460" s="71"/>
      <c r="J460" s="71"/>
      <c r="K460" s="71"/>
      <c r="L460" s="336"/>
      <c r="M460" s="63"/>
      <c r="N460" s="71"/>
      <c r="O460" s="71"/>
      <c r="P460" s="71"/>
      <c r="Q460" s="68"/>
      <c r="R460" s="337"/>
      <c r="S460" s="337"/>
      <c r="T460" s="337"/>
      <c r="U460" s="95" t="str">
        <f t="shared" si="14"/>
        <v/>
      </c>
      <c r="V460" s="338"/>
      <c r="W460" s="339"/>
      <c r="X460" s="340"/>
      <c r="Y460" s="93" t="str">
        <f t="shared" ca="1" si="15"/>
        <v/>
      </c>
      <c r="Z460" s="341"/>
      <c r="AA460" s="341"/>
      <c r="AB460" s="337"/>
      <c r="AC460" s="342"/>
      <c r="AD460" s="310" t="s">
        <v>662</v>
      </c>
      <c r="AE460" s="299"/>
      <c r="AF460" s="71"/>
      <c r="AG460" s="71"/>
      <c r="AH460" s="300"/>
      <c r="AI460" s="264"/>
      <c r="AJ460" s="256"/>
      <c r="AK460" s="255"/>
      <c r="AL460" s="239"/>
      <c r="AM460" s="47"/>
    </row>
    <row r="461" spans="1:39" x14ac:dyDescent="0.3">
      <c r="A461" s="256"/>
      <c r="B461" s="229"/>
      <c r="C461" s="318"/>
      <c r="D461" s="235"/>
      <c r="E461" s="262"/>
      <c r="F461" s="230"/>
      <c r="G461" s="249"/>
      <c r="H461" s="250"/>
      <c r="I461" s="71"/>
      <c r="J461" s="71"/>
      <c r="K461" s="71"/>
      <c r="L461" s="336"/>
      <c r="M461" s="63"/>
      <c r="N461" s="71"/>
      <c r="O461" s="71"/>
      <c r="P461" s="71"/>
      <c r="Q461" s="68"/>
      <c r="R461" s="337"/>
      <c r="S461" s="337"/>
      <c r="T461" s="337"/>
      <c r="U461" s="95" t="str">
        <f t="shared" si="14"/>
        <v/>
      </c>
      <c r="V461" s="338"/>
      <c r="W461" s="339"/>
      <c r="X461" s="340"/>
      <c r="Y461" s="93" t="str">
        <f t="shared" ca="1" si="15"/>
        <v/>
      </c>
      <c r="Z461" s="341"/>
      <c r="AA461" s="341"/>
      <c r="AB461" s="337"/>
      <c r="AC461" s="342"/>
      <c r="AD461" s="310" t="s">
        <v>662</v>
      </c>
      <c r="AE461" s="299"/>
      <c r="AF461" s="71"/>
      <c r="AG461" s="71"/>
      <c r="AH461" s="300"/>
      <c r="AI461" s="264"/>
      <c r="AJ461" s="256"/>
      <c r="AK461" s="255"/>
      <c r="AL461" s="239"/>
      <c r="AM461" s="47"/>
    </row>
    <row r="462" spans="1:39" x14ac:dyDescent="0.3">
      <c r="A462" s="256"/>
      <c r="B462" s="229"/>
      <c r="C462" s="318"/>
      <c r="D462" s="235"/>
      <c r="E462" s="262"/>
      <c r="F462" s="230"/>
      <c r="G462" s="249"/>
      <c r="H462" s="250"/>
      <c r="I462" s="71"/>
      <c r="J462" s="71"/>
      <c r="K462" s="71"/>
      <c r="L462" s="336"/>
      <c r="M462" s="63"/>
      <c r="N462" s="71"/>
      <c r="O462" s="71"/>
      <c r="P462" s="71"/>
      <c r="Q462" s="68"/>
      <c r="R462" s="337"/>
      <c r="S462" s="337"/>
      <c r="T462" s="337"/>
      <c r="U462" s="95" t="str">
        <f t="shared" si="14"/>
        <v/>
      </c>
      <c r="V462" s="338"/>
      <c r="W462" s="339"/>
      <c r="X462" s="340"/>
      <c r="Y462" s="93" t="str">
        <f t="shared" ca="1" si="15"/>
        <v/>
      </c>
      <c r="Z462" s="341"/>
      <c r="AA462" s="341"/>
      <c r="AB462" s="337"/>
      <c r="AC462" s="342"/>
      <c r="AD462" s="310" t="s">
        <v>662</v>
      </c>
      <c r="AE462" s="299"/>
      <c r="AF462" s="71"/>
      <c r="AG462" s="71"/>
      <c r="AH462" s="300"/>
      <c r="AI462" s="264"/>
      <c r="AJ462" s="256"/>
      <c r="AK462" s="255"/>
      <c r="AL462" s="239"/>
      <c r="AM462" s="47"/>
    </row>
    <row r="463" spans="1:39" x14ac:dyDescent="0.3">
      <c r="A463" s="256"/>
      <c r="B463" s="229"/>
      <c r="C463" s="318"/>
      <c r="D463" s="235"/>
      <c r="E463" s="262"/>
      <c r="F463" s="230"/>
      <c r="G463" s="249"/>
      <c r="H463" s="250"/>
      <c r="I463" s="71"/>
      <c r="J463" s="71"/>
      <c r="K463" s="71"/>
      <c r="L463" s="336"/>
      <c r="M463" s="63"/>
      <c r="N463" s="71"/>
      <c r="O463" s="71"/>
      <c r="P463" s="71"/>
      <c r="Q463" s="68"/>
      <c r="R463" s="337"/>
      <c r="S463" s="337"/>
      <c r="T463" s="337"/>
      <c r="U463" s="95" t="str">
        <f t="shared" si="14"/>
        <v/>
      </c>
      <c r="V463" s="338"/>
      <c r="W463" s="339"/>
      <c r="X463" s="340"/>
      <c r="Y463" s="93" t="str">
        <f t="shared" ca="1" si="15"/>
        <v/>
      </c>
      <c r="Z463" s="341"/>
      <c r="AA463" s="341"/>
      <c r="AB463" s="337"/>
      <c r="AC463" s="342"/>
      <c r="AD463" s="310" t="s">
        <v>662</v>
      </c>
      <c r="AE463" s="299"/>
      <c r="AF463" s="71"/>
      <c r="AG463" s="71"/>
      <c r="AH463" s="300"/>
      <c r="AI463" s="264"/>
      <c r="AJ463" s="256"/>
      <c r="AK463" s="255"/>
      <c r="AL463" s="239"/>
      <c r="AM463" s="47"/>
    </row>
    <row r="464" spans="1:39" x14ac:dyDescent="0.3">
      <c r="A464" s="256"/>
      <c r="B464" s="229"/>
      <c r="C464" s="318"/>
      <c r="D464" s="235"/>
      <c r="E464" s="262"/>
      <c r="F464" s="230"/>
      <c r="G464" s="249"/>
      <c r="H464" s="250"/>
      <c r="I464" s="71"/>
      <c r="J464" s="71"/>
      <c r="K464" s="71"/>
      <c r="L464" s="336"/>
      <c r="M464" s="63"/>
      <c r="N464" s="71"/>
      <c r="O464" s="71"/>
      <c r="P464" s="71"/>
      <c r="Q464" s="68"/>
      <c r="R464" s="337"/>
      <c r="S464" s="337"/>
      <c r="T464" s="337"/>
      <c r="U464" s="95" t="str">
        <f t="shared" si="14"/>
        <v/>
      </c>
      <c r="V464" s="338"/>
      <c r="W464" s="339"/>
      <c r="X464" s="340"/>
      <c r="Y464" s="93" t="str">
        <f t="shared" ca="1" si="15"/>
        <v/>
      </c>
      <c r="Z464" s="341"/>
      <c r="AA464" s="341"/>
      <c r="AB464" s="337"/>
      <c r="AC464" s="342"/>
      <c r="AD464" s="310" t="s">
        <v>662</v>
      </c>
      <c r="AE464" s="299"/>
      <c r="AF464" s="71"/>
      <c r="AG464" s="71"/>
      <c r="AH464" s="300"/>
      <c r="AI464" s="264"/>
      <c r="AJ464" s="256"/>
      <c r="AK464" s="255"/>
      <c r="AL464" s="239"/>
      <c r="AM464" s="47"/>
    </row>
    <row r="465" spans="1:39" x14ac:dyDescent="0.3">
      <c r="A465" s="256"/>
      <c r="B465" s="229"/>
      <c r="C465" s="318"/>
      <c r="D465" s="235"/>
      <c r="E465" s="262"/>
      <c r="F465" s="230"/>
      <c r="G465" s="249"/>
      <c r="H465" s="250"/>
      <c r="I465" s="71"/>
      <c r="J465" s="71"/>
      <c r="K465" s="71"/>
      <c r="L465" s="336"/>
      <c r="M465" s="63"/>
      <c r="N465" s="71"/>
      <c r="O465" s="71"/>
      <c r="P465" s="71"/>
      <c r="Q465" s="68"/>
      <c r="R465" s="337"/>
      <c r="S465" s="337"/>
      <c r="T465" s="337"/>
      <c r="U465" s="95" t="str">
        <f t="shared" si="14"/>
        <v/>
      </c>
      <c r="V465" s="338"/>
      <c r="W465" s="339"/>
      <c r="X465" s="340"/>
      <c r="Y465" s="93" t="str">
        <f t="shared" ca="1" si="15"/>
        <v/>
      </c>
      <c r="Z465" s="341"/>
      <c r="AA465" s="341"/>
      <c r="AB465" s="337"/>
      <c r="AC465" s="342"/>
      <c r="AD465" s="310" t="s">
        <v>662</v>
      </c>
      <c r="AE465" s="299"/>
      <c r="AF465" s="71"/>
      <c r="AG465" s="71"/>
      <c r="AH465" s="300"/>
      <c r="AI465" s="264"/>
      <c r="AJ465" s="256"/>
      <c r="AK465" s="255"/>
      <c r="AL465" s="239"/>
      <c r="AM465" s="47"/>
    </row>
    <row r="466" spans="1:39" x14ac:dyDescent="0.3">
      <c r="A466" s="256"/>
      <c r="B466" s="229"/>
      <c r="C466" s="318"/>
      <c r="D466" s="235"/>
      <c r="E466" s="262"/>
      <c r="F466" s="230"/>
      <c r="G466" s="249"/>
      <c r="H466" s="250"/>
      <c r="I466" s="71"/>
      <c r="J466" s="71"/>
      <c r="K466" s="71"/>
      <c r="L466" s="336"/>
      <c r="M466" s="63"/>
      <c r="N466" s="71"/>
      <c r="O466" s="71"/>
      <c r="P466" s="71"/>
      <c r="Q466" s="68"/>
      <c r="R466" s="337"/>
      <c r="S466" s="337"/>
      <c r="T466" s="337"/>
      <c r="U466" s="95" t="str">
        <f t="shared" si="14"/>
        <v/>
      </c>
      <c r="V466" s="338"/>
      <c r="W466" s="339"/>
      <c r="X466" s="340"/>
      <c r="Y466" s="93" t="str">
        <f t="shared" ca="1" si="15"/>
        <v/>
      </c>
      <c r="Z466" s="341"/>
      <c r="AA466" s="341"/>
      <c r="AB466" s="337"/>
      <c r="AC466" s="342"/>
      <c r="AD466" s="310" t="s">
        <v>662</v>
      </c>
      <c r="AE466" s="299"/>
      <c r="AF466" s="71"/>
      <c r="AG466" s="71"/>
      <c r="AH466" s="300"/>
      <c r="AI466" s="264"/>
      <c r="AJ466" s="256"/>
      <c r="AK466" s="255"/>
      <c r="AL466" s="239"/>
      <c r="AM466" s="47"/>
    </row>
    <row r="467" spans="1:39" x14ac:dyDescent="0.3">
      <c r="A467" s="256"/>
      <c r="B467" s="229"/>
      <c r="C467" s="318"/>
      <c r="D467" s="235"/>
      <c r="E467" s="262"/>
      <c r="F467" s="230"/>
      <c r="G467" s="249"/>
      <c r="H467" s="250"/>
      <c r="I467" s="71"/>
      <c r="J467" s="71"/>
      <c r="K467" s="71"/>
      <c r="L467" s="336"/>
      <c r="M467" s="63"/>
      <c r="N467" s="71"/>
      <c r="O467" s="71"/>
      <c r="P467" s="71"/>
      <c r="Q467" s="68"/>
      <c r="R467" s="337"/>
      <c r="S467" s="337"/>
      <c r="T467" s="337"/>
      <c r="U467" s="95" t="str">
        <f t="shared" si="14"/>
        <v/>
      </c>
      <c r="V467" s="338"/>
      <c r="W467" s="339"/>
      <c r="X467" s="340"/>
      <c r="Y467" s="93" t="str">
        <f t="shared" ca="1" si="15"/>
        <v/>
      </c>
      <c r="Z467" s="341"/>
      <c r="AA467" s="341"/>
      <c r="AB467" s="337"/>
      <c r="AC467" s="342"/>
      <c r="AD467" s="310" t="s">
        <v>662</v>
      </c>
      <c r="AE467" s="299"/>
      <c r="AF467" s="71"/>
      <c r="AG467" s="71"/>
      <c r="AH467" s="300"/>
      <c r="AI467" s="264"/>
      <c r="AJ467" s="256"/>
      <c r="AK467" s="255"/>
      <c r="AL467" s="239"/>
      <c r="AM467" s="47"/>
    </row>
    <row r="468" spans="1:39" x14ac:dyDescent="0.3">
      <c r="A468" s="256"/>
      <c r="B468" s="229"/>
      <c r="C468" s="318"/>
      <c r="D468" s="235"/>
      <c r="E468" s="262"/>
      <c r="F468" s="230"/>
      <c r="G468" s="249"/>
      <c r="H468" s="250"/>
      <c r="I468" s="71"/>
      <c r="J468" s="71"/>
      <c r="K468" s="71"/>
      <c r="L468" s="336"/>
      <c r="M468" s="63"/>
      <c r="N468" s="71"/>
      <c r="O468" s="71"/>
      <c r="P468" s="71"/>
      <c r="Q468" s="68"/>
      <c r="R468" s="337"/>
      <c r="S468" s="337"/>
      <c r="T468" s="337"/>
      <c r="U468" s="95" t="str">
        <f t="shared" si="14"/>
        <v/>
      </c>
      <c r="V468" s="338"/>
      <c r="W468" s="339"/>
      <c r="X468" s="340"/>
      <c r="Y468" s="93" t="str">
        <f t="shared" ca="1" si="15"/>
        <v/>
      </c>
      <c r="Z468" s="341"/>
      <c r="AA468" s="341"/>
      <c r="AB468" s="337"/>
      <c r="AC468" s="342"/>
      <c r="AD468" s="310" t="s">
        <v>662</v>
      </c>
      <c r="AE468" s="299"/>
      <c r="AF468" s="71"/>
      <c r="AG468" s="71"/>
      <c r="AH468" s="300"/>
      <c r="AI468" s="264"/>
      <c r="AJ468" s="256"/>
      <c r="AK468" s="255"/>
      <c r="AL468" s="239"/>
      <c r="AM468" s="47"/>
    </row>
    <row r="469" spans="1:39" x14ac:dyDescent="0.3">
      <c r="A469" s="256"/>
      <c r="B469" s="229"/>
      <c r="C469" s="318"/>
      <c r="D469" s="235"/>
      <c r="E469" s="262"/>
      <c r="F469" s="230"/>
      <c r="G469" s="249"/>
      <c r="H469" s="250"/>
      <c r="I469" s="71"/>
      <c r="J469" s="71"/>
      <c r="K469" s="71"/>
      <c r="L469" s="336"/>
      <c r="M469" s="63"/>
      <c r="N469" s="71"/>
      <c r="O469" s="71"/>
      <c r="P469" s="71"/>
      <c r="Q469" s="68"/>
      <c r="R469" s="337"/>
      <c r="S469" s="337"/>
      <c r="T469" s="337"/>
      <c r="U469" s="95" t="str">
        <f t="shared" si="14"/>
        <v/>
      </c>
      <c r="V469" s="338"/>
      <c r="W469" s="339"/>
      <c r="X469" s="340"/>
      <c r="Y469" s="93" t="str">
        <f t="shared" ca="1" si="15"/>
        <v/>
      </c>
      <c r="Z469" s="341"/>
      <c r="AA469" s="341"/>
      <c r="AB469" s="337"/>
      <c r="AC469" s="342"/>
      <c r="AD469" s="310" t="s">
        <v>662</v>
      </c>
      <c r="AE469" s="299"/>
      <c r="AF469" s="71"/>
      <c r="AG469" s="71"/>
      <c r="AH469" s="300"/>
      <c r="AI469" s="264"/>
      <c r="AJ469" s="256"/>
      <c r="AK469" s="255"/>
      <c r="AL469" s="239"/>
      <c r="AM469" s="47"/>
    </row>
    <row r="470" spans="1:39" x14ac:dyDescent="0.3">
      <c r="A470" s="256"/>
      <c r="B470" s="229"/>
      <c r="C470" s="318"/>
      <c r="D470" s="235"/>
      <c r="E470" s="262"/>
      <c r="F470" s="230"/>
      <c r="G470" s="249"/>
      <c r="H470" s="250"/>
      <c r="I470" s="71"/>
      <c r="J470" s="71"/>
      <c r="K470" s="71"/>
      <c r="L470" s="336"/>
      <c r="M470" s="63"/>
      <c r="N470" s="71"/>
      <c r="O470" s="71"/>
      <c r="P470" s="71"/>
      <c r="Q470" s="68"/>
      <c r="R470" s="337"/>
      <c r="S470" s="337"/>
      <c r="T470" s="337"/>
      <c r="U470" s="95" t="str">
        <f t="shared" si="14"/>
        <v/>
      </c>
      <c r="V470" s="338"/>
      <c r="W470" s="339"/>
      <c r="X470" s="340"/>
      <c r="Y470" s="93" t="str">
        <f t="shared" ca="1" si="15"/>
        <v/>
      </c>
      <c r="Z470" s="341"/>
      <c r="AA470" s="341"/>
      <c r="AB470" s="337"/>
      <c r="AC470" s="342"/>
      <c r="AD470" s="310" t="s">
        <v>662</v>
      </c>
      <c r="AE470" s="299"/>
      <c r="AF470" s="71"/>
      <c r="AG470" s="71"/>
      <c r="AH470" s="300"/>
      <c r="AI470" s="264"/>
      <c r="AJ470" s="256"/>
      <c r="AK470" s="255"/>
      <c r="AL470" s="239"/>
      <c r="AM470" s="47"/>
    </row>
    <row r="471" spans="1:39" x14ac:dyDescent="0.3">
      <c r="A471" s="256"/>
      <c r="B471" s="229"/>
      <c r="C471" s="318"/>
      <c r="D471" s="235"/>
      <c r="E471" s="262"/>
      <c r="F471" s="230"/>
      <c r="G471" s="249"/>
      <c r="H471" s="250"/>
      <c r="I471" s="71"/>
      <c r="J471" s="71"/>
      <c r="K471" s="71"/>
      <c r="L471" s="336"/>
      <c r="M471" s="63"/>
      <c r="N471" s="71"/>
      <c r="O471" s="71"/>
      <c r="P471" s="71"/>
      <c r="Q471" s="68"/>
      <c r="R471" s="337"/>
      <c r="S471" s="337"/>
      <c r="T471" s="337"/>
      <c r="U471" s="95" t="str">
        <f t="shared" si="14"/>
        <v/>
      </c>
      <c r="V471" s="338"/>
      <c r="W471" s="339"/>
      <c r="X471" s="340"/>
      <c r="Y471" s="93" t="str">
        <f t="shared" ca="1" si="15"/>
        <v/>
      </c>
      <c r="Z471" s="341"/>
      <c r="AA471" s="341"/>
      <c r="AB471" s="337"/>
      <c r="AC471" s="342"/>
      <c r="AD471" s="310" t="s">
        <v>662</v>
      </c>
      <c r="AE471" s="299"/>
      <c r="AF471" s="71"/>
      <c r="AG471" s="71"/>
      <c r="AH471" s="300"/>
      <c r="AI471" s="264"/>
      <c r="AJ471" s="256"/>
      <c r="AK471" s="255"/>
      <c r="AL471" s="239"/>
      <c r="AM471" s="47"/>
    </row>
    <row r="472" spans="1:39" x14ac:dyDescent="0.3">
      <c r="A472" s="256"/>
      <c r="B472" s="229"/>
      <c r="C472" s="318"/>
      <c r="D472" s="235"/>
      <c r="E472" s="262"/>
      <c r="F472" s="230"/>
      <c r="G472" s="249"/>
      <c r="H472" s="250"/>
      <c r="I472" s="71"/>
      <c r="J472" s="71"/>
      <c r="K472" s="71"/>
      <c r="L472" s="336"/>
      <c r="M472" s="63"/>
      <c r="N472" s="71"/>
      <c r="O472" s="71"/>
      <c r="P472" s="71"/>
      <c r="Q472" s="68"/>
      <c r="R472" s="337"/>
      <c r="S472" s="337"/>
      <c r="T472" s="337"/>
      <c r="U472" s="95" t="str">
        <f t="shared" si="14"/>
        <v/>
      </c>
      <c r="V472" s="338"/>
      <c r="W472" s="339"/>
      <c r="X472" s="340"/>
      <c r="Y472" s="93" t="str">
        <f t="shared" ca="1" si="15"/>
        <v/>
      </c>
      <c r="Z472" s="341"/>
      <c r="AA472" s="341"/>
      <c r="AB472" s="337"/>
      <c r="AC472" s="342"/>
      <c r="AD472" s="310" t="s">
        <v>662</v>
      </c>
      <c r="AE472" s="299"/>
      <c r="AF472" s="71"/>
      <c r="AG472" s="71"/>
      <c r="AH472" s="300"/>
      <c r="AI472" s="264"/>
      <c r="AJ472" s="256"/>
      <c r="AK472" s="255"/>
      <c r="AL472" s="239"/>
      <c r="AM472" s="47"/>
    </row>
    <row r="473" spans="1:39" x14ac:dyDescent="0.3">
      <c r="A473" s="256"/>
      <c r="B473" s="229"/>
      <c r="C473" s="318"/>
      <c r="D473" s="235"/>
      <c r="E473" s="262"/>
      <c r="F473" s="230"/>
      <c r="G473" s="249"/>
      <c r="H473" s="250"/>
      <c r="I473" s="71"/>
      <c r="J473" s="71"/>
      <c r="K473" s="71"/>
      <c r="L473" s="336"/>
      <c r="M473" s="63"/>
      <c r="N473" s="71"/>
      <c r="O473" s="71"/>
      <c r="P473" s="71"/>
      <c r="Q473" s="68"/>
      <c r="R473" s="337"/>
      <c r="S473" s="337"/>
      <c r="T473" s="337"/>
      <c r="U473" s="95" t="str">
        <f t="shared" si="14"/>
        <v/>
      </c>
      <c r="V473" s="338"/>
      <c r="W473" s="339"/>
      <c r="X473" s="340"/>
      <c r="Y473" s="93" t="str">
        <f t="shared" ca="1" si="15"/>
        <v/>
      </c>
      <c r="Z473" s="341"/>
      <c r="AA473" s="341"/>
      <c r="AB473" s="337"/>
      <c r="AC473" s="342"/>
      <c r="AD473" s="310" t="s">
        <v>662</v>
      </c>
      <c r="AE473" s="299"/>
      <c r="AF473" s="71"/>
      <c r="AG473" s="71"/>
      <c r="AH473" s="300"/>
      <c r="AI473" s="264"/>
      <c r="AJ473" s="256"/>
      <c r="AK473" s="255"/>
      <c r="AL473" s="239"/>
      <c r="AM473" s="47"/>
    </row>
    <row r="474" spans="1:39" x14ac:dyDescent="0.3">
      <c r="A474" s="256"/>
      <c r="B474" s="229"/>
      <c r="C474" s="318"/>
      <c r="D474" s="235"/>
      <c r="E474" s="262"/>
      <c r="F474" s="230"/>
      <c r="G474" s="249"/>
      <c r="H474" s="250"/>
      <c r="I474" s="71"/>
      <c r="J474" s="71"/>
      <c r="K474" s="71"/>
      <c r="L474" s="336"/>
      <c r="M474" s="63"/>
      <c r="N474" s="71"/>
      <c r="O474" s="71"/>
      <c r="P474" s="71"/>
      <c r="Q474" s="68"/>
      <c r="R474" s="337"/>
      <c r="S474" s="337"/>
      <c r="T474" s="337"/>
      <c r="U474" s="95" t="str">
        <f t="shared" si="14"/>
        <v/>
      </c>
      <c r="V474" s="338"/>
      <c r="W474" s="339"/>
      <c r="X474" s="340"/>
      <c r="Y474" s="93" t="str">
        <f t="shared" ca="1" si="15"/>
        <v/>
      </c>
      <c r="Z474" s="341"/>
      <c r="AA474" s="341"/>
      <c r="AB474" s="337"/>
      <c r="AC474" s="342"/>
      <c r="AD474" s="310" t="s">
        <v>662</v>
      </c>
      <c r="AE474" s="299"/>
      <c r="AF474" s="71"/>
      <c r="AG474" s="71"/>
      <c r="AH474" s="300"/>
      <c r="AI474" s="264"/>
      <c r="AJ474" s="256"/>
      <c r="AK474" s="255"/>
      <c r="AL474" s="239"/>
      <c r="AM474" s="47"/>
    </row>
    <row r="475" spans="1:39" x14ac:dyDescent="0.3">
      <c r="A475" s="256"/>
      <c r="B475" s="229"/>
      <c r="C475" s="318"/>
      <c r="D475" s="235"/>
      <c r="E475" s="262"/>
      <c r="F475" s="230"/>
      <c r="G475" s="249"/>
      <c r="H475" s="250"/>
      <c r="I475" s="71"/>
      <c r="J475" s="71"/>
      <c r="K475" s="71"/>
      <c r="L475" s="336"/>
      <c r="M475" s="63"/>
      <c r="N475" s="71"/>
      <c r="O475" s="71"/>
      <c r="P475" s="71"/>
      <c r="Q475" s="68"/>
      <c r="R475" s="337"/>
      <c r="S475" s="337"/>
      <c r="T475" s="337"/>
      <c r="U475" s="95" t="str">
        <f t="shared" si="14"/>
        <v/>
      </c>
      <c r="V475" s="338"/>
      <c r="W475" s="339"/>
      <c r="X475" s="340"/>
      <c r="Y475" s="93" t="str">
        <f t="shared" ca="1" si="15"/>
        <v/>
      </c>
      <c r="Z475" s="341"/>
      <c r="AA475" s="341"/>
      <c r="AB475" s="337"/>
      <c r="AC475" s="342"/>
      <c r="AD475" s="310" t="s">
        <v>662</v>
      </c>
      <c r="AE475" s="299"/>
      <c r="AF475" s="71"/>
      <c r="AG475" s="71"/>
      <c r="AH475" s="300"/>
      <c r="AI475" s="264"/>
      <c r="AJ475" s="256"/>
      <c r="AK475" s="255"/>
      <c r="AL475" s="239"/>
      <c r="AM475" s="47"/>
    </row>
    <row r="476" spans="1:39" x14ac:dyDescent="0.3">
      <c r="A476" s="256"/>
      <c r="B476" s="229"/>
      <c r="C476" s="318"/>
      <c r="D476" s="235"/>
      <c r="E476" s="262"/>
      <c r="F476" s="230"/>
      <c r="G476" s="249"/>
      <c r="H476" s="250"/>
      <c r="I476" s="71"/>
      <c r="J476" s="71"/>
      <c r="K476" s="71"/>
      <c r="L476" s="336"/>
      <c r="M476" s="63"/>
      <c r="N476" s="71"/>
      <c r="O476" s="71"/>
      <c r="P476" s="71"/>
      <c r="Q476" s="68"/>
      <c r="R476" s="337"/>
      <c r="S476" s="337"/>
      <c r="T476" s="337"/>
      <c r="U476" s="95" t="str">
        <f t="shared" si="14"/>
        <v/>
      </c>
      <c r="V476" s="338"/>
      <c r="W476" s="339"/>
      <c r="X476" s="340"/>
      <c r="Y476" s="93" t="str">
        <f t="shared" ca="1" si="15"/>
        <v/>
      </c>
      <c r="Z476" s="341"/>
      <c r="AA476" s="341"/>
      <c r="AB476" s="337"/>
      <c r="AC476" s="342"/>
      <c r="AD476" s="310" t="s">
        <v>662</v>
      </c>
      <c r="AE476" s="299"/>
      <c r="AF476" s="71"/>
      <c r="AG476" s="71"/>
      <c r="AH476" s="300"/>
      <c r="AI476" s="264"/>
      <c r="AJ476" s="256"/>
      <c r="AK476" s="255"/>
      <c r="AL476" s="239"/>
      <c r="AM476" s="47"/>
    </row>
    <row r="477" spans="1:39" x14ac:dyDescent="0.3">
      <c r="A477" s="256"/>
      <c r="B477" s="229"/>
      <c r="C477" s="318"/>
      <c r="D477" s="235"/>
      <c r="E477" s="262"/>
      <c r="F477" s="230"/>
      <c r="G477" s="249"/>
      <c r="H477" s="250"/>
      <c r="I477" s="71"/>
      <c r="J477" s="71"/>
      <c r="K477" s="71"/>
      <c r="L477" s="336"/>
      <c r="M477" s="63"/>
      <c r="N477" s="71"/>
      <c r="O477" s="71"/>
      <c r="P477" s="71"/>
      <c r="Q477" s="68"/>
      <c r="R477" s="337"/>
      <c r="S477" s="337"/>
      <c r="T477" s="337"/>
      <c r="U477" s="95" t="str">
        <f t="shared" si="14"/>
        <v/>
      </c>
      <c r="V477" s="338"/>
      <c r="W477" s="339"/>
      <c r="X477" s="340"/>
      <c r="Y477" s="93" t="str">
        <f t="shared" ca="1" si="15"/>
        <v/>
      </c>
      <c r="Z477" s="341"/>
      <c r="AA477" s="341"/>
      <c r="AB477" s="337"/>
      <c r="AC477" s="342"/>
      <c r="AD477" s="310" t="s">
        <v>662</v>
      </c>
      <c r="AE477" s="299"/>
      <c r="AF477" s="71"/>
      <c r="AG477" s="71"/>
      <c r="AH477" s="300"/>
      <c r="AI477" s="264"/>
      <c r="AJ477" s="256"/>
      <c r="AK477" s="255"/>
      <c r="AL477" s="239"/>
      <c r="AM477" s="47"/>
    </row>
    <row r="478" spans="1:39" x14ac:dyDescent="0.3">
      <c r="A478" s="256"/>
      <c r="B478" s="229"/>
      <c r="C478" s="318"/>
      <c r="D478" s="235"/>
      <c r="E478" s="262"/>
      <c r="F478" s="230"/>
      <c r="G478" s="249"/>
      <c r="H478" s="250"/>
      <c r="I478" s="71"/>
      <c r="J478" s="71"/>
      <c r="K478" s="71"/>
      <c r="L478" s="336"/>
      <c r="M478" s="63"/>
      <c r="N478" s="71"/>
      <c r="O478" s="71"/>
      <c r="P478" s="71"/>
      <c r="Q478" s="68"/>
      <c r="R478" s="337"/>
      <c r="S478" s="337"/>
      <c r="T478" s="337"/>
      <c r="U478" s="95" t="str">
        <f t="shared" si="14"/>
        <v/>
      </c>
      <c r="V478" s="338"/>
      <c r="W478" s="339"/>
      <c r="X478" s="340"/>
      <c r="Y478" s="93" t="str">
        <f t="shared" ca="1" si="15"/>
        <v/>
      </c>
      <c r="Z478" s="341"/>
      <c r="AA478" s="341"/>
      <c r="AB478" s="337"/>
      <c r="AC478" s="342"/>
      <c r="AD478" s="310" t="s">
        <v>662</v>
      </c>
      <c r="AE478" s="299"/>
      <c r="AF478" s="71"/>
      <c r="AG478" s="71"/>
      <c r="AH478" s="300"/>
      <c r="AI478" s="264"/>
      <c r="AJ478" s="256"/>
      <c r="AK478" s="255"/>
      <c r="AL478" s="239"/>
      <c r="AM478" s="47"/>
    </row>
    <row r="479" spans="1:39" x14ac:dyDescent="0.3">
      <c r="A479" s="256"/>
      <c r="B479" s="229"/>
      <c r="C479" s="318"/>
      <c r="D479" s="235"/>
      <c r="E479" s="262"/>
      <c r="F479" s="230"/>
      <c r="G479" s="249"/>
      <c r="H479" s="250"/>
      <c r="I479" s="71"/>
      <c r="J479" s="71"/>
      <c r="K479" s="71"/>
      <c r="L479" s="336"/>
      <c r="M479" s="63"/>
      <c r="N479" s="71"/>
      <c r="O479" s="71"/>
      <c r="P479" s="71"/>
      <c r="Q479" s="68"/>
      <c r="R479" s="337"/>
      <c r="S479" s="337"/>
      <c r="T479" s="337"/>
      <c r="U479" s="95" t="str">
        <f t="shared" si="14"/>
        <v/>
      </c>
      <c r="V479" s="338"/>
      <c r="W479" s="339"/>
      <c r="X479" s="340"/>
      <c r="Y479" s="93" t="str">
        <f t="shared" ca="1" si="15"/>
        <v/>
      </c>
      <c r="Z479" s="341"/>
      <c r="AA479" s="341"/>
      <c r="AB479" s="337"/>
      <c r="AC479" s="342"/>
      <c r="AD479" s="310" t="s">
        <v>662</v>
      </c>
      <c r="AE479" s="299"/>
      <c r="AF479" s="71"/>
      <c r="AG479" s="71"/>
      <c r="AH479" s="300"/>
      <c r="AI479" s="264"/>
      <c r="AJ479" s="256"/>
      <c r="AK479" s="255"/>
      <c r="AL479" s="239"/>
      <c r="AM479" s="47"/>
    </row>
    <row r="480" spans="1:39" x14ac:dyDescent="0.3">
      <c r="A480" s="256"/>
      <c r="B480" s="229"/>
      <c r="C480" s="318"/>
      <c r="D480" s="235"/>
      <c r="E480" s="262"/>
      <c r="F480" s="230"/>
      <c r="G480" s="249"/>
      <c r="H480" s="250"/>
      <c r="I480" s="71"/>
      <c r="J480" s="71"/>
      <c r="K480" s="71"/>
      <c r="L480" s="336"/>
      <c r="M480" s="63"/>
      <c r="N480" s="71"/>
      <c r="O480" s="71"/>
      <c r="P480" s="71"/>
      <c r="Q480" s="68"/>
      <c r="R480" s="337"/>
      <c r="S480" s="337"/>
      <c r="T480" s="337"/>
      <c r="U480" s="95" t="str">
        <f t="shared" si="14"/>
        <v/>
      </c>
      <c r="V480" s="338"/>
      <c r="W480" s="339"/>
      <c r="X480" s="340"/>
      <c r="Y480" s="93" t="str">
        <f t="shared" ca="1" si="15"/>
        <v/>
      </c>
      <c r="Z480" s="341"/>
      <c r="AA480" s="341"/>
      <c r="AB480" s="337"/>
      <c r="AC480" s="342"/>
      <c r="AD480" s="310" t="s">
        <v>662</v>
      </c>
      <c r="AE480" s="299"/>
      <c r="AF480" s="71"/>
      <c r="AG480" s="71"/>
      <c r="AH480" s="300"/>
      <c r="AI480" s="264"/>
      <c r="AJ480" s="256"/>
      <c r="AK480" s="255"/>
      <c r="AL480" s="239"/>
      <c r="AM480" s="47"/>
    </row>
    <row r="481" spans="1:39" x14ac:dyDescent="0.3">
      <c r="A481" s="256"/>
      <c r="B481" s="229"/>
      <c r="C481" s="318"/>
      <c r="D481" s="235"/>
      <c r="E481" s="262"/>
      <c r="F481" s="230"/>
      <c r="G481" s="249"/>
      <c r="H481" s="250"/>
      <c r="I481" s="71"/>
      <c r="J481" s="71"/>
      <c r="K481" s="71"/>
      <c r="L481" s="336"/>
      <c r="M481" s="63"/>
      <c r="N481" s="71"/>
      <c r="O481" s="71"/>
      <c r="P481" s="71"/>
      <c r="Q481" s="68"/>
      <c r="R481" s="337"/>
      <c r="S481" s="337"/>
      <c r="T481" s="337"/>
      <c r="U481" s="95" t="str">
        <f t="shared" si="14"/>
        <v/>
      </c>
      <c r="V481" s="338"/>
      <c r="W481" s="339"/>
      <c r="X481" s="340"/>
      <c r="Y481" s="93" t="str">
        <f t="shared" ca="1" si="15"/>
        <v/>
      </c>
      <c r="Z481" s="341"/>
      <c r="AA481" s="341"/>
      <c r="AB481" s="337"/>
      <c r="AC481" s="342"/>
      <c r="AD481" s="310" t="s">
        <v>662</v>
      </c>
      <c r="AE481" s="299"/>
      <c r="AF481" s="71"/>
      <c r="AG481" s="71"/>
      <c r="AH481" s="300"/>
      <c r="AI481" s="264"/>
      <c r="AJ481" s="256"/>
      <c r="AK481" s="255"/>
      <c r="AL481" s="239"/>
      <c r="AM481" s="47"/>
    </row>
    <row r="482" spans="1:39" x14ac:dyDescent="0.3">
      <c r="A482" s="256"/>
      <c r="B482" s="229"/>
      <c r="C482" s="318"/>
      <c r="D482" s="235"/>
      <c r="E482" s="262"/>
      <c r="F482" s="230"/>
      <c r="G482" s="249"/>
      <c r="H482" s="250"/>
      <c r="I482" s="71"/>
      <c r="J482" s="71"/>
      <c r="K482" s="71"/>
      <c r="L482" s="336"/>
      <c r="M482" s="63"/>
      <c r="N482" s="71"/>
      <c r="O482" s="71"/>
      <c r="P482" s="71"/>
      <c r="Q482" s="68"/>
      <c r="R482" s="337"/>
      <c r="S482" s="337"/>
      <c r="T482" s="337"/>
      <c r="U482" s="95" t="str">
        <f t="shared" si="14"/>
        <v/>
      </c>
      <c r="V482" s="338"/>
      <c r="W482" s="339"/>
      <c r="X482" s="340"/>
      <c r="Y482" s="93" t="str">
        <f t="shared" ca="1" si="15"/>
        <v/>
      </c>
      <c r="Z482" s="341"/>
      <c r="AA482" s="341"/>
      <c r="AB482" s="337"/>
      <c r="AC482" s="342"/>
      <c r="AD482" s="310" t="s">
        <v>662</v>
      </c>
      <c r="AE482" s="299"/>
      <c r="AF482" s="71"/>
      <c r="AG482" s="71"/>
      <c r="AH482" s="300"/>
      <c r="AI482" s="264"/>
      <c r="AJ482" s="256"/>
      <c r="AK482" s="255"/>
      <c r="AL482" s="239"/>
      <c r="AM482" s="47"/>
    </row>
    <row r="483" spans="1:39" x14ac:dyDescent="0.3">
      <c r="A483" s="256"/>
      <c r="B483" s="229"/>
      <c r="C483" s="318"/>
      <c r="D483" s="235"/>
      <c r="E483" s="262"/>
      <c r="F483" s="230"/>
      <c r="G483" s="249"/>
      <c r="H483" s="250"/>
      <c r="I483" s="71"/>
      <c r="J483" s="71"/>
      <c r="K483" s="71"/>
      <c r="L483" s="336"/>
      <c r="M483" s="63"/>
      <c r="N483" s="71"/>
      <c r="O483" s="71"/>
      <c r="P483" s="71"/>
      <c r="Q483" s="68"/>
      <c r="R483" s="337"/>
      <c r="S483" s="337"/>
      <c r="T483" s="337"/>
      <c r="U483" s="95" t="str">
        <f t="shared" si="14"/>
        <v/>
      </c>
      <c r="V483" s="338"/>
      <c r="W483" s="339"/>
      <c r="X483" s="340"/>
      <c r="Y483" s="93" t="str">
        <f t="shared" ca="1" si="15"/>
        <v/>
      </c>
      <c r="Z483" s="341"/>
      <c r="AA483" s="341"/>
      <c r="AB483" s="337"/>
      <c r="AC483" s="342"/>
      <c r="AD483" s="310" t="s">
        <v>662</v>
      </c>
      <c r="AE483" s="299"/>
      <c r="AF483" s="71"/>
      <c r="AG483" s="71"/>
      <c r="AH483" s="300"/>
      <c r="AI483" s="264"/>
      <c r="AJ483" s="256"/>
      <c r="AK483" s="255"/>
      <c r="AL483" s="239"/>
      <c r="AM483" s="47"/>
    </row>
    <row r="484" spans="1:39" x14ac:dyDescent="0.3">
      <c r="A484" s="256"/>
      <c r="B484" s="229"/>
      <c r="C484" s="318"/>
      <c r="D484" s="235"/>
      <c r="E484" s="262"/>
      <c r="F484" s="230"/>
      <c r="G484" s="249"/>
      <c r="H484" s="250"/>
      <c r="I484" s="71"/>
      <c r="J484" s="71"/>
      <c r="K484" s="71"/>
      <c r="L484" s="336"/>
      <c r="M484" s="63"/>
      <c r="N484" s="71"/>
      <c r="O484" s="71"/>
      <c r="P484" s="71"/>
      <c r="Q484" s="68"/>
      <c r="R484" s="337"/>
      <c r="S484" s="337"/>
      <c r="T484" s="337"/>
      <c r="U484" s="95" t="str">
        <f t="shared" si="14"/>
        <v/>
      </c>
      <c r="V484" s="338"/>
      <c r="W484" s="339"/>
      <c r="X484" s="340"/>
      <c r="Y484" s="93" t="str">
        <f t="shared" ca="1" si="15"/>
        <v/>
      </c>
      <c r="Z484" s="341"/>
      <c r="AA484" s="341"/>
      <c r="AB484" s="337"/>
      <c r="AC484" s="342"/>
      <c r="AD484" s="310" t="s">
        <v>662</v>
      </c>
      <c r="AE484" s="299"/>
      <c r="AF484" s="71"/>
      <c r="AG484" s="71"/>
      <c r="AH484" s="300"/>
      <c r="AI484" s="264"/>
      <c r="AJ484" s="256"/>
      <c r="AK484" s="255"/>
      <c r="AL484" s="239"/>
      <c r="AM484" s="47"/>
    </row>
    <row r="485" spans="1:39" x14ac:dyDescent="0.3">
      <c r="A485" s="256"/>
      <c r="B485" s="229"/>
      <c r="C485" s="318"/>
      <c r="D485" s="235"/>
      <c r="E485" s="262"/>
      <c r="F485" s="230"/>
      <c r="G485" s="249"/>
      <c r="H485" s="250"/>
      <c r="I485" s="71"/>
      <c r="J485" s="71"/>
      <c r="K485" s="71"/>
      <c r="L485" s="336"/>
      <c r="M485" s="63"/>
      <c r="N485" s="71"/>
      <c r="O485" s="71"/>
      <c r="P485" s="71"/>
      <c r="Q485" s="68"/>
      <c r="R485" s="337"/>
      <c r="S485" s="337"/>
      <c r="T485" s="337"/>
      <c r="U485" s="95" t="str">
        <f t="shared" si="14"/>
        <v/>
      </c>
      <c r="V485" s="338"/>
      <c r="W485" s="339"/>
      <c r="X485" s="340"/>
      <c r="Y485" s="93" t="str">
        <f t="shared" ca="1" si="15"/>
        <v/>
      </c>
      <c r="Z485" s="341"/>
      <c r="AA485" s="341"/>
      <c r="AB485" s="337"/>
      <c r="AC485" s="342"/>
      <c r="AD485" s="310" t="s">
        <v>662</v>
      </c>
      <c r="AE485" s="299"/>
      <c r="AF485" s="71"/>
      <c r="AG485" s="71"/>
      <c r="AH485" s="300"/>
      <c r="AI485" s="264"/>
      <c r="AJ485" s="256"/>
      <c r="AK485" s="255"/>
      <c r="AL485" s="239"/>
      <c r="AM485" s="47"/>
    </row>
    <row r="486" spans="1:39" x14ac:dyDescent="0.3">
      <c r="A486" s="256"/>
      <c r="B486" s="229"/>
      <c r="C486" s="318"/>
      <c r="D486" s="235"/>
      <c r="E486" s="262"/>
      <c r="F486" s="230"/>
      <c r="G486" s="249"/>
      <c r="H486" s="250"/>
      <c r="I486" s="71"/>
      <c r="J486" s="71"/>
      <c r="K486" s="71"/>
      <c r="L486" s="336"/>
      <c r="M486" s="63"/>
      <c r="N486" s="71"/>
      <c r="O486" s="71"/>
      <c r="P486" s="71"/>
      <c r="Q486" s="68"/>
      <c r="R486" s="337"/>
      <c r="S486" s="337"/>
      <c r="T486" s="337"/>
      <c r="U486" s="95" t="str">
        <f t="shared" si="14"/>
        <v/>
      </c>
      <c r="V486" s="338"/>
      <c r="W486" s="339"/>
      <c r="X486" s="340"/>
      <c r="Y486" s="93" t="str">
        <f t="shared" ca="1" si="15"/>
        <v/>
      </c>
      <c r="Z486" s="341"/>
      <c r="AA486" s="341"/>
      <c r="AB486" s="337"/>
      <c r="AC486" s="342"/>
      <c r="AD486" s="310" t="s">
        <v>662</v>
      </c>
      <c r="AE486" s="299"/>
      <c r="AF486" s="71"/>
      <c r="AG486" s="71"/>
      <c r="AH486" s="300"/>
      <c r="AI486" s="264"/>
      <c r="AJ486" s="256"/>
      <c r="AK486" s="255"/>
      <c r="AL486" s="239"/>
      <c r="AM486" s="47"/>
    </row>
    <row r="487" spans="1:39" x14ac:dyDescent="0.3">
      <c r="A487" s="256"/>
      <c r="B487" s="229"/>
      <c r="C487" s="318"/>
      <c r="D487" s="235"/>
      <c r="E487" s="262"/>
      <c r="F487" s="230"/>
      <c r="G487" s="249"/>
      <c r="H487" s="250"/>
      <c r="I487" s="71"/>
      <c r="J487" s="71"/>
      <c r="K487" s="71"/>
      <c r="L487" s="336"/>
      <c r="M487" s="63"/>
      <c r="N487" s="71"/>
      <c r="O487" s="71"/>
      <c r="P487" s="71"/>
      <c r="Q487" s="68"/>
      <c r="R487" s="337"/>
      <c r="S487" s="337"/>
      <c r="T487" s="337"/>
      <c r="U487" s="95" t="str">
        <f t="shared" si="14"/>
        <v/>
      </c>
      <c r="V487" s="338"/>
      <c r="W487" s="339"/>
      <c r="X487" s="340"/>
      <c r="Y487" s="93" t="str">
        <f t="shared" ca="1" si="15"/>
        <v/>
      </c>
      <c r="Z487" s="341"/>
      <c r="AA487" s="341"/>
      <c r="AB487" s="337"/>
      <c r="AC487" s="342"/>
      <c r="AD487" s="310" t="s">
        <v>662</v>
      </c>
      <c r="AE487" s="299"/>
      <c r="AF487" s="71"/>
      <c r="AG487" s="71"/>
      <c r="AH487" s="300"/>
      <c r="AI487" s="264"/>
      <c r="AJ487" s="256"/>
      <c r="AK487" s="255"/>
      <c r="AL487" s="239"/>
      <c r="AM487" s="47"/>
    </row>
    <row r="488" spans="1:39" x14ac:dyDescent="0.3">
      <c r="A488" s="256"/>
      <c r="B488" s="229"/>
      <c r="C488" s="318"/>
      <c r="D488" s="235"/>
      <c r="E488" s="262"/>
      <c r="F488" s="230"/>
      <c r="G488" s="249"/>
      <c r="H488" s="250"/>
      <c r="I488" s="71"/>
      <c r="J488" s="71"/>
      <c r="K488" s="71"/>
      <c r="L488" s="336"/>
      <c r="M488" s="63"/>
      <c r="N488" s="71"/>
      <c r="O488" s="71"/>
      <c r="P488" s="71"/>
      <c r="Q488" s="68"/>
      <c r="R488" s="337"/>
      <c r="S488" s="337"/>
      <c r="T488" s="337"/>
      <c r="U488" s="95" t="str">
        <f t="shared" si="14"/>
        <v/>
      </c>
      <c r="V488" s="338"/>
      <c r="W488" s="339"/>
      <c r="X488" s="340"/>
      <c r="Y488" s="93" t="str">
        <f t="shared" ca="1" si="15"/>
        <v/>
      </c>
      <c r="Z488" s="341"/>
      <c r="AA488" s="341"/>
      <c r="AB488" s="337"/>
      <c r="AC488" s="342"/>
      <c r="AD488" s="310" t="s">
        <v>662</v>
      </c>
      <c r="AE488" s="299"/>
      <c r="AF488" s="71"/>
      <c r="AG488" s="71"/>
      <c r="AH488" s="300"/>
      <c r="AI488" s="264"/>
      <c r="AJ488" s="256"/>
      <c r="AK488" s="255"/>
      <c r="AL488" s="239"/>
      <c r="AM488" s="47"/>
    </row>
    <row r="489" spans="1:39" x14ac:dyDescent="0.3">
      <c r="A489" s="256"/>
      <c r="B489" s="229"/>
      <c r="C489" s="318"/>
      <c r="D489" s="235"/>
      <c r="E489" s="262"/>
      <c r="F489" s="230"/>
      <c r="G489" s="249"/>
      <c r="H489" s="250"/>
      <c r="I489" s="71"/>
      <c r="J489" s="71"/>
      <c r="K489" s="71"/>
      <c r="L489" s="336"/>
      <c r="M489" s="63"/>
      <c r="N489" s="71"/>
      <c r="O489" s="71"/>
      <c r="P489" s="71"/>
      <c r="Q489" s="68"/>
      <c r="R489" s="337"/>
      <c r="S489" s="337"/>
      <c r="T489" s="337"/>
      <c r="U489" s="95" t="str">
        <f t="shared" si="14"/>
        <v/>
      </c>
      <c r="V489" s="338"/>
      <c r="W489" s="339"/>
      <c r="X489" s="340"/>
      <c r="Y489" s="93" t="str">
        <f t="shared" ca="1" si="15"/>
        <v/>
      </c>
      <c r="Z489" s="341"/>
      <c r="AA489" s="341"/>
      <c r="AB489" s="337"/>
      <c r="AC489" s="342"/>
      <c r="AD489" s="310" t="s">
        <v>662</v>
      </c>
      <c r="AE489" s="299"/>
      <c r="AF489" s="71"/>
      <c r="AG489" s="71"/>
      <c r="AH489" s="300"/>
      <c r="AI489" s="264"/>
      <c r="AJ489" s="256"/>
      <c r="AK489" s="255"/>
      <c r="AL489" s="239"/>
      <c r="AM489" s="47"/>
    </row>
    <row r="490" spans="1:39" x14ac:dyDescent="0.3">
      <c r="A490" s="256"/>
      <c r="B490" s="229"/>
      <c r="C490" s="318"/>
      <c r="D490" s="235"/>
      <c r="E490" s="262"/>
      <c r="F490" s="230"/>
      <c r="G490" s="249"/>
      <c r="H490" s="250"/>
      <c r="I490" s="71"/>
      <c r="J490" s="71"/>
      <c r="K490" s="71"/>
      <c r="L490" s="336"/>
      <c r="M490" s="63"/>
      <c r="N490" s="71"/>
      <c r="O490" s="71"/>
      <c r="P490" s="71"/>
      <c r="Q490" s="68"/>
      <c r="R490" s="337"/>
      <c r="S490" s="337"/>
      <c r="T490" s="337"/>
      <c r="U490" s="95" t="str">
        <f t="shared" si="14"/>
        <v/>
      </c>
      <c r="V490" s="338"/>
      <c r="W490" s="339"/>
      <c r="X490" s="340"/>
      <c r="Y490" s="93" t="str">
        <f t="shared" ca="1" si="15"/>
        <v/>
      </c>
      <c r="Z490" s="341"/>
      <c r="AA490" s="341"/>
      <c r="AB490" s="337"/>
      <c r="AC490" s="342"/>
      <c r="AD490" s="310" t="s">
        <v>662</v>
      </c>
      <c r="AE490" s="299"/>
      <c r="AF490" s="71"/>
      <c r="AG490" s="71"/>
      <c r="AH490" s="300"/>
      <c r="AI490" s="264"/>
      <c r="AJ490" s="256"/>
      <c r="AK490" s="255"/>
      <c r="AL490" s="239"/>
      <c r="AM490" s="47"/>
    </row>
    <row r="491" spans="1:39" x14ac:dyDescent="0.3">
      <c r="A491" s="256"/>
      <c r="B491" s="229"/>
      <c r="C491" s="318"/>
      <c r="D491" s="235"/>
      <c r="E491" s="262"/>
      <c r="F491" s="230"/>
      <c r="G491" s="249"/>
      <c r="H491" s="250"/>
      <c r="I491" s="71"/>
      <c r="J491" s="71"/>
      <c r="K491" s="71"/>
      <c r="L491" s="336"/>
      <c r="M491" s="63"/>
      <c r="N491" s="71"/>
      <c r="O491" s="71"/>
      <c r="P491" s="71"/>
      <c r="Q491" s="68"/>
      <c r="R491" s="337"/>
      <c r="S491" s="337"/>
      <c r="T491" s="337"/>
      <c r="U491" s="95" t="str">
        <f t="shared" si="14"/>
        <v/>
      </c>
      <c r="V491" s="338"/>
      <c r="W491" s="339"/>
      <c r="X491" s="340"/>
      <c r="Y491" s="93" t="str">
        <f t="shared" ca="1" si="15"/>
        <v/>
      </c>
      <c r="Z491" s="341"/>
      <c r="AA491" s="341"/>
      <c r="AB491" s="337"/>
      <c r="AC491" s="342"/>
      <c r="AD491" s="310" t="s">
        <v>662</v>
      </c>
      <c r="AE491" s="299"/>
      <c r="AF491" s="71"/>
      <c r="AG491" s="71"/>
      <c r="AH491" s="300"/>
      <c r="AI491" s="264"/>
      <c r="AJ491" s="256"/>
      <c r="AK491" s="255"/>
      <c r="AL491" s="239"/>
      <c r="AM491" s="47"/>
    </row>
    <row r="492" spans="1:39" x14ac:dyDescent="0.3">
      <c r="A492" s="256"/>
      <c r="B492" s="229"/>
      <c r="C492" s="318"/>
      <c r="D492" s="235"/>
      <c r="E492" s="262"/>
      <c r="F492" s="230"/>
      <c r="G492" s="249"/>
      <c r="H492" s="250"/>
      <c r="I492" s="71"/>
      <c r="J492" s="71"/>
      <c r="K492" s="71"/>
      <c r="L492" s="336"/>
      <c r="M492" s="63"/>
      <c r="N492" s="71"/>
      <c r="O492" s="71"/>
      <c r="P492" s="71"/>
      <c r="Q492" s="68"/>
      <c r="R492" s="337"/>
      <c r="S492" s="337"/>
      <c r="T492" s="337"/>
      <c r="U492" s="95" t="str">
        <f t="shared" si="14"/>
        <v/>
      </c>
      <c r="V492" s="338"/>
      <c r="W492" s="339"/>
      <c r="X492" s="340"/>
      <c r="Y492" s="93" t="str">
        <f t="shared" ca="1" si="15"/>
        <v/>
      </c>
      <c r="Z492" s="341"/>
      <c r="AA492" s="341"/>
      <c r="AB492" s="337"/>
      <c r="AC492" s="342"/>
      <c r="AD492" s="310" t="s">
        <v>662</v>
      </c>
      <c r="AE492" s="299"/>
      <c r="AF492" s="71"/>
      <c r="AG492" s="71"/>
      <c r="AH492" s="300"/>
      <c r="AI492" s="264"/>
      <c r="AJ492" s="256"/>
      <c r="AK492" s="255"/>
      <c r="AL492" s="239"/>
      <c r="AM492" s="47"/>
    </row>
    <row r="493" spans="1:39" x14ac:dyDescent="0.3">
      <c r="A493" s="256"/>
      <c r="B493" s="229"/>
      <c r="C493" s="318"/>
      <c r="D493" s="235"/>
      <c r="E493" s="262"/>
      <c r="F493" s="230"/>
      <c r="G493" s="249"/>
      <c r="H493" s="250"/>
      <c r="I493" s="71"/>
      <c r="J493" s="71"/>
      <c r="K493" s="71"/>
      <c r="L493" s="336"/>
      <c r="M493" s="63"/>
      <c r="N493" s="71"/>
      <c r="O493" s="71"/>
      <c r="P493" s="71"/>
      <c r="Q493" s="68"/>
      <c r="R493" s="337"/>
      <c r="S493" s="337"/>
      <c r="T493" s="337"/>
      <c r="U493" s="95" t="str">
        <f t="shared" si="14"/>
        <v/>
      </c>
      <c r="V493" s="338"/>
      <c r="W493" s="339"/>
      <c r="X493" s="340"/>
      <c r="Y493" s="93" t="str">
        <f t="shared" ca="1" si="15"/>
        <v/>
      </c>
      <c r="Z493" s="341"/>
      <c r="AA493" s="341"/>
      <c r="AB493" s="337"/>
      <c r="AC493" s="342"/>
      <c r="AD493" s="310" t="s">
        <v>662</v>
      </c>
      <c r="AE493" s="299"/>
      <c r="AF493" s="71"/>
      <c r="AG493" s="71"/>
      <c r="AH493" s="300"/>
      <c r="AI493" s="264"/>
      <c r="AJ493" s="256"/>
      <c r="AK493" s="255"/>
      <c r="AL493" s="239"/>
      <c r="AM493" s="47"/>
    </row>
    <row r="494" spans="1:39" x14ac:dyDescent="0.3">
      <c r="A494" s="256"/>
      <c r="B494" s="229"/>
      <c r="C494" s="318"/>
      <c r="D494" s="235"/>
      <c r="E494" s="262"/>
      <c r="F494" s="230"/>
      <c r="G494" s="249"/>
      <c r="H494" s="250"/>
      <c r="I494" s="71"/>
      <c r="J494" s="71"/>
      <c r="K494" s="71"/>
      <c r="L494" s="336"/>
      <c r="M494" s="63"/>
      <c r="N494" s="71"/>
      <c r="O494" s="71"/>
      <c r="P494" s="71"/>
      <c r="Q494" s="68"/>
      <c r="R494" s="337"/>
      <c r="S494" s="337"/>
      <c r="T494" s="337"/>
      <c r="U494" s="95" t="str">
        <f t="shared" si="14"/>
        <v/>
      </c>
      <c r="V494" s="338"/>
      <c r="W494" s="339"/>
      <c r="X494" s="340"/>
      <c r="Y494" s="93" t="str">
        <f t="shared" ca="1" si="15"/>
        <v/>
      </c>
      <c r="Z494" s="341"/>
      <c r="AA494" s="341"/>
      <c r="AB494" s="337"/>
      <c r="AC494" s="342"/>
      <c r="AD494" s="310" t="s">
        <v>662</v>
      </c>
      <c r="AE494" s="299"/>
      <c r="AF494" s="71"/>
      <c r="AG494" s="71"/>
      <c r="AH494" s="300"/>
      <c r="AI494" s="264"/>
      <c r="AJ494" s="256"/>
      <c r="AK494" s="255"/>
      <c r="AL494" s="239"/>
      <c r="AM494" s="47"/>
    </row>
    <row r="495" spans="1:39" x14ac:dyDescent="0.3">
      <c r="A495" s="256"/>
      <c r="B495" s="229"/>
      <c r="C495" s="318"/>
      <c r="D495" s="235"/>
      <c r="E495" s="262"/>
      <c r="F495" s="230"/>
      <c r="G495" s="249"/>
      <c r="H495" s="250"/>
      <c r="I495" s="71"/>
      <c r="J495" s="71"/>
      <c r="K495" s="71"/>
      <c r="L495" s="336"/>
      <c r="M495" s="63"/>
      <c r="N495" s="71"/>
      <c r="O495" s="71"/>
      <c r="P495" s="71"/>
      <c r="Q495" s="68"/>
      <c r="R495" s="337"/>
      <c r="S495" s="337"/>
      <c r="T495" s="337"/>
      <c r="U495" s="95" t="str">
        <f t="shared" si="14"/>
        <v/>
      </c>
      <c r="V495" s="338"/>
      <c r="W495" s="339"/>
      <c r="X495" s="340"/>
      <c r="Y495" s="93" t="str">
        <f t="shared" ca="1" si="15"/>
        <v/>
      </c>
      <c r="Z495" s="341"/>
      <c r="AA495" s="341"/>
      <c r="AB495" s="337"/>
      <c r="AC495" s="342"/>
      <c r="AD495" s="310" t="s">
        <v>662</v>
      </c>
      <c r="AE495" s="299"/>
      <c r="AF495" s="71"/>
      <c r="AG495" s="71"/>
      <c r="AH495" s="300"/>
      <c r="AI495" s="264"/>
      <c r="AJ495" s="256"/>
      <c r="AK495" s="255"/>
      <c r="AL495" s="239"/>
      <c r="AM495" s="47"/>
    </row>
    <row r="496" spans="1:39" x14ac:dyDescent="0.3">
      <c r="A496" s="256"/>
      <c r="B496" s="229"/>
      <c r="C496" s="318"/>
      <c r="D496" s="235"/>
      <c r="E496" s="262"/>
      <c r="F496" s="230"/>
      <c r="G496" s="249"/>
      <c r="H496" s="250"/>
      <c r="I496" s="71"/>
      <c r="J496" s="71"/>
      <c r="K496" s="71"/>
      <c r="L496" s="336"/>
      <c r="M496" s="63"/>
      <c r="N496" s="71"/>
      <c r="O496" s="71"/>
      <c r="P496" s="71"/>
      <c r="Q496" s="68"/>
      <c r="R496" s="337"/>
      <c r="S496" s="337"/>
      <c r="T496" s="337"/>
      <c r="U496" s="95" t="str">
        <f t="shared" si="14"/>
        <v/>
      </c>
      <c r="V496" s="338"/>
      <c r="W496" s="339"/>
      <c r="X496" s="340"/>
      <c r="Y496" s="93" t="str">
        <f t="shared" ca="1" si="15"/>
        <v/>
      </c>
      <c r="Z496" s="341"/>
      <c r="AA496" s="341"/>
      <c r="AB496" s="337"/>
      <c r="AC496" s="342"/>
      <c r="AD496" s="310" t="s">
        <v>662</v>
      </c>
      <c r="AE496" s="299"/>
      <c r="AF496" s="71"/>
      <c r="AG496" s="71"/>
      <c r="AH496" s="300"/>
      <c r="AI496" s="264"/>
      <c r="AJ496" s="256"/>
      <c r="AK496" s="255"/>
      <c r="AL496" s="239"/>
      <c r="AM496" s="47"/>
    </row>
    <row r="497" spans="1:39" x14ac:dyDescent="0.3">
      <c r="A497" s="256"/>
      <c r="B497" s="229"/>
      <c r="C497" s="318"/>
      <c r="D497" s="235"/>
      <c r="E497" s="262"/>
      <c r="F497" s="230"/>
      <c r="G497" s="249"/>
      <c r="H497" s="250"/>
      <c r="I497" s="71"/>
      <c r="J497" s="71"/>
      <c r="K497" s="71"/>
      <c r="L497" s="336"/>
      <c r="M497" s="63"/>
      <c r="N497" s="71"/>
      <c r="O497" s="71"/>
      <c r="P497" s="71"/>
      <c r="Q497" s="68"/>
      <c r="R497" s="337"/>
      <c r="S497" s="337"/>
      <c r="T497" s="337"/>
      <c r="U497" s="95" t="str">
        <f t="shared" si="14"/>
        <v/>
      </c>
      <c r="V497" s="338"/>
      <c r="W497" s="339"/>
      <c r="X497" s="340"/>
      <c r="Y497" s="93" t="str">
        <f t="shared" ca="1" si="15"/>
        <v/>
      </c>
      <c r="Z497" s="341"/>
      <c r="AA497" s="341"/>
      <c r="AB497" s="337"/>
      <c r="AC497" s="342"/>
      <c r="AD497" s="310" t="s">
        <v>662</v>
      </c>
      <c r="AE497" s="299"/>
      <c r="AF497" s="71"/>
      <c r="AG497" s="71"/>
      <c r="AH497" s="300"/>
      <c r="AI497" s="264"/>
      <c r="AJ497" s="256"/>
      <c r="AK497" s="255"/>
      <c r="AL497" s="239"/>
      <c r="AM497" s="47"/>
    </row>
    <row r="498" spans="1:39" x14ac:dyDescent="0.3">
      <c r="A498" s="256"/>
      <c r="B498" s="229"/>
      <c r="C498" s="318"/>
      <c r="D498" s="235"/>
      <c r="E498" s="262"/>
      <c r="F498" s="230"/>
      <c r="G498" s="249"/>
      <c r="H498" s="250"/>
      <c r="I498" s="71"/>
      <c r="J498" s="71"/>
      <c r="K498" s="71"/>
      <c r="L498" s="336"/>
      <c r="M498" s="63"/>
      <c r="N498" s="71"/>
      <c r="O498" s="71"/>
      <c r="P498" s="71"/>
      <c r="Q498" s="68"/>
      <c r="R498" s="337"/>
      <c r="S498" s="337"/>
      <c r="T498" s="337"/>
      <c r="U498" s="95" t="str">
        <f t="shared" si="14"/>
        <v/>
      </c>
      <c r="V498" s="338"/>
      <c r="W498" s="339"/>
      <c r="X498" s="340"/>
      <c r="Y498" s="93" t="str">
        <f t="shared" ca="1" si="15"/>
        <v/>
      </c>
      <c r="Z498" s="341"/>
      <c r="AA498" s="341"/>
      <c r="AB498" s="337"/>
      <c r="AC498" s="342"/>
      <c r="AD498" s="310" t="s">
        <v>662</v>
      </c>
      <c r="AE498" s="299"/>
      <c r="AF498" s="71"/>
      <c r="AG498" s="71"/>
      <c r="AH498" s="300"/>
      <c r="AI498" s="264"/>
      <c r="AJ498" s="256"/>
      <c r="AK498" s="255"/>
      <c r="AL498" s="239"/>
      <c r="AM498" s="47"/>
    </row>
    <row r="499" spans="1:39" x14ac:dyDescent="0.3">
      <c r="A499" s="256"/>
      <c r="B499" s="229"/>
      <c r="C499" s="318"/>
      <c r="D499" s="235"/>
      <c r="E499" s="262"/>
      <c r="F499" s="230"/>
      <c r="G499" s="249"/>
      <c r="H499" s="250"/>
      <c r="I499" s="71"/>
      <c r="J499" s="71"/>
      <c r="K499" s="71"/>
      <c r="L499" s="336"/>
      <c r="M499" s="63"/>
      <c r="N499" s="71"/>
      <c r="O499" s="71"/>
      <c r="P499" s="71"/>
      <c r="Q499" s="68"/>
      <c r="R499" s="337"/>
      <c r="S499" s="337"/>
      <c r="T499" s="337"/>
      <c r="U499" s="95" t="str">
        <f t="shared" si="14"/>
        <v/>
      </c>
      <c r="V499" s="338"/>
      <c r="W499" s="339"/>
      <c r="X499" s="340"/>
      <c r="Y499" s="93" t="str">
        <f t="shared" ca="1" si="15"/>
        <v/>
      </c>
      <c r="Z499" s="341"/>
      <c r="AA499" s="341"/>
      <c r="AB499" s="337"/>
      <c r="AC499" s="342"/>
      <c r="AD499" s="310" t="s">
        <v>662</v>
      </c>
      <c r="AE499" s="299"/>
      <c r="AF499" s="71"/>
      <c r="AG499" s="71"/>
      <c r="AH499" s="300"/>
      <c r="AI499" s="264"/>
      <c r="AJ499" s="256"/>
      <c r="AK499" s="255"/>
      <c r="AL499" s="239"/>
      <c r="AM499" s="47"/>
    </row>
    <row r="500" spans="1:39" ht="10.8" thickBot="1" x14ac:dyDescent="0.35">
      <c r="A500" s="279"/>
      <c r="B500" s="238"/>
      <c r="C500" s="320"/>
      <c r="D500" s="237"/>
      <c r="E500" s="308"/>
      <c r="F500" s="240"/>
      <c r="G500" s="251"/>
      <c r="H500" s="252"/>
      <c r="I500" s="302"/>
      <c r="J500" s="302"/>
      <c r="K500" s="302"/>
      <c r="L500" s="345"/>
      <c r="M500" s="72"/>
      <c r="N500" s="302"/>
      <c r="O500" s="302"/>
      <c r="P500" s="302"/>
      <c r="Q500" s="73"/>
      <c r="R500" s="346"/>
      <c r="S500" s="346"/>
      <c r="T500" s="346"/>
      <c r="U500" s="96" t="str">
        <f t="shared" si="14"/>
        <v/>
      </c>
      <c r="V500" s="347"/>
      <c r="W500" s="348"/>
      <c r="X500" s="349"/>
      <c r="Y500" s="94" t="str">
        <f t="shared" ca="1" si="15"/>
        <v/>
      </c>
      <c r="Z500" s="350"/>
      <c r="AA500" s="350"/>
      <c r="AB500" s="346"/>
      <c r="AC500" s="351"/>
      <c r="AD500" s="311" t="s">
        <v>662</v>
      </c>
      <c r="AE500" s="301"/>
      <c r="AF500" s="302"/>
      <c r="AG500" s="302"/>
      <c r="AH500" s="303"/>
      <c r="AI500" s="265"/>
      <c r="AJ500" s="279"/>
      <c r="AK500" s="352"/>
      <c r="AL500" s="241"/>
      <c r="AM500" s="52"/>
    </row>
  </sheetData>
  <sheetProtection formatCells="0" formatColumns="0" formatRows="0" insertHyperlinks="0" autoFilter="0"/>
  <autoFilter ref="A2:AM500"/>
  <mergeCells count="6">
    <mergeCell ref="AJ1:AK1"/>
    <mergeCell ref="A1:D1"/>
    <mergeCell ref="E1:L1"/>
    <mergeCell ref="M1:X1"/>
    <mergeCell ref="Y1:AC1"/>
    <mergeCell ref="AD1:AH1"/>
  </mergeCells>
  <conditionalFormatting sqref="Y3:Y500">
    <cfRule type="cellIs" dxfId="65" priority="4" operator="between">
      <formula>1</formula>
      <formula>61</formula>
    </cfRule>
  </conditionalFormatting>
  <conditionalFormatting sqref="AI3:AI500">
    <cfRule type="cellIs" dxfId="64" priority="1" operator="equal">
      <formula>"SBP"</formula>
    </cfRule>
  </conditionalFormatting>
  <pageMargins left="0.7" right="0.7" top="0.75" bottom="0.75" header="0.3" footer="0.3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CISELNIK!$E$27:$E$29</xm:f>
          </x14:formula1>
          <xm:sqref>AI3:AI500</xm:sqref>
        </x14:dataValidation>
        <x14:dataValidation type="list" allowBlank="1" showInputMessage="1" showErrorMessage="1">
          <x14:formula1>
            <xm:f>CISELNIK!$B$27:$B$41</xm:f>
          </x14:formula1>
          <xm:sqref>C3:C500</xm:sqref>
        </x14:dataValidation>
        <x14:dataValidation type="list" allowBlank="1" showInputMessage="1" showErrorMessage="1">
          <x14:formula1>
            <xm:f>CISELNIK!$C$27:$C$44</xm:f>
          </x14:formula1>
          <xm:sqref>D3:D500</xm:sqref>
        </x14:dataValidation>
        <x14:dataValidation type="list" allowBlank="1" showInputMessage="1" showErrorMessage="1">
          <x14:formula1>
            <xm:f>CISELNIK!$A$27:$A$60</xm:f>
          </x14:formula1>
          <xm:sqref>AL3:AL500</xm:sqref>
        </x14:dataValidation>
        <x14:dataValidation type="list" allowBlank="1" showInputMessage="1" showErrorMessage="1">
          <x14:formula1>
            <xm:f>CISELNIK!$H$27:$H$41</xm:f>
          </x14:formula1>
          <xm:sqref>H3:H500</xm:sqref>
        </x14:dataValidation>
        <x14:dataValidation type="list" allowBlank="1" showInputMessage="1" showErrorMessage="1">
          <x14:formula1>
            <xm:f>CISELNIK!$I$27:$I$41</xm:f>
          </x14:formula1>
          <xm:sqref>G3:G500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6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K1" sqref="AK1:AK1048576"/>
    </sheetView>
  </sheetViews>
  <sheetFormatPr defaultColWidth="9.109375" defaultRowHeight="10.199999999999999" x14ac:dyDescent="0.3"/>
  <cols>
    <col min="1" max="1" width="35.109375" style="12" customWidth="1"/>
    <col min="2" max="2" width="19" style="12" customWidth="1"/>
    <col min="3" max="3" width="7.109375" style="11" customWidth="1"/>
    <col min="4" max="4" width="7.6640625" style="12" customWidth="1"/>
    <col min="5" max="5" width="26" style="12" customWidth="1"/>
    <col min="6" max="6" width="6.5546875" style="12" customWidth="1"/>
    <col min="7" max="7" width="9.109375" style="12"/>
    <col min="8" max="8" width="13.6640625" style="12" customWidth="1"/>
    <col min="9" max="9" width="11.6640625" style="11" customWidth="1"/>
    <col min="10" max="11" width="3.109375" style="12" hidden="1" customWidth="1"/>
    <col min="12" max="12" width="3" style="12" hidden="1" customWidth="1"/>
    <col min="13" max="13" width="7.5546875" style="11" customWidth="1"/>
    <col min="14" max="15" width="3.88671875" style="12" hidden="1" customWidth="1"/>
    <col min="16" max="16" width="11.109375" style="12" hidden="1" customWidth="1"/>
    <col min="17" max="17" width="9.5546875" style="12" customWidth="1"/>
    <col min="18" max="20" width="3.6640625" style="12" hidden="1" customWidth="1"/>
    <col min="21" max="21" width="9.88671875" style="12" customWidth="1"/>
    <col min="22" max="24" width="3" style="12" hidden="1" customWidth="1"/>
    <col min="25" max="25" width="8.6640625" style="11" customWidth="1"/>
    <col min="26" max="28" width="3.44140625" style="12" hidden="1" customWidth="1"/>
    <col min="29" max="29" width="7.109375" style="258" customWidth="1"/>
    <col min="30" max="30" width="5.5546875" style="304" customWidth="1"/>
    <col min="31" max="31" width="5.33203125" style="304" hidden="1" customWidth="1"/>
    <col min="32" max="32" width="4.88671875" style="304" hidden="1" customWidth="1"/>
    <col min="33" max="33" width="5.33203125" style="304" hidden="1" customWidth="1"/>
    <col min="34" max="34" width="9.109375" style="56" customWidth="1"/>
    <col min="35" max="35" width="11.109375" style="12" customWidth="1"/>
    <col min="36" max="36" width="22" style="12" customWidth="1"/>
    <col min="37" max="37" width="32.33203125" style="12" customWidth="1"/>
    <col min="38" max="40" width="18.109375" style="12" customWidth="1"/>
    <col min="41" max="16384" width="9.109375" style="12"/>
  </cols>
  <sheetData>
    <row r="1" spans="1:38" s="11" customFormat="1" ht="61.5" customHeight="1" x14ac:dyDescent="0.3">
      <c r="A1" s="1296" t="s">
        <v>218</v>
      </c>
      <c r="B1" s="1297"/>
      <c r="C1" s="1297"/>
      <c r="D1" s="1298"/>
      <c r="E1" s="1301" t="s">
        <v>219</v>
      </c>
      <c r="F1" s="1302"/>
      <c r="G1" s="1302"/>
      <c r="H1" s="1302"/>
      <c r="I1" s="1302"/>
      <c r="J1" s="1302"/>
      <c r="K1" s="1302"/>
      <c r="L1" s="1303"/>
      <c r="M1" s="1304" t="s">
        <v>69</v>
      </c>
      <c r="N1" s="1305"/>
      <c r="O1" s="1305"/>
      <c r="P1" s="1306"/>
      <c r="Q1" s="1304" t="s">
        <v>187</v>
      </c>
      <c r="R1" s="1305"/>
      <c r="S1" s="1305"/>
      <c r="T1" s="1306"/>
      <c r="U1" s="1304" t="s">
        <v>15</v>
      </c>
      <c r="V1" s="1305"/>
      <c r="W1" s="1305"/>
      <c r="X1" s="1306"/>
      <c r="Y1" s="1304" t="s">
        <v>196</v>
      </c>
      <c r="Z1" s="1305"/>
      <c r="AA1" s="1305"/>
      <c r="AB1" s="1305"/>
      <c r="AC1" s="1296" t="s">
        <v>657</v>
      </c>
      <c r="AD1" s="1307"/>
      <c r="AE1" s="1307"/>
      <c r="AF1" s="1307"/>
      <c r="AG1" s="1308"/>
      <c r="AH1" s="150" t="s">
        <v>285</v>
      </c>
      <c r="AI1" s="1299" t="s">
        <v>65</v>
      </c>
      <c r="AJ1" s="1300"/>
      <c r="AK1" s="23" t="s">
        <v>2322</v>
      </c>
      <c r="AL1" s="22"/>
    </row>
    <row r="2" spans="1:38" s="11" customFormat="1" ht="108.9" customHeight="1" thickBot="1" x14ac:dyDescent="0.35">
      <c r="A2" s="138" t="s">
        <v>34</v>
      </c>
      <c r="B2" s="139" t="s">
        <v>29</v>
      </c>
      <c r="C2" s="139" t="s">
        <v>8</v>
      </c>
      <c r="D2" s="141" t="s">
        <v>276</v>
      </c>
      <c r="E2" s="143" t="s">
        <v>310</v>
      </c>
      <c r="F2" s="139" t="s">
        <v>311</v>
      </c>
      <c r="G2" s="139" t="s">
        <v>1</v>
      </c>
      <c r="H2" s="144" t="s">
        <v>312</v>
      </c>
      <c r="I2" s="145" t="s">
        <v>314</v>
      </c>
      <c r="J2" s="145"/>
      <c r="K2" s="145"/>
      <c r="L2" s="146"/>
      <c r="M2" s="138" t="s">
        <v>103</v>
      </c>
      <c r="N2" s="147"/>
      <c r="O2" s="147"/>
      <c r="P2" s="148"/>
      <c r="Q2" s="138" t="s">
        <v>220</v>
      </c>
      <c r="R2" s="139"/>
      <c r="S2" s="139"/>
      <c r="T2" s="141"/>
      <c r="U2" s="138" t="s">
        <v>15</v>
      </c>
      <c r="V2" s="140"/>
      <c r="W2" s="140"/>
      <c r="X2" s="140"/>
      <c r="Y2" s="138" t="s">
        <v>70</v>
      </c>
      <c r="Z2" s="139"/>
      <c r="AA2" s="139"/>
      <c r="AB2" s="140"/>
      <c r="AC2" s="138" t="s">
        <v>664</v>
      </c>
      <c r="AD2" s="139" t="s">
        <v>658</v>
      </c>
      <c r="AE2" s="293"/>
      <c r="AF2" s="293"/>
      <c r="AG2" s="294"/>
      <c r="AH2" s="280" t="s">
        <v>313</v>
      </c>
      <c r="AI2" s="136" t="s">
        <v>82</v>
      </c>
      <c r="AJ2" s="135" t="s">
        <v>81</v>
      </c>
      <c r="AK2" s="149" t="s">
        <v>2323</v>
      </c>
      <c r="AL2" s="153" t="s">
        <v>288</v>
      </c>
    </row>
    <row r="3" spans="1:38" ht="10.5" customHeight="1" x14ac:dyDescent="0.3">
      <c r="A3" s="246" t="s">
        <v>37</v>
      </c>
      <c r="B3" s="253" t="s">
        <v>32</v>
      </c>
      <c r="C3" s="313" t="s">
        <v>20</v>
      </c>
      <c r="D3" s="233" t="s">
        <v>275</v>
      </c>
      <c r="E3" s="246" t="s">
        <v>2417</v>
      </c>
      <c r="F3" s="253">
        <v>2</v>
      </c>
      <c r="G3" s="253"/>
      <c r="H3" s="253" t="s">
        <v>2418</v>
      </c>
      <c r="I3" s="382" t="s">
        <v>2419</v>
      </c>
      <c r="J3" s="43"/>
      <c r="K3" s="44"/>
      <c r="L3" s="45"/>
      <c r="M3" s="157">
        <v>12</v>
      </c>
      <c r="N3" s="44"/>
      <c r="O3" s="44"/>
      <c r="P3" s="85"/>
      <c r="Q3" s="284">
        <v>41951</v>
      </c>
      <c r="R3" s="107"/>
      <c r="S3" s="24"/>
      <c r="T3" s="108"/>
      <c r="U3" s="120">
        <f>IF(Q3="","",EDATE(Q3,M3))</f>
        <v>42316</v>
      </c>
      <c r="V3" s="123"/>
      <c r="W3" s="97"/>
      <c r="X3" s="98"/>
      <c r="Y3" s="90">
        <f ca="1">IF(U3="","",U3-TODAY())</f>
        <v>-2508</v>
      </c>
      <c r="Z3" s="131"/>
      <c r="AA3" s="131"/>
      <c r="AB3" s="288"/>
      <c r="AC3" s="362" t="s">
        <v>2446</v>
      </c>
      <c r="AD3" s="358"/>
      <c r="AE3" s="355"/>
      <c r="AF3" s="353"/>
      <c r="AG3" s="354"/>
      <c r="AH3" s="281" t="s">
        <v>272</v>
      </c>
      <c r="AI3" s="305"/>
      <c r="AJ3" s="306"/>
      <c r="AK3" s="307" t="s">
        <v>2447</v>
      </c>
      <c r="AL3" s="82"/>
    </row>
    <row r="4" spans="1:38" ht="10.5" customHeight="1" x14ac:dyDescent="0.3">
      <c r="A4" s="232" t="s">
        <v>37</v>
      </c>
      <c r="B4" s="227" t="s">
        <v>32</v>
      </c>
      <c r="C4" s="314" t="s">
        <v>20</v>
      </c>
      <c r="D4" s="235" t="s">
        <v>275</v>
      </c>
      <c r="E4" s="232" t="s">
        <v>2420</v>
      </c>
      <c r="F4" s="227">
        <v>1</v>
      </c>
      <c r="G4" s="227"/>
      <c r="H4" s="227" t="s">
        <v>2421</v>
      </c>
      <c r="I4" s="316" t="s">
        <v>2419</v>
      </c>
      <c r="J4" s="29"/>
      <c r="K4" s="30"/>
      <c r="L4" s="46"/>
      <c r="M4" s="55">
        <v>12</v>
      </c>
      <c r="N4" s="30"/>
      <c r="O4" s="30"/>
      <c r="P4" s="35"/>
      <c r="Q4" s="285">
        <v>41951</v>
      </c>
      <c r="R4" s="109"/>
      <c r="S4" s="3"/>
      <c r="T4" s="110"/>
      <c r="U4" s="101">
        <f t="shared" ref="U4:U67" si="0">IF(Q4="","",EDATE(Q4,M4))</f>
        <v>42316</v>
      </c>
      <c r="V4" s="124"/>
      <c r="W4" s="99"/>
      <c r="X4" s="100"/>
      <c r="Y4" s="91">
        <f t="shared" ref="Y4:Y67" ca="1" si="1">IF(U4="","",U4-TODAY())</f>
        <v>-2508</v>
      </c>
      <c r="Z4" s="132"/>
      <c r="AA4" s="132"/>
      <c r="AB4" s="289"/>
      <c r="AC4" s="363" t="s">
        <v>2446</v>
      </c>
      <c r="AD4" s="359"/>
      <c r="AE4" s="356"/>
      <c r="AF4" s="295"/>
      <c r="AG4" s="296"/>
      <c r="AH4" s="282" t="s">
        <v>272</v>
      </c>
      <c r="AI4" s="262"/>
      <c r="AJ4" s="230"/>
      <c r="AK4" s="239" t="s">
        <v>2447</v>
      </c>
      <c r="AL4" s="83"/>
    </row>
    <row r="5" spans="1:38" ht="10.5" customHeight="1" x14ac:dyDescent="0.3">
      <c r="A5" s="247" t="s">
        <v>351</v>
      </c>
      <c r="B5" s="226" t="s">
        <v>352</v>
      </c>
      <c r="C5" s="314" t="s">
        <v>20</v>
      </c>
      <c r="D5" s="235" t="s">
        <v>275</v>
      </c>
      <c r="E5" s="232" t="s">
        <v>2417</v>
      </c>
      <c r="F5" s="227">
        <v>2</v>
      </c>
      <c r="G5" s="227"/>
      <c r="H5" s="227"/>
      <c r="I5" s="316" t="s">
        <v>2419</v>
      </c>
      <c r="J5" s="29"/>
      <c r="K5" s="30"/>
      <c r="L5" s="46"/>
      <c r="M5" s="55">
        <v>12</v>
      </c>
      <c r="N5" s="30"/>
      <c r="O5" s="30"/>
      <c r="P5" s="35"/>
      <c r="Q5" s="285">
        <v>42058</v>
      </c>
      <c r="R5" s="109"/>
      <c r="S5" s="3"/>
      <c r="T5" s="110"/>
      <c r="U5" s="101">
        <f t="shared" si="0"/>
        <v>42423</v>
      </c>
      <c r="V5" s="124"/>
      <c r="W5" s="99"/>
      <c r="X5" s="100"/>
      <c r="Y5" s="91">
        <f t="shared" ca="1" si="1"/>
        <v>-2401</v>
      </c>
      <c r="Z5" s="132"/>
      <c r="AA5" s="132"/>
      <c r="AB5" s="289"/>
      <c r="AC5" s="363" t="s">
        <v>2446</v>
      </c>
      <c r="AD5" s="359"/>
      <c r="AE5" s="356"/>
      <c r="AF5" s="295"/>
      <c r="AG5" s="296"/>
      <c r="AH5" s="282" t="s">
        <v>272</v>
      </c>
      <c r="AI5" s="262"/>
      <c r="AJ5" s="230"/>
      <c r="AK5" s="239" t="s">
        <v>2447</v>
      </c>
      <c r="AL5" s="83"/>
    </row>
    <row r="6" spans="1:38" ht="10.5" customHeight="1" x14ac:dyDescent="0.3">
      <c r="A6" s="247" t="s">
        <v>351</v>
      </c>
      <c r="B6" s="226" t="s">
        <v>352</v>
      </c>
      <c r="C6" s="314" t="s">
        <v>20</v>
      </c>
      <c r="D6" s="235" t="s">
        <v>275</v>
      </c>
      <c r="E6" s="232" t="s">
        <v>2422</v>
      </c>
      <c r="F6" s="227">
        <v>1</v>
      </c>
      <c r="G6" s="227"/>
      <c r="H6" s="227"/>
      <c r="I6" s="316" t="s">
        <v>2419</v>
      </c>
      <c r="J6" s="29"/>
      <c r="K6" s="30"/>
      <c r="L6" s="46"/>
      <c r="M6" s="55">
        <v>12</v>
      </c>
      <c r="N6" s="30"/>
      <c r="O6" s="30"/>
      <c r="P6" s="35"/>
      <c r="Q6" s="285">
        <v>42058</v>
      </c>
      <c r="R6" s="109"/>
      <c r="S6" s="3"/>
      <c r="T6" s="110"/>
      <c r="U6" s="101">
        <f t="shared" si="0"/>
        <v>42423</v>
      </c>
      <c r="V6" s="124"/>
      <c r="W6" s="99"/>
      <c r="X6" s="100"/>
      <c r="Y6" s="91">
        <f t="shared" ca="1" si="1"/>
        <v>-2401</v>
      </c>
      <c r="Z6" s="132"/>
      <c r="AA6" s="132"/>
      <c r="AB6" s="289"/>
      <c r="AC6" s="363" t="s">
        <v>2446</v>
      </c>
      <c r="AD6" s="359"/>
      <c r="AE6" s="356"/>
      <c r="AF6" s="295"/>
      <c r="AG6" s="296"/>
      <c r="AH6" s="282" t="s">
        <v>272</v>
      </c>
      <c r="AI6" s="262"/>
      <c r="AJ6" s="230"/>
      <c r="AK6" s="239" t="s">
        <v>2447</v>
      </c>
      <c r="AL6" s="83"/>
    </row>
    <row r="7" spans="1:38" ht="10.5" customHeight="1" x14ac:dyDescent="0.3">
      <c r="A7" s="247" t="s">
        <v>357</v>
      </c>
      <c r="B7" s="226" t="s">
        <v>2423</v>
      </c>
      <c r="C7" s="314" t="s">
        <v>20</v>
      </c>
      <c r="D7" s="235" t="s">
        <v>275</v>
      </c>
      <c r="E7" s="232" t="s">
        <v>2424</v>
      </c>
      <c r="F7" s="227">
        <v>2</v>
      </c>
      <c r="G7" s="227"/>
      <c r="H7" s="227" t="s">
        <v>2425</v>
      </c>
      <c r="I7" s="316" t="s">
        <v>2419</v>
      </c>
      <c r="J7" s="29"/>
      <c r="K7" s="30"/>
      <c r="L7" s="46"/>
      <c r="M7" s="55">
        <v>12</v>
      </c>
      <c r="N7" s="30"/>
      <c r="O7" s="30"/>
      <c r="P7" s="35"/>
      <c r="Q7" s="285">
        <v>42072</v>
      </c>
      <c r="R7" s="109"/>
      <c r="S7" s="3"/>
      <c r="T7" s="110"/>
      <c r="U7" s="101">
        <f t="shared" si="0"/>
        <v>42438</v>
      </c>
      <c r="V7" s="124"/>
      <c r="W7" s="99"/>
      <c r="X7" s="100"/>
      <c r="Y7" s="91">
        <f t="shared" ca="1" si="1"/>
        <v>-2386</v>
      </c>
      <c r="Z7" s="1"/>
      <c r="AA7" s="1"/>
      <c r="AB7" s="290"/>
      <c r="AC7" s="363" t="s">
        <v>2446</v>
      </c>
      <c r="AD7" s="359"/>
      <c r="AE7" s="357"/>
      <c r="AF7" s="297"/>
      <c r="AG7" s="298"/>
      <c r="AH7" s="282" t="s">
        <v>272</v>
      </c>
      <c r="AI7" s="262"/>
      <c r="AJ7" s="230"/>
      <c r="AK7" s="239" t="s">
        <v>2447</v>
      </c>
      <c r="AL7" s="83"/>
    </row>
    <row r="8" spans="1:38" ht="10.5" customHeight="1" x14ac:dyDescent="0.3">
      <c r="A8" s="232" t="s">
        <v>37</v>
      </c>
      <c r="B8" s="227" t="s">
        <v>32</v>
      </c>
      <c r="C8" s="315" t="s">
        <v>20</v>
      </c>
      <c r="D8" s="235" t="s">
        <v>275</v>
      </c>
      <c r="E8" s="273" t="s">
        <v>2426</v>
      </c>
      <c r="F8" s="227">
        <v>1</v>
      </c>
      <c r="G8" s="227"/>
      <c r="H8" s="227"/>
      <c r="I8" s="316" t="s">
        <v>2419</v>
      </c>
      <c r="J8" s="29"/>
      <c r="K8" s="30"/>
      <c r="L8" s="46"/>
      <c r="M8" s="55">
        <v>12</v>
      </c>
      <c r="N8" s="30"/>
      <c r="O8" s="30"/>
      <c r="P8" s="35"/>
      <c r="Q8" s="286">
        <v>41900</v>
      </c>
      <c r="R8" s="111"/>
      <c r="S8" s="2"/>
      <c r="T8" s="112"/>
      <c r="U8" s="101">
        <f t="shared" si="0"/>
        <v>42265</v>
      </c>
      <c r="V8" s="124"/>
      <c r="W8" s="99"/>
      <c r="X8" s="100"/>
      <c r="Y8" s="91">
        <f t="shared" ca="1" si="1"/>
        <v>-2559</v>
      </c>
      <c r="Z8" s="1"/>
      <c r="AA8" s="1"/>
      <c r="AB8" s="290"/>
      <c r="AC8" s="363" t="s">
        <v>2446</v>
      </c>
      <c r="AD8" s="359"/>
      <c r="AE8" s="357"/>
      <c r="AF8" s="297"/>
      <c r="AG8" s="298"/>
      <c r="AH8" s="282" t="s">
        <v>272</v>
      </c>
      <c r="AI8" s="262"/>
      <c r="AJ8" s="230"/>
      <c r="AK8" s="239" t="s">
        <v>2447</v>
      </c>
      <c r="AL8" s="83"/>
    </row>
    <row r="9" spans="1:38" ht="10.5" customHeight="1" x14ac:dyDescent="0.3">
      <c r="A9" s="232" t="s">
        <v>341</v>
      </c>
      <c r="B9" s="226" t="s">
        <v>342</v>
      </c>
      <c r="C9" s="315" t="s">
        <v>20</v>
      </c>
      <c r="D9" s="235" t="s">
        <v>275</v>
      </c>
      <c r="E9" s="273" t="s">
        <v>2427</v>
      </c>
      <c r="F9" s="227">
        <v>1</v>
      </c>
      <c r="G9" s="227"/>
      <c r="H9" s="227"/>
      <c r="I9" s="316" t="s">
        <v>2419</v>
      </c>
      <c r="J9" s="29"/>
      <c r="K9" s="30"/>
      <c r="L9" s="46"/>
      <c r="M9" s="55">
        <v>12</v>
      </c>
      <c r="N9" s="30"/>
      <c r="O9" s="30"/>
      <c r="P9" s="35"/>
      <c r="Q9" s="286">
        <v>41900</v>
      </c>
      <c r="R9" s="111"/>
      <c r="S9" s="2"/>
      <c r="T9" s="112"/>
      <c r="U9" s="101">
        <f t="shared" si="0"/>
        <v>42265</v>
      </c>
      <c r="V9" s="124"/>
      <c r="W9" s="99"/>
      <c r="X9" s="100"/>
      <c r="Y9" s="91">
        <f t="shared" ca="1" si="1"/>
        <v>-2559</v>
      </c>
      <c r="Z9" s="1"/>
      <c r="AA9" s="1"/>
      <c r="AB9" s="290"/>
      <c r="AC9" s="363" t="s">
        <v>2446</v>
      </c>
      <c r="AD9" s="359"/>
      <c r="AE9" s="357"/>
      <c r="AF9" s="297"/>
      <c r="AG9" s="298"/>
      <c r="AH9" s="282" t="s">
        <v>272</v>
      </c>
      <c r="AI9" s="262"/>
      <c r="AJ9" s="230"/>
      <c r="AK9" s="239" t="s">
        <v>2447</v>
      </c>
      <c r="AL9" s="83"/>
    </row>
    <row r="10" spans="1:38" ht="10.5" customHeight="1" x14ac:dyDescent="0.3">
      <c r="A10" s="273" t="s">
        <v>38</v>
      </c>
      <c r="B10" s="227" t="s">
        <v>362</v>
      </c>
      <c r="C10" s="315" t="s">
        <v>20</v>
      </c>
      <c r="D10" s="235" t="s">
        <v>363</v>
      </c>
      <c r="E10" s="232" t="s">
        <v>2428</v>
      </c>
      <c r="F10" s="227">
        <v>2</v>
      </c>
      <c r="G10" s="227"/>
      <c r="H10" s="227" t="s">
        <v>2429</v>
      </c>
      <c r="I10" s="316" t="s">
        <v>2419</v>
      </c>
      <c r="J10" s="34"/>
      <c r="K10" s="27"/>
      <c r="L10" s="151"/>
      <c r="M10" s="55">
        <v>12</v>
      </c>
      <c r="N10" s="27"/>
      <c r="O10" s="27"/>
      <c r="P10" s="89"/>
      <c r="Q10" s="285">
        <v>42270</v>
      </c>
      <c r="R10" s="109"/>
      <c r="S10" s="3"/>
      <c r="T10" s="110"/>
      <c r="U10" s="101">
        <f t="shared" si="0"/>
        <v>42636</v>
      </c>
      <c r="V10" s="124"/>
      <c r="W10" s="99"/>
      <c r="X10" s="100"/>
      <c r="Y10" s="91">
        <f t="shared" ca="1" si="1"/>
        <v>-2188</v>
      </c>
      <c r="Z10" s="1"/>
      <c r="AA10" s="1"/>
      <c r="AB10" s="290"/>
      <c r="AC10" s="363" t="s">
        <v>2446</v>
      </c>
      <c r="AD10" s="359"/>
      <c r="AE10" s="357"/>
      <c r="AF10" s="297"/>
      <c r="AG10" s="298"/>
      <c r="AH10" s="282" t="s">
        <v>272</v>
      </c>
      <c r="AI10" s="262"/>
      <c r="AJ10" s="230"/>
      <c r="AK10" s="239" t="s">
        <v>2448</v>
      </c>
      <c r="AL10" s="83"/>
    </row>
    <row r="11" spans="1:38" ht="10.5" customHeight="1" x14ac:dyDescent="0.3">
      <c r="A11" s="248" t="s">
        <v>369</v>
      </c>
      <c r="B11" s="229" t="s">
        <v>611</v>
      </c>
      <c r="C11" s="315" t="s">
        <v>20</v>
      </c>
      <c r="D11" s="235" t="s">
        <v>363</v>
      </c>
      <c r="E11" s="232" t="s">
        <v>2428</v>
      </c>
      <c r="F11" s="227">
        <v>2</v>
      </c>
      <c r="G11" s="227"/>
      <c r="H11" s="227" t="s">
        <v>2429</v>
      </c>
      <c r="I11" s="316" t="s">
        <v>2419</v>
      </c>
      <c r="J11" s="34"/>
      <c r="K11" s="27"/>
      <c r="L11" s="151"/>
      <c r="M11" s="55">
        <v>12</v>
      </c>
      <c r="N11" s="27"/>
      <c r="O11" s="27"/>
      <c r="P11" s="89"/>
      <c r="Q11" s="285">
        <v>41906</v>
      </c>
      <c r="R11" s="109"/>
      <c r="S11" s="3"/>
      <c r="T11" s="110"/>
      <c r="U11" s="101">
        <f t="shared" si="0"/>
        <v>42271</v>
      </c>
      <c r="V11" s="124"/>
      <c r="W11" s="99"/>
      <c r="X11" s="100"/>
      <c r="Y11" s="91">
        <f t="shared" ca="1" si="1"/>
        <v>-2553</v>
      </c>
      <c r="Z11" s="1"/>
      <c r="AA11" s="1"/>
      <c r="AB11" s="290"/>
      <c r="AC11" s="363" t="s">
        <v>2446</v>
      </c>
      <c r="AD11" s="359"/>
      <c r="AE11" s="357"/>
      <c r="AF11" s="297"/>
      <c r="AG11" s="298"/>
      <c r="AH11" s="282" t="s">
        <v>272</v>
      </c>
      <c r="AI11" s="262"/>
      <c r="AJ11" s="230"/>
      <c r="AK11" s="239" t="s">
        <v>2448</v>
      </c>
      <c r="AL11" s="83"/>
    </row>
    <row r="12" spans="1:38" ht="10.5" customHeight="1" x14ac:dyDescent="0.3">
      <c r="A12" s="248" t="s">
        <v>369</v>
      </c>
      <c r="B12" s="229" t="s">
        <v>611</v>
      </c>
      <c r="C12" s="315" t="s">
        <v>20</v>
      </c>
      <c r="D12" s="235" t="s">
        <v>363</v>
      </c>
      <c r="E12" s="232" t="s">
        <v>2430</v>
      </c>
      <c r="F12" s="227">
        <v>2</v>
      </c>
      <c r="G12" s="227"/>
      <c r="H12" s="227" t="s">
        <v>2429</v>
      </c>
      <c r="I12" s="316" t="s">
        <v>2419</v>
      </c>
      <c r="J12" s="34"/>
      <c r="K12" s="27"/>
      <c r="L12" s="151"/>
      <c r="M12" s="55">
        <v>12</v>
      </c>
      <c r="N12" s="27"/>
      <c r="O12" s="27"/>
      <c r="P12" s="89"/>
      <c r="Q12" s="285">
        <v>41907</v>
      </c>
      <c r="R12" s="109"/>
      <c r="S12" s="3"/>
      <c r="T12" s="110"/>
      <c r="U12" s="101">
        <f t="shared" si="0"/>
        <v>42272</v>
      </c>
      <c r="V12" s="124"/>
      <c r="W12" s="99"/>
      <c r="X12" s="100"/>
      <c r="Y12" s="91">
        <f t="shared" ca="1" si="1"/>
        <v>-2552</v>
      </c>
      <c r="Z12" s="1"/>
      <c r="AA12" s="1"/>
      <c r="AB12" s="290"/>
      <c r="AC12" s="363" t="s">
        <v>2446</v>
      </c>
      <c r="AD12" s="359"/>
      <c r="AE12" s="357"/>
      <c r="AF12" s="297"/>
      <c r="AG12" s="298"/>
      <c r="AH12" s="282" t="s">
        <v>272</v>
      </c>
      <c r="AI12" s="262"/>
      <c r="AJ12" s="230"/>
      <c r="AK12" s="239" t="s">
        <v>2448</v>
      </c>
      <c r="AL12" s="83"/>
    </row>
    <row r="13" spans="1:38" ht="10.5" customHeight="1" x14ac:dyDescent="0.3">
      <c r="A13" s="248" t="s">
        <v>369</v>
      </c>
      <c r="B13" s="229" t="s">
        <v>611</v>
      </c>
      <c r="C13" s="315" t="s">
        <v>20</v>
      </c>
      <c r="D13" s="235" t="s">
        <v>363</v>
      </c>
      <c r="E13" s="232" t="s">
        <v>2430</v>
      </c>
      <c r="F13" s="227">
        <v>11</v>
      </c>
      <c r="G13" s="227"/>
      <c r="H13" s="227" t="s">
        <v>2429</v>
      </c>
      <c r="I13" s="316" t="s">
        <v>2419</v>
      </c>
      <c r="J13" s="34"/>
      <c r="K13" s="27"/>
      <c r="L13" s="151"/>
      <c r="M13" s="55">
        <v>12</v>
      </c>
      <c r="N13" s="27"/>
      <c r="O13" s="27"/>
      <c r="P13" s="89"/>
      <c r="Q13" s="285">
        <v>41907</v>
      </c>
      <c r="R13" s="109"/>
      <c r="S13" s="3"/>
      <c r="T13" s="110"/>
      <c r="U13" s="101">
        <f t="shared" si="0"/>
        <v>42272</v>
      </c>
      <c r="V13" s="124"/>
      <c r="W13" s="99"/>
      <c r="X13" s="100"/>
      <c r="Y13" s="91">
        <f t="shared" ca="1" si="1"/>
        <v>-2552</v>
      </c>
      <c r="Z13" s="1"/>
      <c r="AA13" s="1"/>
      <c r="AB13" s="290"/>
      <c r="AC13" s="363" t="s">
        <v>2446</v>
      </c>
      <c r="AD13" s="359"/>
      <c r="AE13" s="357"/>
      <c r="AF13" s="297"/>
      <c r="AG13" s="298"/>
      <c r="AH13" s="282" t="s">
        <v>272</v>
      </c>
      <c r="AI13" s="262"/>
      <c r="AJ13" s="230"/>
      <c r="AK13" s="239" t="s">
        <v>2448</v>
      </c>
      <c r="AL13" s="83"/>
    </row>
    <row r="14" spans="1:38" ht="10.5" customHeight="1" x14ac:dyDescent="0.3">
      <c r="A14" s="248" t="s">
        <v>36</v>
      </c>
      <c r="B14" s="231" t="s">
        <v>510</v>
      </c>
      <c r="C14" s="315" t="s">
        <v>20</v>
      </c>
      <c r="D14" s="235" t="s">
        <v>363</v>
      </c>
      <c r="E14" s="232" t="s">
        <v>2431</v>
      </c>
      <c r="F14" s="229">
        <v>3</v>
      </c>
      <c r="G14" s="229"/>
      <c r="H14" s="227" t="s">
        <v>2429</v>
      </c>
      <c r="I14" s="316" t="s">
        <v>2419</v>
      </c>
      <c r="J14" s="34"/>
      <c r="K14" s="27"/>
      <c r="L14" s="151"/>
      <c r="M14" s="55">
        <v>12</v>
      </c>
      <c r="N14" s="33"/>
      <c r="O14" s="33"/>
      <c r="P14" s="75"/>
      <c r="Q14" s="287">
        <v>41907</v>
      </c>
      <c r="R14" s="113"/>
      <c r="S14" s="14"/>
      <c r="T14" s="114"/>
      <c r="U14" s="101">
        <f t="shared" si="0"/>
        <v>42272</v>
      </c>
      <c r="V14" s="125"/>
      <c r="W14" s="102"/>
      <c r="X14" s="103"/>
      <c r="Y14" s="91">
        <f t="shared" ca="1" si="1"/>
        <v>-2552</v>
      </c>
      <c r="Z14" s="1"/>
      <c r="AA14" s="1"/>
      <c r="AB14" s="290"/>
      <c r="AC14" s="363" t="s">
        <v>2446</v>
      </c>
      <c r="AD14" s="359"/>
      <c r="AE14" s="357"/>
      <c r="AF14" s="297"/>
      <c r="AG14" s="298"/>
      <c r="AH14" s="282" t="s">
        <v>272</v>
      </c>
      <c r="AI14" s="262"/>
      <c r="AJ14" s="230"/>
      <c r="AK14" s="239" t="s">
        <v>2448</v>
      </c>
      <c r="AL14" s="83"/>
    </row>
    <row r="15" spans="1:38" ht="10.5" customHeight="1" x14ac:dyDescent="0.3">
      <c r="A15" s="248" t="s">
        <v>36</v>
      </c>
      <c r="B15" s="231" t="s">
        <v>510</v>
      </c>
      <c r="C15" s="62" t="s">
        <v>20</v>
      </c>
      <c r="D15" s="235" t="s">
        <v>363</v>
      </c>
      <c r="E15" s="256" t="s">
        <v>2432</v>
      </c>
      <c r="F15" s="229">
        <v>7</v>
      </c>
      <c r="G15" s="229"/>
      <c r="H15" s="227" t="s">
        <v>2429</v>
      </c>
      <c r="I15" s="316" t="s">
        <v>2419</v>
      </c>
      <c r="J15" s="34"/>
      <c r="K15" s="27"/>
      <c r="L15" s="151"/>
      <c r="M15" s="55">
        <v>12</v>
      </c>
      <c r="N15" s="33"/>
      <c r="O15" s="33"/>
      <c r="P15" s="75"/>
      <c r="Q15" s="287">
        <v>41907</v>
      </c>
      <c r="R15" s="113"/>
      <c r="S15" s="14"/>
      <c r="T15" s="114"/>
      <c r="U15" s="101">
        <f t="shared" si="0"/>
        <v>42272</v>
      </c>
      <c r="V15" s="125"/>
      <c r="W15" s="102"/>
      <c r="X15" s="103"/>
      <c r="Y15" s="91">
        <f t="shared" ca="1" si="1"/>
        <v>-2552</v>
      </c>
      <c r="Z15" s="1"/>
      <c r="AA15" s="1"/>
      <c r="AB15" s="290"/>
      <c r="AC15" s="363" t="s">
        <v>2446</v>
      </c>
      <c r="AD15" s="359"/>
      <c r="AE15" s="357"/>
      <c r="AF15" s="297"/>
      <c r="AG15" s="298"/>
      <c r="AH15" s="282" t="s">
        <v>272</v>
      </c>
      <c r="AI15" s="262"/>
      <c r="AJ15" s="230"/>
      <c r="AK15" s="239" t="s">
        <v>2448</v>
      </c>
      <c r="AL15" s="83"/>
    </row>
    <row r="16" spans="1:38" ht="10.5" customHeight="1" x14ac:dyDescent="0.3">
      <c r="A16" s="249" t="s">
        <v>351</v>
      </c>
      <c r="B16" s="250" t="s">
        <v>1318</v>
      </c>
      <c r="C16" s="406" t="s">
        <v>20</v>
      </c>
      <c r="D16" s="225" t="s">
        <v>1312</v>
      </c>
      <c r="E16" s="256" t="s">
        <v>2433</v>
      </c>
      <c r="F16" s="229">
        <v>3</v>
      </c>
      <c r="G16" s="229"/>
      <c r="H16" s="229" t="s">
        <v>2434</v>
      </c>
      <c r="I16" s="383" t="s">
        <v>2419</v>
      </c>
      <c r="J16" s="50"/>
      <c r="K16" s="33"/>
      <c r="L16" s="49"/>
      <c r="M16" s="63">
        <v>12</v>
      </c>
      <c r="N16" s="33"/>
      <c r="O16" s="33"/>
      <c r="P16" s="75"/>
      <c r="Q16" s="287">
        <v>41950</v>
      </c>
      <c r="R16" s="115"/>
      <c r="S16" s="106"/>
      <c r="T16" s="116"/>
      <c r="U16" s="101">
        <f t="shared" si="0"/>
        <v>42315</v>
      </c>
      <c r="V16" s="126"/>
      <c r="W16" s="122"/>
      <c r="X16" s="129"/>
      <c r="Y16" s="91">
        <f t="shared" ca="1" si="1"/>
        <v>-2509</v>
      </c>
      <c r="Z16" s="106"/>
      <c r="AA16" s="106"/>
      <c r="AB16" s="291"/>
      <c r="AC16" s="363" t="s">
        <v>2446</v>
      </c>
      <c r="AD16" s="261"/>
      <c r="AE16" s="87"/>
      <c r="AF16" s="68"/>
      <c r="AG16" s="78"/>
      <c r="AH16" s="276" t="s">
        <v>272</v>
      </c>
      <c r="AI16" s="262"/>
      <c r="AJ16" s="230"/>
      <c r="AK16" s="239" t="s">
        <v>2449</v>
      </c>
      <c r="AL16" s="83"/>
    </row>
    <row r="17" spans="1:38" ht="10.5" customHeight="1" x14ac:dyDescent="0.3">
      <c r="A17" s="249" t="s">
        <v>351</v>
      </c>
      <c r="B17" s="250" t="s">
        <v>1318</v>
      </c>
      <c r="C17" s="406" t="s">
        <v>20</v>
      </c>
      <c r="D17" s="225" t="s">
        <v>1312</v>
      </c>
      <c r="E17" s="256" t="s">
        <v>2435</v>
      </c>
      <c r="F17" s="229">
        <v>1</v>
      </c>
      <c r="G17" s="229"/>
      <c r="H17" s="229" t="s">
        <v>2434</v>
      </c>
      <c r="I17" s="383" t="s">
        <v>2419</v>
      </c>
      <c r="J17" s="50"/>
      <c r="K17" s="33"/>
      <c r="L17" s="49"/>
      <c r="M17" s="63">
        <v>12</v>
      </c>
      <c r="N17" s="33"/>
      <c r="O17" s="33"/>
      <c r="P17" s="75"/>
      <c r="Q17" s="287">
        <v>41950</v>
      </c>
      <c r="R17" s="115"/>
      <c r="S17" s="106"/>
      <c r="T17" s="116"/>
      <c r="U17" s="101">
        <f t="shared" si="0"/>
        <v>42315</v>
      </c>
      <c r="V17" s="126"/>
      <c r="W17" s="122"/>
      <c r="X17" s="129"/>
      <c r="Y17" s="91">
        <f t="shared" ca="1" si="1"/>
        <v>-2509</v>
      </c>
      <c r="Z17" s="106"/>
      <c r="AA17" s="106"/>
      <c r="AB17" s="291"/>
      <c r="AC17" s="363" t="s">
        <v>2446</v>
      </c>
      <c r="AD17" s="261"/>
      <c r="AE17" s="87"/>
      <c r="AF17" s="68"/>
      <c r="AG17" s="78"/>
      <c r="AH17" s="276" t="s">
        <v>272</v>
      </c>
      <c r="AI17" s="262"/>
      <c r="AJ17" s="230"/>
      <c r="AK17" s="239" t="s">
        <v>2449</v>
      </c>
      <c r="AL17" s="83"/>
    </row>
    <row r="18" spans="1:38" ht="10.5" customHeight="1" x14ac:dyDescent="0.3">
      <c r="A18" s="249" t="s">
        <v>355</v>
      </c>
      <c r="B18" s="250" t="s">
        <v>1311</v>
      </c>
      <c r="C18" s="406" t="s">
        <v>20</v>
      </c>
      <c r="D18" s="225" t="s">
        <v>1312</v>
      </c>
      <c r="E18" s="256" t="s">
        <v>2436</v>
      </c>
      <c r="F18" s="229">
        <v>2</v>
      </c>
      <c r="G18" s="229"/>
      <c r="H18" s="229" t="s">
        <v>2437</v>
      </c>
      <c r="I18" s="383" t="s">
        <v>2419</v>
      </c>
      <c r="J18" s="50"/>
      <c r="K18" s="33"/>
      <c r="L18" s="49"/>
      <c r="M18" s="63">
        <v>12</v>
      </c>
      <c r="N18" s="33"/>
      <c r="O18" s="33"/>
      <c r="P18" s="75"/>
      <c r="Q18" s="287">
        <v>41961</v>
      </c>
      <c r="R18" s="115"/>
      <c r="S18" s="106"/>
      <c r="T18" s="116"/>
      <c r="U18" s="101">
        <f t="shared" si="0"/>
        <v>42326</v>
      </c>
      <c r="V18" s="126"/>
      <c r="W18" s="122"/>
      <c r="X18" s="129"/>
      <c r="Y18" s="91">
        <f t="shared" ca="1" si="1"/>
        <v>-2498</v>
      </c>
      <c r="Z18" s="106"/>
      <c r="AA18" s="106"/>
      <c r="AB18" s="291"/>
      <c r="AC18" s="363" t="s">
        <v>2446</v>
      </c>
      <c r="AD18" s="261"/>
      <c r="AE18" s="87"/>
      <c r="AF18" s="68"/>
      <c r="AG18" s="78"/>
      <c r="AH18" s="276" t="s">
        <v>272</v>
      </c>
      <c r="AI18" s="262"/>
      <c r="AJ18" s="230"/>
      <c r="AK18" s="239" t="s">
        <v>2449</v>
      </c>
      <c r="AL18" s="83"/>
    </row>
    <row r="19" spans="1:38" ht="10.5" customHeight="1" x14ac:dyDescent="0.3">
      <c r="A19" s="249" t="s">
        <v>355</v>
      </c>
      <c r="B19" s="250" t="s">
        <v>1311</v>
      </c>
      <c r="C19" s="406" t="s">
        <v>20</v>
      </c>
      <c r="D19" s="225" t="s">
        <v>1312</v>
      </c>
      <c r="E19" s="256" t="s">
        <v>2436</v>
      </c>
      <c r="F19" s="229">
        <v>2</v>
      </c>
      <c r="G19" s="229"/>
      <c r="H19" s="229" t="s">
        <v>2438</v>
      </c>
      <c r="I19" s="383" t="s">
        <v>2419</v>
      </c>
      <c r="J19" s="50"/>
      <c r="K19" s="33"/>
      <c r="L19" s="49"/>
      <c r="M19" s="63">
        <v>12</v>
      </c>
      <c r="N19" s="33"/>
      <c r="O19" s="33"/>
      <c r="P19" s="75"/>
      <c r="Q19" s="287">
        <v>41961</v>
      </c>
      <c r="R19" s="115"/>
      <c r="S19" s="106"/>
      <c r="T19" s="116"/>
      <c r="U19" s="101">
        <f t="shared" si="0"/>
        <v>42326</v>
      </c>
      <c r="V19" s="126"/>
      <c r="W19" s="122"/>
      <c r="X19" s="129"/>
      <c r="Y19" s="91">
        <f t="shared" ca="1" si="1"/>
        <v>-2498</v>
      </c>
      <c r="Z19" s="106"/>
      <c r="AA19" s="106"/>
      <c r="AB19" s="291"/>
      <c r="AC19" s="363" t="s">
        <v>2446</v>
      </c>
      <c r="AD19" s="261"/>
      <c r="AE19" s="87"/>
      <c r="AF19" s="68"/>
      <c r="AG19" s="78"/>
      <c r="AH19" s="276" t="s">
        <v>272</v>
      </c>
      <c r="AI19" s="262"/>
      <c r="AJ19" s="230"/>
      <c r="AK19" s="239" t="s">
        <v>2449</v>
      </c>
      <c r="AL19" s="83"/>
    </row>
    <row r="20" spans="1:38" ht="10.5" customHeight="1" x14ac:dyDescent="0.3">
      <c r="A20" s="249" t="s">
        <v>2439</v>
      </c>
      <c r="B20" s="250" t="s">
        <v>1313</v>
      </c>
      <c r="C20" s="406" t="s">
        <v>20</v>
      </c>
      <c r="D20" s="225" t="s">
        <v>1314</v>
      </c>
      <c r="E20" s="256" t="s">
        <v>2440</v>
      </c>
      <c r="F20" s="229">
        <v>1</v>
      </c>
      <c r="G20" s="229"/>
      <c r="H20" s="229" t="s">
        <v>2441</v>
      </c>
      <c r="I20" s="383" t="s">
        <v>2419</v>
      </c>
      <c r="J20" s="50"/>
      <c r="K20" s="33"/>
      <c r="L20" s="49"/>
      <c r="M20" s="63">
        <v>12</v>
      </c>
      <c r="N20" s="33"/>
      <c r="O20" s="33"/>
      <c r="P20" s="75"/>
      <c r="Q20" s="287">
        <v>41961</v>
      </c>
      <c r="R20" s="115"/>
      <c r="S20" s="106"/>
      <c r="T20" s="116"/>
      <c r="U20" s="101">
        <f t="shared" si="0"/>
        <v>42326</v>
      </c>
      <c r="V20" s="126"/>
      <c r="W20" s="122"/>
      <c r="X20" s="129"/>
      <c r="Y20" s="91">
        <f t="shared" ca="1" si="1"/>
        <v>-2498</v>
      </c>
      <c r="Z20" s="106"/>
      <c r="AA20" s="106"/>
      <c r="AB20" s="291"/>
      <c r="AC20" s="363" t="s">
        <v>2446</v>
      </c>
      <c r="AD20" s="261"/>
      <c r="AE20" s="87"/>
      <c r="AF20" s="68"/>
      <c r="AG20" s="78"/>
      <c r="AH20" s="276" t="s">
        <v>272</v>
      </c>
      <c r="AI20" s="262"/>
      <c r="AJ20" s="230"/>
      <c r="AK20" s="239" t="s">
        <v>2449</v>
      </c>
      <c r="AL20" s="83"/>
    </row>
    <row r="21" spans="1:38" ht="10.5" customHeight="1" x14ac:dyDescent="0.3">
      <c r="A21" s="249" t="s">
        <v>2439</v>
      </c>
      <c r="B21" s="250" t="s">
        <v>1313</v>
      </c>
      <c r="C21" s="406" t="s">
        <v>20</v>
      </c>
      <c r="D21" s="225" t="s">
        <v>1314</v>
      </c>
      <c r="E21" s="256" t="s">
        <v>2436</v>
      </c>
      <c r="F21" s="229">
        <v>1</v>
      </c>
      <c r="G21" s="229"/>
      <c r="H21" s="229" t="s">
        <v>2442</v>
      </c>
      <c r="I21" s="383" t="s">
        <v>2419</v>
      </c>
      <c r="J21" s="50"/>
      <c r="K21" s="33"/>
      <c r="L21" s="49"/>
      <c r="M21" s="63">
        <v>12</v>
      </c>
      <c r="N21" s="33"/>
      <c r="O21" s="33"/>
      <c r="P21" s="75"/>
      <c r="Q21" s="287">
        <v>41961</v>
      </c>
      <c r="R21" s="115"/>
      <c r="S21" s="106"/>
      <c r="T21" s="116"/>
      <c r="U21" s="101">
        <f t="shared" si="0"/>
        <v>42326</v>
      </c>
      <c r="V21" s="126"/>
      <c r="W21" s="122"/>
      <c r="X21" s="129"/>
      <c r="Y21" s="91">
        <f t="shared" ca="1" si="1"/>
        <v>-2498</v>
      </c>
      <c r="Z21" s="106"/>
      <c r="AA21" s="106"/>
      <c r="AB21" s="291"/>
      <c r="AC21" s="363" t="s">
        <v>2446</v>
      </c>
      <c r="AD21" s="261"/>
      <c r="AE21" s="87"/>
      <c r="AF21" s="68"/>
      <c r="AG21" s="78"/>
      <c r="AH21" s="276" t="s">
        <v>272</v>
      </c>
      <c r="AI21" s="262"/>
      <c r="AJ21" s="230"/>
      <c r="AK21" s="239" t="s">
        <v>2449</v>
      </c>
      <c r="AL21" s="83"/>
    </row>
    <row r="22" spans="1:38" ht="10.5" customHeight="1" x14ac:dyDescent="0.3">
      <c r="A22" s="249" t="s">
        <v>409</v>
      </c>
      <c r="B22" s="250" t="s">
        <v>1324</v>
      </c>
      <c r="C22" s="406" t="s">
        <v>20</v>
      </c>
      <c r="D22" s="225" t="s">
        <v>1314</v>
      </c>
      <c r="E22" s="256" t="s">
        <v>2435</v>
      </c>
      <c r="F22" s="229">
        <v>2</v>
      </c>
      <c r="G22" s="229"/>
      <c r="H22" s="229" t="s">
        <v>2443</v>
      </c>
      <c r="I22" s="383" t="s">
        <v>2419</v>
      </c>
      <c r="J22" s="50"/>
      <c r="K22" s="33"/>
      <c r="L22" s="49"/>
      <c r="M22" s="63">
        <v>12</v>
      </c>
      <c r="N22" s="33"/>
      <c r="O22" s="33"/>
      <c r="P22" s="75"/>
      <c r="Q22" s="287">
        <v>41914</v>
      </c>
      <c r="R22" s="115"/>
      <c r="S22" s="106"/>
      <c r="T22" s="116"/>
      <c r="U22" s="101">
        <f t="shared" si="0"/>
        <v>42279</v>
      </c>
      <c r="V22" s="126"/>
      <c r="W22" s="122"/>
      <c r="X22" s="129"/>
      <c r="Y22" s="91">
        <f t="shared" ca="1" si="1"/>
        <v>-2545</v>
      </c>
      <c r="Z22" s="106"/>
      <c r="AA22" s="106"/>
      <c r="AB22" s="291"/>
      <c r="AC22" s="363" t="s">
        <v>2446</v>
      </c>
      <c r="AD22" s="261"/>
      <c r="AE22" s="87"/>
      <c r="AF22" s="68"/>
      <c r="AG22" s="78"/>
      <c r="AH22" s="276" t="s">
        <v>272</v>
      </c>
      <c r="AI22" s="262"/>
      <c r="AJ22" s="230"/>
      <c r="AK22" s="239" t="s">
        <v>2449</v>
      </c>
      <c r="AL22" s="83"/>
    </row>
    <row r="23" spans="1:38" ht="10.5" customHeight="1" x14ac:dyDescent="0.3">
      <c r="A23" s="249" t="s">
        <v>409</v>
      </c>
      <c r="B23" s="250" t="s">
        <v>1324</v>
      </c>
      <c r="C23" s="406" t="s">
        <v>20</v>
      </c>
      <c r="D23" s="225" t="s">
        <v>1314</v>
      </c>
      <c r="E23" s="256" t="s">
        <v>2444</v>
      </c>
      <c r="F23" s="229">
        <v>1</v>
      </c>
      <c r="G23" s="229"/>
      <c r="H23" s="229" t="s">
        <v>2445</v>
      </c>
      <c r="I23" s="383" t="s">
        <v>2419</v>
      </c>
      <c r="J23" s="50"/>
      <c r="K23" s="33"/>
      <c r="L23" s="49"/>
      <c r="M23" s="63"/>
      <c r="N23" s="33"/>
      <c r="O23" s="33"/>
      <c r="P23" s="75"/>
      <c r="Q23" s="47"/>
      <c r="R23" s="115"/>
      <c r="S23" s="106"/>
      <c r="T23" s="116"/>
      <c r="U23" s="101" t="str">
        <f t="shared" si="0"/>
        <v/>
      </c>
      <c r="V23" s="126"/>
      <c r="W23" s="122"/>
      <c r="X23" s="129"/>
      <c r="Y23" s="91" t="str">
        <f t="shared" ca="1" si="1"/>
        <v/>
      </c>
      <c r="Z23" s="106"/>
      <c r="AA23" s="106"/>
      <c r="AB23" s="291"/>
      <c r="AC23" s="363" t="s">
        <v>2446</v>
      </c>
      <c r="AD23" s="261"/>
      <c r="AE23" s="87"/>
      <c r="AF23" s="68"/>
      <c r="AG23" s="78"/>
      <c r="AH23" s="276" t="s">
        <v>272</v>
      </c>
      <c r="AI23" s="262"/>
      <c r="AJ23" s="230"/>
      <c r="AK23" s="239" t="s">
        <v>2449</v>
      </c>
      <c r="AL23" s="83"/>
    </row>
    <row r="24" spans="1:38" ht="10.5" customHeight="1" x14ac:dyDescent="0.3">
      <c r="A24" s="256"/>
      <c r="B24" s="229"/>
      <c r="C24" s="62"/>
      <c r="D24" s="235"/>
      <c r="E24" s="256"/>
      <c r="F24" s="229"/>
      <c r="G24" s="229"/>
      <c r="H24" s="229"/>
      <c r="I24" s="383"/>
      <c r="J24" s="50"/>
      <c r="K24" s="33"/>
      <c r="L24" s="49"/>
      <c r="M24" s="63"/>
      <c r="N24" s="33"/>
      <c r="O24" s="33"/>
      <c r="P24" s="75"/>
      <c r="Q24" s="47"/>
      <c r="R24" s="115"/>
      <c r="S24" s="106"/>
      <c r="T24" s="116"/>
      <c r="U24" s="101" t="str">
        <f t="shared" si="0"/>
        <v/>
      </c>
      <c r="V24" s="126"/>
      <c r="W24" s="122"/>
      <c r="X24" s="129"/>
      <c r="Y24" s="218" t="str">
        <f t="shared" ca="1" si="1"/>
        <v/>
      </c>
      <c r="Z24" s="106"/>
      <c r="AA24" s="106"/>
      <c r="AB24" s="291"/>
      <c r="AC24" s="360"/>
      <c r="AD24" s="261"/>
      <c r="AE24" s="87"/>
      <c r="AF24" s="68"/>
      <c r="AG24" s="78"/>
      <c r="AH24" s="276"/>
      <c r="AI24" s="262"/>
      <c r="AJ24" s="230"/>
      <c r="AK24" s="239"/>
      <c r="AL24" s="83"/>
    </row>
    <row r="25" spans="1:38" ht="10.5" customHeight="1" x14ac:dyDescent="0.3">
      <c r="A25" s="256"/>
      <c r="B25" s="229"/>
      <c r="C25" s="62"/>
      <c r="D25" s="235"/>
      <c r="E25" s="256"/>
      <c r="F25" s="229"/>
      <c r="G25" s="229"/>
      <c r="H25" s="229"/>
      <c r="I25" s="383"/>
      <c r="J25" s="50"/>
      <c r="K25" s="33"/>
      <c r="L25" s="49"/>
      <c r="M25" s="63"/>
      <c r="N25" s="33"/>
      <c r="O25" s="33"/>
      <c r="P25" s="75"/>
      <c r="Q25" s="47"/>
      <c r="R25" s="115"/>
      <c r="S25" s="106"/>
      <c r="T25" s="116"/>
      <c r="U25" s="101" t="str">
        <f t="shared" si="0"/>
        <v/>
      </c>
      <c r="V25" s="126"/>
      <c r="W25" s="122"/>
      <c r="X25" s="129"/>
      <c r="Y25" s="218" t="str">
        <f t="shared" ca="1" si="1"/>
        <v/>
      </c>
      <c r="Z25" s="106"/>
      <c r="AA25" s="106"/>
      <c r="AB25" s="291"/>
      <c r="AC25" s="360"/>
      <c r="AD25" s="261"/>
      <c r="AE25" s="87"/>
      <c r="AF25" s="68"/>
      <c r="AG25" s="78"/>
      <c r="AH25" s="276"/>
      <c r="AI25" s="262"/>
      <c r="AJ25" s="230"/>
      <c r="AK25" s="239"/>
      <c r="AL25" s="83"/>
    </row>
    <row r="26" spans="1:38" ht="10.5" customHeight="1" x14ac:dyDescent="0.3">
      <c r="A26" s="256"/>
      <c r="B26" s="229"/>
      <c r="C26" s="62"/>
      <c r="D26" s="235"/>
      <c r="E26" s="256"/>
      <c r="F26" s="229"/>
      <c r="G26" s="229"/>
      <c r="H26" s="229"/>
      <c r="I26" s="383"/>
      <c r="J26" s="50"/>
      <c r="K26" s="33"/>
      <c r="L26" s="49"/>
      <c r="M26" s="63"/>
      <c r="N26" s="33"/>
      <c r="O26" s="33"/>
      <c r="P26" s="75"/>
      <c r="Q26" s="47"/>
      <c r="R26" s="115"/>
      <c r="S26" s="106"/>
      <c r="T26" s="116"/>
      <c r="U26" s="101" t="str">
        <f t="shared" si="0"/>
        <v/>
      </c>
      <c r="V26" s="126"/>
      <c r="W26" s="122"/>
      <c r="X26" s="129"/>
      <c r="Y26" s="218" t="str">
        <f t="shared" ca="1" si="1"/>
        <v/>
      </c>
      <c r="Z26" s="106"/>
      <c r="AA26" s="106"/>
      <c r="AB26" s="291"/>
      <c r="AC26" s="360"/>
      <c r="AD26" s="261"/>
      <c r="AE26" s="87"/>
      <c r="AF26" s="68"/>
      <c r="AG26" s="78"/>
      <c r="AH26" s="276"/>
      <c r="AI26" s="262"/>
      <c r="AJ26" s="230"/>
      <c r="AK26" s="239"/>
      <c r="AL26" s="83"/>
    </row>
    <row r="27" spans="1:38" ht="10.5" customHeight="1" x14ac:dyDescent="0.3">
      <c r="A27" s="256"/>
      <c r="B27" s="229"/>
      <c r="C27" s="62"/>
      <c r="D27" s="235"/>
      <c r="E27" s="256"/>
      <c r="F27" s="229"/>
      <c r="G27" s="229"/>
      <c r="H27" s="229"/>
      <c r="I27" s="383"/>
      <c r="J27" s="50"/>
      <c r="K27" s="33"/>
      <c r="L27" s="49"/>
      <c r="M27" s="63"/>
      <c r="N27" s="33"/>
      <c r="O27" s="33"/>
      <c r="P27" s="75"/>
      <c r="Q27" s="47"/>
      <c r="R27" s="115"/>
      <c r="S27" s="106"/>
      <c r="T27" s="116"/>
      <c r="U27" s="101" t="str">
        <f t="shared" si="0"/>
        <v/>
      </c>
      <c r="V27" s="126"/>
      <c r="W27" s="122"/>
      <c r="X27" s="129"/>
      <c r="Y27" s="218" t="str">
        <f t="shared" ca="1" si="1"/>
        <v/>
      </c>
      <c r="Z27" s="106"/>
      <c r="AA27" s="106"/>
      <c r="AB27" s="291"/>
      <c r="AC27" s="360"/>
      <c r="AD27" s="261"/>
      <c r="AE27" s="87"/>
      <c r="AF27" s="68"/>
      <c r="AG27" s="78"/>
      <c r="AH27" s="276"/>
      <c r="AI27" s="262"/>
      <c r="AJ27" s="230"/>
      <c r="AK27" s="239"/>
      <c r="AL27" s="83"/>
    </row>
    <row r="28" spans="1:38" ht="10.5" customHeight="1" x14ac:dyDescent="0.3">
      <c r="A28" s="256"/>
      <c r="B28" s="229"/>
      <c r="C28" s="315"/>
      <c r="D28" s="235"/>
      <c r="E28" s="256"/>
      <c r="F28" s="229"/>
      <c r="G28" s="229"/>
      <c r="H28" s="229"/>
      <c r="I28" s="383"/>
      <c r="J28" s="50"/>
      <c r="K28" s="33"/>
      <c r="L28" s="49"/>
      <c r="M28" s="63"/>
      <c r="N28" s="33"/>
      <c r="O28" s="33"/>
      <c r="P28" s="75"/>
      <c r="Q28" s="47"/>
      <c r="R28" s="115"/>
      <c r="S28" s="106"/>
      <c r="T28" s="116"/>
      <c r="U28" s="101" t="str">
        <f t="shared" si="0"/>
        <v/>
      </c>
      <c r="V28" s="126"/>
      <c r="W28" s="122"/>
      <c r="X28" s="129"/>
      <c r="Y28" s="218" t="str">
        <f t="shared" ca="1" si="1"/>
        <v/>
      </c>
      <c r="Z28" s="106"/>
      <c r="AA28" s="106"/>
      <c r="AB28" s="291"/>
      <c r="AC28" s="360"/>
      <c r="AD28" s="261"/>
      <c r="AE28" s="87"/>
      <c r="AF28" s="68"/>
      <c r="AG28" s="78"/>
      <c r="AH28" s="276"/>
      <c r="AI28" s="262"/>
      <c r="AJ28" s="230"/>
      <c r="AK28" s="239"/>
      <c r="AL28" s="83"/>
    </row>
    <row r="29" spans="1:38" ht="10.5" customHeight="1" x14ac:dyDescent="0.3">
      <c r="A29" s="256"/>
      <c r="B29" s="229"/>
      <c r="C29" s="315"/>
      <c r="D29" s="235"/>
      <c r="E29" s="256"/>
      <c r="F29" s="229"/>
      <c r="G29" s="229"/>
      <c r="H29" s="229"/>
      <c r="I29" s="383"/>
      <c r="J29" s="50"/>
      <c r="K29" s="33"/>
      <c r="L29" s="49"/>
      <c r="M29" s="63"/>
      <c r="N29" s="33"/>
      <c r="O29" s="33"/>
      <c r="P29" s="75"/>
      <c r="Q29" s="47"/>
      <c r="R29" s="115"/>
      <c r="S29" s="106"/>
      <c r="T29" s="116"/>
      <c r="U29" s="101" t="str">
        <f t="shared" si="0"/>
        <v/>
      </c>
      <c r="V29" s="126"/>
      <c r="W29" s="122"/>
      <c r="X29" s="129"/>
      <c r="Y29" s="218" t="str">
        <f t="shared" ca="1" si="1"/>
        <v/>
      </c>
      <c r="Z29" s="106"/>
      <c r="AA29" s="106"/>
      <c r="AB29" s="291"/>
      <c r="AC29" s="360"/>
      <c r="AD29" s="261"/>
      <c r="AE29" s="87"/>
      <c r="AF29" s="68"/>
      <c r="AG29" s="78"/>
      <c r="AH29" s="276"/>
      <c r="AI29" s="262"/>
      <c r="AJ29" s="230"/>
      <c r="AK29" s="239"/>
      <c r="AL29" s="83"/>
    </row>
    <row r="30" spans="1:38" ht="10.5" customHeight="1" x14ac:dyDescent="0.3">
      <c r="A30" s="256"/>
      <c r="B30" s="229"/>
      <c r="C30" s="315"/>
      <c r="D30" s="235"/>
      <c r="E30" s="256"/>
      <c r="F30" s="229"/>
      <c r="G30" s="229"/>
      <c r="H30" s="229"/>
      <c r="I30" s="383"/>
      <c r="J30" s="50"/>
      <c r="K30" s="33"/>
      <c r="L30" s="49"/>
      <c r="M30" s="63"/>
      <c r="N30" s="33"/>
      <c r="O30" s="33"/>
      <c r="P30" s="75"/>
      <c r="Q30" s="47"/>
      <c r="R30" s="115"/>
      <c r="S30" s="106"/>
      <c r="T30" s="116"/>
      <c r="U30" s="101" t="str">
        <f t="shared" si="0"/>
        <v/>
      </c>
      <c r="V30" s="126"/>
      <c r="W30" s="122"/>
      <c r="X30" s="129"/>
      <c r="Y30" s="218" t="str">
        <f t="shared" ca="1" si="1"/>
        <v/>
      </c>
      <c r="Z30" s="106"/>
      <c r="AA30" s="106"/>
      <c r="AB30" s="291"/>
      <c r="AC30" s="360"/>
      <c r="AD30" s="261"/>
      <c r="AE30" s="87"/>
      <c r="AF30" s="68"/>
      <c r="AG30" s="78"/>
      <c r="AH30" s="276"/>
      <c r="AI30" s="262"/>
      <c r="AJ30" s="230"/>
      <c r="AK30" s="239"/>
      <c r="AL30" s="83"/>
    </row>
    <row r="31" spans="1:38" ht="10.5" customHeight="1" x14ac:dyDescent="0.3">
      <c r="A31" s="256"/>
      <c r="B31" s="229"/>
      <c r="C31" s="315"/>
      <c r="D31" s="235"/>
      <c r="E31" s="256"/>
      <c r="F31" s="229"/>
      <c r="G31" s="229"/>
      <c r="H31" s="229"/>
      <c r="I31" s="383"/>
      <c r="J31" s="50"/>
      <c r="K31" s="33"/>
      <c r="L31" s="49"/>
      <c r="M31" s="63"/>
      <c r="N31" s="33"/>
      <c r="O31" s="33"/>
      <c r="P31" s="75"/>
      <c r="Q31" s="47"/>
      <c r="R31" s="115"/>
      <c r="S31" s="106"/>
      <c r="T31" s="116"/>
      <c r="U31" s="101" t="str">
        <f t="shared" si="0"/>
        <v/>
      </c>
      <c r="V31" s="126"/>
      <c r="W31" s="122"/>
      <c r="X31" s="129"/>
      <c r="Y31" s="218" t="str">
        <f t="shared" ca="1" si="1"/>
        <v/>
      </c>
      <c r="Z31" s="106"/>
      <c r="AA31" s="106"/>
      <c r="AB31" s="291"/>
      <c r="AC31" s="360"/>
      <c r="AD31" s="261"/>
      <c r="AE31" s="87"/>
      <c r="AF31" s="68"/>
      <c r="AG31" s="78"/>
      <c r="AH31" s="276"/>
      <c r="AI31" s="262"/>
      <c r="AJ31" s="230"/>
      <c r="AK31" s="239"/>
      <c r="AL31" s="83"/>
    </row>
    <row r="32" spans="1:38" ht="10.5" customHeight="1" x14ac:dyDescent="0.3">
      <c r="A32" s="256"/>
      <c r="B32" s="229"/>
      <c r="C32" s="315"/>
      <c r="D32" s="235"/>
      <c r="E32" s="256"/>
      <c r="F32" s="229"/>
      <c r="G32" s="229"/>
      <c r="H32" s="229"/>
      <c r="I32" s="383"/>
      <c r="J32" s="50"/>
      <c r="K32" s="33"/>
      <c r="L32" s="49"/>
      <c r="M32" s="63"/>
      <c r="N32" s="33"/>
      <c r="O32" s="33"/>
      <c r="P32" s="75"/>
      <c r="Q32" s="47"/>
      <c r="R32" s="115"/>
      <c r="S32" s="106"/>
      <c r="T32" s="116"/>
      <c r="U32" s="101" t="str">
        <f t="shared" si="0"/>
        <v/>
      </c>
      <c r="V32" s="126"/>
      <c r="W32" s="122"/>
      <c r="X32" s="129"/>
      <c r="Y32" s="218" t="str">
        <f t="shared" ca="1" si="1"/>
        <v/>
      </c>
      <c r="Z32" s="106"/>
      <c r="AA32" s="106"/>
      <c r="AB32" s="291"/>
      <c r="AC32" s="360"/>
      <c r="AD32" s="261"/>
      <c r="AE32" s="87"/>
      <c r="AF32" s="68"/>
      <c r="AG32" s="78"/>
      <c r="AH32" s="276"/>
      <c r="AI32" s="262"/>
      <c r="AJ32" s="230"/>
      <c r="AK32" s="239"/>
      <c r="AL32" s="83"/>
    </row>
    <row r="33" spans="1:38" ht="10.5" customHeight="1" x14ac:dyDescent="0.3">
      <c r="A33" s="256"/>
      <c r="B33" s="229"/>
      <c r="C33" s="315"/>
      <c r="D33" s="235"/>
      <c r="E33" s="256"/>
      <c r="F33" s="229"/>
      <c r="G33" s="229"/>
      <c r="H33" s="229"/>
      <c r="I33" s="383"/>
      <c r="J33" s="50"/>
      <c r="K33" s="33"/>
      <c r="L33" s="49"/>
      <c r="M33" s="63"/>
      <c r="N33" s="33"/>
      <c r="O33" s="33"/>
      <c r="P33" s="75"/>
      <c r="Q33" s="47"/>
      <c r="R33" s="115"/>
      <c r="S33" s="106"/>
      <c r="T33" s="116"/>
      <c r="U33" s="101" t="str">
        <f t="shared" si="0"/>
        <v/>
      </c>
      <c r="V33" s="126"/>
      <c r="W33" s="122"/>
      <c r="X33" s="129"/>
      <c r="Y33" s="218" t="str">
        <f t="shared" ca="1" si="1"/>
        <v/>
      </c>
      <c r="Z33" s="106"/>
      <c r="AA33" s="106"/>
      <c r="AB33" s="291"/>
      <c r="AC33" s="360"/>
      <c r="AD33" s="261"/>
      <c r="AE33" s="87"/>
      <c r="AF33" s="68"/>
      <c r="AG33" s="78"/>
      <c r="AH33" s="276"/>
      <c r="AI33" s="262"/>
      <c r="AJ33" s="230"/>
      <c r="AK33" s="239"/>
      <c r="AL33" s="83"/>
    </row>
    <row r="34" spans="1:38" ht="10.5" customHeight="1" x14ac:dyDescent="0.3">
      <c r="A34" s="256"/>
      <c r="B34" s="229"/>
      <c r="C34" s="315"/>
      <c r="D34" s="235"/>
      <c r="E34" s="256"/>
      <c r="F34" s="229"/>
      <c r="G34" s="229"/>
      <c r="H34" s="229"/>
      <c r="I34" s="383"/>
      <c r="J34" s="50"/>
      <c r="K34" s="33"/>
      <c r="L34" s="49"/>
      <c r="M34" s="63"/>
      <c r="N34" s="33"/>
      <c r="O34" s="33"/>
      <c r="P34" s="75"/>
      <c r="Q34" s="47"/>
      <c r="R34" s="115"/>
      <c r="S34" s="106"/>
      <c r="T34" s="116"/>
      <c r="U34" s="101" t="str">
        <f t="shared" si="0"/>
        <v/>
      </c>
      <c r="V34" s="126"/>
      <c r="W34" s="122"/>
      <c r="X34" s="129"/>
      <c r="Y34" s="218" t="str">
        <f t="shared" ca="1" si="1"/>
        <v/>
      </c>
      <c r="Z34" s="106"/>
      <c r="AA34" s="106"/>
      <c r="AB34" s="291"/>
      <c r="AC34" s="360"/>
      <c r="AD34" s="261"/>
      <c r="AE34" s="87"/>
      <c r="AF34" s="68"/>
      <c r="AG34" s="78"/>
      <c r="AH34" s="276"/>
      <c r="AI34" s="262"/>
      <c r="AJ34" s="230"/>
      <c r="AK34" s="239"/>
      <c r="AL34" s="83"/>
    </row>
    <row r="35" spans="1:38" ht="10.5" customHeight="1" x14ac:dyDescent="0.3">
      <c r="A35" s="256"/>
      <c r="B35" s="229"/>
      <c r="C35" s="315"/>
      <c r="D35" s="235"/>
      <c r="E35" s="256"/>
      <c r="F35" s="229"/>
      <c r="G35" s="229"/>
      <c r="H35" s="229"/>
      <c r="I35" s="383"/>
      <c r="J35" s="50"/>
      <c r="K35" s="33"/>
      <c r="L35" s="49"/>
      <c r="M35" s="63"/>
      <c r="N35" s="33"/>
      <c r="O35" s="33"/>
      <c r="P35" s="75"/>
      <c r="Q35" s="47"/>
      <c r="R35" s="115"/>
      <c r="S35" s="106"/>
      <c r="T35" s="116"/>
      <c r="U35" s="101" t="str">
        <f t="shared" si="0"/>
        <v/>
      </c>
      <c r="V35" s="126"/>
      <c r="W35" s="122"/>
      <c r="X35" s="129"/>
      <c r="Y35" s="218" t="str">
        <f t="shared" ca="1" si="1"/>
        <v/>
      </c>
      <c r="Z35" s="106"/>
      <c r="AA35" s="106"/>
      <c r="AB35" s="291"/>
      <c r="AC35" s="360"/>
      <c r="AD35" s="261"/>
      <c r="AE35" s="87"/>
      <c r="AF35" s="68"/>
      <c r="AG35" s="78"/>
      <c r="AH35" s="276"/>
      <c r="AI35" s="262"/>
      <c r="AJ35" s="230"/>
      <c r="AK35" s="239"/>
      <c r="AL35" s="83"/>
    </row>
    <row r="36" spans="1:38" ht="10.5" customHeight="1" x14ac:dyDescent="0.3">
      <c r="A36" s="256"/>
      <c r="B36" s="229"/>
      <c r="C36" s="315"/>
      <c r="D36" s="235"/>
      <c r="E36" s="256"/>
      <c r="F36" s="229"/>
      <c r="G36" s="229"/>
      <c r="H36" s="229"/>
      <c r="I36" s="383"/>
      <c r="J36" s="50"/>
      <c r="K36" s="33"/>
      <c r="L36" s="49"/>
      <c r="M36" s="63"/>
      <c r="N36" s="33"/>
      <c r="O36" s="33"/>
      <c r="P36" s="75"/>
      <c r="Q36" s="47"/>
      <c r="R36" s="115"/>
      <c r="S36" s="106"/>
      <c r="T36" s="116"/>
      <c r="U36" s="101" t="str">
        <f t="shared" si="0"/>
        <v/>
      </c>
      <c r="V36" s="126"/>
      <c r="W36" s="122"/>
      <c r="X36" s="129"/>
      <c r="Y36" s="218" t="str">
        <f t="shared" ca="1" si="1"/>
        <v/>
      </c>
      <c r="Z36" s="106"/>
      <c r="AA36" s="106"/>
      <c r="AB36" s="291"/>
      <c r="AC36" s="360"/>
      <c r="AD36" s="261"/>
      <c r="AE36" s="87"/>
      <c r="AF36" s="68"/>
      <c r="AG36" s="78"/>
      <c r="AH36" s="276"/>
      <c r="AI36" s="262"/>
      <c r="AJ36" s="230"/>
      <c r="AK36" s="239"/>
      <c r="AL36" s="83"/>
    </row>
    <row r="37" spans="1:38" ht="10.5" customHeight="1" x14ac:dyDescent="0.3">
      <c r="A37" s="256"/>
      <c r="B37" s="229"/>
      <c r="C37" s="315"/>
      <c r="D37" s="235"/>
      <c r="E37" s="256"/>
      <c r="F37" s="229"/>
      <c r="G37" s="229"/>
      <c r="H37" s="229"/>
      <c r="I37" s="383"/>
      <c r="J37" s="50"/>
      <c r="K37" s="33"/>
      <c r="L37" s="49"/>
      <c r="M37" s="63"/>
      <c r="N37" s="33"/>
      <c r="O37" s="33"/>
      <c r="P37" s="75"/>
      <c r="Q37" s="47"/>
      <c r="R37" s="115"/>
      <c r="S37" s="106"/>
      <c r="T37" s="116"/>
      <c r="U37" s="101" t="str">
        <f t="shared" si="0"/>
        <v/>
      </c>
      <c r="V37" s="126"/>
      <c r="W37" s="122"/>
      <c r="X37" s="129"/>
      <c r="Y37" s="218" t="str">
        <f t="shared" ca="1" si="1"/>
        <v/>
      </c>
      <c r="Z37" s="106"/>
      <c r="AA37" s="106"/>
      <c r="AB37" s="291"/>
      <c r="AC37" s="360"/>
      <c r="AD37" s="261"/>
      <c r="AE37" s="87"/>
      <c r="AF37" s="68"/>
      <c r="AG37" s="78"/>
      <c r="AH37" s="276"/>
      <c r="AI37" s="262"/>
      <c r="AJ37" s="230"/>
      <c r="AK37" s="239"/>
      <c r="AL37" s="83"/>
    </row>
    <row r="38" spans="1:38" ht="10.5" customHeight="1" x14ac:dyDescent="0.3">
      <c r="A38" s="256"/>
      <c r="B38" s="229"/>
      <c r="C38" s="315"/>
      <c r="D38" s="235"/>
      <c r="E38" s="256"/>
      <c r="F38" s="229"/>
      <c r="G38" s="229"/>
      <c r="H38" s="229"/>
      <c r="I38" s="383"/>
      <c r="J38" s="50"/>
      <c r="K38" s="33"/>
      <c r="L38" s="49"/>
      <c r="M38" s="63"/>
      <c r="N38" s="33"/>
      <c r="O38" s="33"/>
      <c r="P38" s="75"/>
      <c r="Q38" s="47"/>
      <c r="R38" s="115"/>
      <c r="S38" s="106"/>
      <c r="T38" s="116"/>
      <c r="U38" s="101" t="str">
        <f t="shared" si="0"/>
        <v/>
      </c>
      <c r="V38" s="126"/>
      <c r="W38" s="122"/>
      <c r="X38" s="129"/>
      <c r="Y38" s="218" t="str">
        <f t="shared" ca="1" si="1"/>
        <v/>
      </c>
      <c r="Z38" s="106"/>
      <c r="AA38" s="106"/>
      <c r="AB38" s="291"/>
      <c r="AC38" s="360"/>
      <c r="AD38" s="261"/>
      <c r="AE38" s="87"/>
      <c r="AF38" s="68"/>
      <c r="AG38" s="78"/>
      <c r="AH38" s="276"/>
      <c r="AI38" s="262"/>
      <c r="AJ38" s="230"/>
      <c r="AK38" s="239"/>
      <c r="AL38" s="83"/>
    </row>
    <row r="39" spans="1:38" ht="10.5" customHeight="1" x14ac:dyDescent="0.3">
      <c r="A39" s="256"/>
      <c r="B39" s="229"/>
      <c r="C39" s="315"/>
      <c r="D39" s="235"/>
      <c r="E39" s="256"/>
      <c r="F39" s="229"/>
      <c r="G39" s="229"/>
      <c r="H39" s="229"/>
      <c r="I39" s="383"/>
      <c r="J39" s="50"/>
      <c r="K39" s="33"/>
      <c r="L39" s="49"/>
      <c r="M39" s="63"/>
      <c r="N39" s="33"/>
      <c r="O39" s="33"/>
      <c r="P39" s="75"/>
      <c r="Q39" s="47"/>
      <c r="R39" s="115"/>
      <c r="S39" s="106"/>
      <c r="T39" s="116"/>
      <c r="U39" s="101" t="str">
        <f t="shared" si="0"/>
        <v/>
      </c>
      <c r="V39" s="126"/>
      <c r="W39" s="122"/>
      <c r="X39" s="129"/>
      <c r="Y39" s="218" t="str">
        <f t="shared" ca="1" si="1"/>
        <v/>
      </c>
      <c r="Z39" s="106"/>
      <c r="AA39" s="106"/>
      <c r="AB39" s="291"/>
      <c r="AC39" s="360"/>
      <c r="AD39" s="261"/>
      <c r="AE39" s="87"/>
      <c r="AF39" s="68"/>
      <c r="AG39" s="78"/>
      <c r="AH39" s="276"/>
      <c r="AI39" s="262"/>
      <c r="AJ39" s="230"/>
      <c r="AK39" s="239"/>
      <c r="AL39" s="83"/>
    </row>
    <row r="40" spans="1:38" ht="10.5" customHeight="1" x14ac:dyDescent="0.3">
      <c r="A40" s="256"/>
      <c r="B40" s="229"/>
      <c r="C40" s="315"/>
      <c r="D40" s="235"/>
      <c r="E40" s="256"/>
      <c r="F40" s="229"/>
      <c r="G40" s="229"/>
      <c r="H40" s="229"/>
      <c r="I40" s="383"/>
      <c r="J40" s="50"/>
      <c r="K40" s="33"/>
      <c r="L40" s="49"/>
      <c r="M40" s="63"/>
      <c r="N40" s="33"/>
      <c r="O40" s="33"/>
      <c r="P40" s="75"/>
      <c r="Q40" s="47"/>
      <c r="R40" s="115"/>
      <c r="S40" s="106"/>
      <c r="T40" s="116"/>
      <c r="U40" s="101" t="str">
        <f t="shared" si="0"/>
        <v/>
      </c>
      <c r="V40" s="126"/>
      <c r="W40" s="122"/>
      <c r="X40" s="129"/>
      <c r="Y40" s="218" t="str">
        <f t="shared" ca="1" si="1"/>
        <v/>
      </c>
      <c r="Z40" s="106"/>
      <c r="AA40" s="106"/>
      <c r="AB40" s="291"/>
      <c r="AC40" s="360"/>
      <c r="AD40" s="261"/>
      <c r="AE40" s="87"/>
      <c r="AF40" s="68"/>
      <c r="AG40" s="78"/>
      <c r="AH40" s="276"/>
      <c r="AI40" s="262"/>
      <c r="AJ40" s="230"/>
      <c r="AK40" s="239"/>
      <c r="AL40" s="83"/>
    </row>
    <row r="41" spans="1:38" ht="10.5" customHeight="1" x14ac:dyDescent="0.3">
      <c r="A41" s="256"/>
      <c r="B41" s="229"/>
      <c r="C41" s="315"/>
      <c r="D41" s="235"/>
      <c r="E41" s="256"/>
      <c r="F41" s="229"/>
      <c r="G41" s="229"/>
      <c r="H41" s="229"/>
      <c r="I41" s="383"/>
      <c r="J41" s="50"/>
      <c r="K41" s="33"/>
      <c r="L41" s="49"/>
      <c r="M41" s="63"/>
      <c r="N41" s="33"/>
      <c r="O41" s="33"/>
      <c r="P41" s="75"/>
      <c r="Q41" s="47"/>
      <c r="R41" s="115"/>
      <c r="S41" s="106"/>
      <c r="T41" s="116"/>
      <c r="U41" s="101" t="str">
        <f t="shared" si="0"/>
        <v/>
      </c>
      <c r="V41" s="126"/>
      <c r="W41" s="122"/>
      <c r="X41" s="129"/>
      <c r="Y41" s="218" t="str">
        <f t="shared" ca="1" si="1"/>
        <v/>
      </c>
      <c r="Z41" s="106"/>
      <c r="AA41" s="106"/>
      <c r="AB41" s="291"/>
      <c r="AC41" s="360"/>
      <c r="AD41" s="261"/>
      <c r="AE41" s="87"/>
      <c r="AF41" s="68"/>
      <c r="AG41" s="78"/>
      <c r="AH41" s="276"/>
      <c r="AI41" s="262"/>
      <c r="AJ41" s="230"/>
      <c r="AK41" s="239"/>
      <c r="AL41" s="83"/>
    </row>
    <row r="42" spans="1:38" ht="10.5" customHeight="1" x14ac:dyDescent="0.25">
      <c r="A42" s="256"/>
      <c r="B42" s="229"/>
      <c r="C42" s="64"/>
      <c r="D42" s="235"/>
      <c r="E42" s="256"/>
      <c r="F42" s="229"/>
      <c r="G42" s="229"/>
      <c r="H42" s="229"/>
      <c r="I42" s="383"/>
      <c r="J42" s="50"/>
      <c r="K42" s="33"/>
      <c r="L42" s="49"/>
      <c r="M42" s="63"/>
      <c r="N42" s="33"/>
      <c r="O42" s="33"/>
      <c r="P42" s="75"/>
      <c r="Q42" s="47"/>
      <c r="R42" s="115"/>
      <c r="S42" s="106"/>
      <c r="T42" s="116"/>
      <c r="U42" s="101" t="str">
        <f t="shared" si="0"/>
        <v/>
      </c>
      <c r="V42" s="126"/>
      <c r="W42" s="122"/>
      <c r="X42" s="129"/>
      <c r="Y42" s="218" t="str">
        <f t="shared" ca="1" si="1"/>
        <v/>
      </c>
      <c r="Z42" s="106"/>
      <c r="AA42" s="106"/>
      <c r="AB42" s="291"/>
      <c r="AC42" s="360"/>
      <c r="AD42" s="261"/>
      <c r="AE42" s="87"/>
      <c r="AF42" s="68"/>
      <c r="AG42" s="78"/>
      <c r="AH42" s="276"/>
      <c r="AI42" s="262"/>
      <c r="AJ42" s="230"/>
      <c r="AK42" s="239"/>
      <c r="AL42" s="83"/>
    </row>
    <row r="43" spans="1:38" ht="10.5" customHeight="1" x14ac:dyDescent="0.25">
      <c r="A43" s="256"/>
      <c r="B43" s="229"/>
      <c r="C43" s="64"/>
      <c r="D43" s="235"/>
      <c r="E43" s="256"/>
      <c r="F43" s="229"/>
      <c r="G43" s="229"/>
      <c r="H43" s="229"/>
      <c r="I43" s="383"/>
      <c r="J43" s="50"/>
      <c r="K43" s="33"/>
      <c r="L43" s="49"/>
      <c r="M43" s="63"/>
      <c r="N43" s="33"/>
      <c r="O43" s="33"/>
      <c r="P43" s="75"/>
      <c r="Q43" s="47"/>
      <c r="R43" s="115"/>
      <c r="S43" s="106"/>
      <c r="T43" s="116"/>
      <c r="U43" s="101" t="str">
        <f t="shared" si="0"/>
        <v/>
      </c>
      <c r="V43" s="126"/>
      <c r="W43" s="122"/>
      <c r="X43" s="129"/>
      <c r="Y43" s="218" t="str">
        <f t="shared" ca="1" si="1"/>
        <v/>
      </c>
      <c r="Z43" s="106"/>
      <c r="AA43" s="106"/>
      <c r="AB43" s="291"/>
      <c r="AC43" s="360"/>
      <c r="AD43" s="261"/>
      <c r="AE43" s="87"/>
      <c r="AF43" s="68"/>
      <c r="AG43" s="78"/>
      <c r="AH43" s="276"/>
      <c r="AI43" s="262"/>
      <c r="AJ43" s="230"/>
      <c r="AK43" s="239"/>
      <c r="AL43" s="83"/>
    </row>
    <row r="44" spans="1:38" ht="10.5" customHeight="1" x14ac:dyDescent="0.25">
      <c r="A44" s="256"/>
      <c r="B44" s="229"/>
      <c r="C44" s="64"/>
      <c r="D44" s="235"/>
      <c r="E44" s="256"/>
      <c r="F44" s="229"/>
      <c r="G44" s="229"/>
      <c r="H44" s="229"/>
      <c r="I44" s="383"/>
      <c r="J44" s="50"/>
      <c r="K44" s="33"/>
      <c r="L44" s="49"/>
      <c r="M44" s="63"/>
      <c r="N44" s="33"/>
      <c r="O44" s="33"/>
      <c r="P44" s="75"/>
      <c r="Q44" s="47"/>
      <c r="R44" s="115"/>
      <c r="S44" s="106"/>
      <c r="T44" s="116"/>
      <c r="U44" s="101" t="str">
        <f t="shared" si="0"/>
        <v/>
      </c>
      <c r="V44" s="126"/>
      <c r="W44" s="122"/>
      <c r="X44" s="129"/>
      <c r="Y44" s="218" t="str">
        <f t="shared" ca="1" si="1"/>
        <v/>
      </c>
      <c r="Z44" s="106"/>
      <c r="AA44" s="106"/>
      <c r="AB44" s="291"/>
      <c r="AC44" s="360"/>
      <c r="AD44" s="261"/>
      <c r="AE44" s="87"/>
      <c r="AF44" s="68"/>
      <c r="AG44" s="78"/>
      <c r="AH44" s="276"/>
      <c r="AI44" s="262"/>
      <c r="AJ44" s="230"/>
      <c r="AK44" s="239"/>
      <c r="AL44" s="83"/>
    </row>
    <row r="45" spans="1:38" ht="10.5" customHeight="1" x14ac:dyDescent="0.25">
      <c r="A45" s="256"/>
      <c r="B45" s="229"/>
      <c r="C45" s="64"/>
      <c r="D45" s="235"/>
      <c r="E45" s="256"/>
      <c r="F45" s="229"/>
      <c r="G45" s="229"/>
      <c r="H45" s="229"/>
      <c r="I45" s="383"/>
      <c r="J45" s="50"/>
      <c r="K45" s="33"/>
      <c r="L45" s="49"/>
      <c r="M45" s="63"/>
      <c r="N45" s="33"/>
      <c r="O45" s="33"/>
      <c r="P45" s="75"/>
      <c r="Q45" s="47"/>
      <c r="R45" s="115"/>
      <c r="S45" s="106"/>
      <c r="T45" s="116"/>
      <c r="U45" s="101" t="str">
        <f t="shared" si="0"/>
        <v/>
      </c>
      <c r="V45" s="126"/>
      <c r="W45" s="122"/>
      <c r="X45" s="129"/>
      <c r="Y45" s="218" t="str">
        <f t="shared" ca="1" si="1"/>
        <v/>
      </c>
      <c r="Z45" s="106"/>
      <c r="AA45" s="106"/>
      <c r="AB45" s="291"/>
      <c r="AC45" s="360"/>
      <c r="AD45" s="261"/>
      <c r="AE45" s="87"/>
      <c r="AF45" s="68"/>
      <c r="AG45" s="78"/>
      <c r="AH45" s="276"/>
      <c r="AI45" s="262"/>
      <c r="AJ45" s="230"/>
      <c r="AK45" s="239"/>
      <c r="AL45" s="83"/>
    </row>
    <row r="46" spans="1:38" ht="10.5" customHeight="1" x14ac:dyDescent="0.25">
      <c r="A46" s="256"/>
      <c r="B46" s="229"/>
      <c r="C46" s="64"/>
      <c r="D46" s="235"/>
      <c r="E46" s="256"/>
      <c r="F46" s="229"/>
      <c r="G46" s="229"/>
      <c r="H46" s="229"/>
      <c r="I46" s="383"/>
      <c r="J46" s="50"/>
      <c r="K46" s="33"/>
      <c r="L46" s="49"/>
      <c r="M46" s="63"/>
      <c r="N46" s="33"/>
      <c r="O46" s="33"/>
      <c r="P46" s="75"/>
      <c r="Q46" s="47"/>
      <c r="R46" s="115"/>
      <c r="S46" s="106"/>
      <c r="T46" s="116"/>
      <c r="U46" s="101" t="str">
        <f t="shared" si="0"/>
        <v/>
      </c>
      <c r="V46" s="126"/>
      <c r="W46" s="122"/>
      <c r="X46" s="129"/>
      <c r="Y46" s="218" t="str">
        <f t="shared" ca="1" si="1"/>
        <v/>
      </c>
      <c r="Z46" s="106"/>
      <c r="AA46" s="106"/>
      <c r="AB46" s="291"/>
      <c r="AC46" s="360"/>
      <c r="AD46" s="261"/>
      <c r="AE46" s="87"/>
      <c r="AF46" s="68"/>
      <c r="AG46" s="78"/>
      <c r="AH46" s="276"/>
      <c r="AI46" s="262"/>
      <c r="AJ46" s="230"/>
      <c r="AK46" s="239"/>
      <c r="AL46" s="83"/>
    </row>
    <row r="47" spans="1:38" ht="10.5" customHeight="1" x14ac:dyDescent="0.25">
      <c r="A47" s="256"/>
      <c r="B47" s="229"/>
      <c r="C47" s="64"/>
      <c r="D47" s="235"/>
      <c r="E47" s="256"/>
      <c r="F47" s="229"/>
      <c r="G47" s="229"/>
      <c r="H47" s="229"/>
      <c r="I47" s="383"/>
      <c r="J47" s="50"/>
      <c r="K47" s="33"/>
      <c r="L47" s="49"/>
      <c r="M47" s="63"/>
      <c r="N47" s="33"/>
      <c r="O47" s="33"/>
      <c r="P47" s="75"/>
      <c r="Q47" s="47"/>
      <c r="R47" s="115"/>
      <c r="S47" s="106"/>
      <c r="T47" s="116"/>
      <c r="U47" s="101" t="str">
        <f t="shared" si="0"/>
        <v/>
      </c>
      <c r="V47" s="126"/>
      <c r="W47" s="122"/>
      <c r="X47" s="129"/>
      <c r="Y47" s="218" t="str">
        <f t="shared" ca="1" si="1"/>
        <v/>
      </c>
      <c r="Z47" s="106"/>
      <c r="AA47" s="106"/>
      <c r="AB47" s="291"/>
      <c r="AC47" s="360"/>
      <c r="AD47" s="261"/>
      <c r="AE47" s="87"/>
      <c r="AF47" s="68"/>
      <c r="AG47" s="78"/>
      <c r="AH47" s="276"/>
      <c r="AI47" s="262"/>
      <c r="AJ47" s="230"/>
      <c r="AK47" s="239"/>
      <c r="AL47" s="83"/>
    </row>
    <row r="48" spans="1:38" ht="10.5" customHeight="1" x14ac:dyDescent="0.25">
      <c r="A48" s="256"/>
      <c r="B48" s="229"/>
      <c r="C48" s="64"/>
      <c r="D48" s="235"/>
      <c r="E48" s="256"/>
      <c r="F48" s="229"/>
      <c r="G48" s="229"/>
      <c r="H48" s="229"/>
      <c r="I48" s="383"/>
      <c r="J48" s="50"/>
      <c r="K48" s="33"/>
      <c r="L48" s="49"/>
      <c r="M48" s="63"/>
      <c r="N48" s="33"/>
      <c r="O48" s="33"/>
      <c r="P48" s="75"/>
      <c r="Q48" s="47"/>
      <c r="R48" s="115"/>
      <c r="S48" s="106"/>
      <c r="T48" s="116"/>
      <c r="U48" s="101" t="str">
        <f t="shared" si="0"/>
        <v/>
      </c>
      <c r="V48" s="126"/>
      <c r="W48" s="122"/>
      <c r="X48" s="129"/>
      <c r="Y48" s="218" t="str">
        <f t="shared" ca="1" si="1"/>
        <v/>
      </c>
      <c r="Z48" s="106"/>
      <c r="AA48" s="106"/>
      <c r="AB48" s="291"/>
      <c r="AC48" s="360"/>
      <c r="AD48" s="261"/>
      <c r="AE48" s="87"/>
      <c r="AF48" s="68"/>
      <c r="AG48" s="78"/>
      <c r="AH48" s="276"/>
      <c r="AI48" s="262"/>
      <c r="AJ48" s="230"/>
      <c r="AK48" s="239"/>
      <c r="AL48" s="83"/>
    </row>
    <row r="49" spans="1:38" ht="10.5" customHeight="1" x14ac:dyDescent="0.3">
      <c r="A49" s="256"/>
      <c r="B49" s="229"/>
      <c r="C49" s="64"/>
      <c r="D49" s="235"/>
      <c r="E49" s="256"/>
      <c r="F49" s="229"/>
      <c r="G49" s="229"/>
      <c r="H49" s="229"/>
      <c r="I49" s="383"/>
      <c r="J49" s="50"/>
      <c r="K49" s="33"/>
      <c r="L49" s="49"/>
      <c r="M49" s="63"/>
      <c r="N49" s="33"/>
      <c r="O49" s="33"/>
      <c r="P49" s="75"/>
      <c r="Q49" s="47"/>
      <c r="R49" s="115"/>
      <c r="S49" s="106"/>
      <c r="T49" s="116"/>
      <c r="U49" s="101" t="str">
        <f t="shared" si="0"/>
        <v/>
      </c>
      <c r="V49" s="126"/>
      <c r="W49" s="122"/>
      <c r="X49" s="129"/>
      <c r="Y49" s="218" t="str">
        <f t="shared" ca="1" si="1"/>
        <v/>
      </c>
      <c r="Z49" s="106"/>
      <c r="AA49" s="106"/>
      <c r="AB49" s="291"/>
      <c r="AC49" s="360"/>
      <c r="AD49" s="261"/>
      <c r="AE49" s="87"/>
      <c r="AF49" s="68"/>
      <c r="AG49" s="78"/>
      <c r="AH49" s="276"/>
      <c r="AI49" s="262"/>
      <c r="AJ49" s="230"/>
      <c r="AK49" s="239"/>
      <c r="AL49" s="83"/>
    </row>
    <row r="50" spans="1:38" ht="10.5" customHeight="1" x14ac:dyDescent="0.3">
      <c r="A50" s="256"/>
      <c r="B50" s="229"/>
      <c r="C50" s="317"/>
      <c r="D50" s="235"/>
      <c r="E50" s="256"/>
      <c r="F50" s="229"/>
      <c r="G50" s="229"/>
      <c r="H50" s="229"/>
      <c r="I50" s="383"/>
      <c r="J50" s="50"/>
      <c r="K50" s="33"/>
      <c r="L50" s="49"/>
      <c r="M50" s="63"/>
      <c r="N50" s="33"/>
      <c r="O50" s="33"/>
      <c r="P50" s="75"/>
      <c r="Q50" s="47"/>
      <c r="R50" s="115"/>
      <c r="S50" s="106"/>
      <c r="T50" s="116"/>
      <c r="U50" s="101" t="str">
        <f t="shared" si="0"/>
        <v/>
      </c>
      <c r="V50" s="126"/>
      <c r="W50" s="122"/>
      <c r="X50" s="129"/>
      <c r="Y50" s="218" t="str">
        <f t="shared" ca="1" si="1"/>
        <v/>
      </c>
      <c r="Z50" s="106"/>
      <c r="AA50" s="106"/>
      <c r="AB50" s="291"/>
      <c r="AC50" s="360"/>
      <c r="AD50" s="261"/>
      <c r="AE50" s="87"/>
      <c r="AF50" s="68"/>
      <c r="AG50" s="78"/>
      <c r="AH50" s="276"/>
      <c r="AI50" s="262"/>
      <c r="AJ50" s="230"/>
      <c r="AK50" s="239"/>
      <c r="AL50" s="83"/>
    </row>
    <row r="51" spans="1:38" ht="10.5" customHeight="1" x14ac:dyDescent="0.3">
      <c r="A51" s="256"/>
      <c r="B51" s="229"/>
      <c r="C51" s="317"/>
      <c r="D51" s="235"/>
      <c r="E51" s="256"/>
      <c r="F51" s="229"/>
      <c r="G51" s="229"/>
      <c r="H51" s="229"/>
      <c r="I51" s="383"/>
      <c r="J51" s="50"/>
      <c r="K51" s="33"/>
      <c r="L51" s="49"/>
      <c r="M51" s="63"/>
      <c r="N51" s="33"/>
      <c r="O51" s="33"/>
      <c r="P51" s="75"/>
      <c r="Q51" s="47"/>
      <c r="R51" s="115"/>
      <c r="S51" s="106"/>
      <c r="T51" s="116"/>
      <c r="U51" s="101" t="str">
        <f t="shared" si="0"/>
        <v/>
      </c>
      <c r="V51" s="126"/>
      <c r="W51" s="122"/>
      <c r="X51" s="129"/>
      <c r="Y51" s="218" t="str">
        <f t="shared" ca="1" si="1"/>
        <v/>
      </c>
      <c r="Z51" s="106"/>
      <c r="AA51" s="106"/>
      <c r="AB51" s="291"/>
      <c r="AC51" s="360"/>
      <c r="AD51" s="261"/>
      <c r="AE51" s="87"/>
      <c r="AF51" s="68"/>
      <c r="AG51" s="78"/>
      <c r="AH51" s="276"/>
      <c r="AI51" s="262"/>
      <c r="AJ51" s="230"/>
      <c r="AK51" s="239"/>
      <c r="AL51" s="83"/>
    </row>
    <row r="52" spans="1:38" ht="10.5" customHeight="1" x14ac:dyDescent="0.3">
      <c r="A52" s="256"/>
      <c r="B52" s="229"/>
      <c r="C52" s="317"/>
      <c r="D52" s="235"/>
      <c r="E52" s="256"/>
      <c r="F52" s="229"/>
      <c r="G52" s="229"/>
      <c r="H52" s="229"/>
      <c r="I52" s="383"/>
      <c r="J52" s="50"/>
      <c r="K52" s="33"/>
      <c r="L52" s="49"/>
      <c r="M52" s="63"/>
      <c r="N52" s="33"/>
      <c r="O52" s="33"/>
      <c r="P52" s="75"/>
      <c r="Q52" s="47"/>
      <c r="R52" s="115"/>
      <c r="S52" s="106"/>
      <c r="T52" s="116"/>
      <c r="U52" s="101" t="str">
        <f t="shared" si="0"/>
        <v/>
      </c>
      <c r="V52" s="126"/>
      <c r="W52" s="122"/>
      <c r="X52" s="129"/>
      <c r="Y52" s="218" t="str">
        <f t="shared" ca="1" si="1"/>
        <v/>
      </c>
      <c r="Z52" s="106"/>
      <c r="AA52" s="106"/>
      <c r="AB52" s="291"/>
      <c r="AC52" s="360"/>
      <c r="AD52" s="261"/>
      <c r="AE52" s="87"/>
      <c r="AF52" s="68"/>
      <c r="AG52" s="78"/>
      <c r="AH52" s="276"/>
      <c r="AI52" s="262"/>
      <c r="AJ52" s="230"/>
      <c r="AK52" s="239"/>
      <c r="AL52" s="83"/>
    </row>
    <row r="53" spans="1:38" ht="10.5" customHeight="1" x14ac:dyDescent="0.3">
      <c r="A53" s="256"/>
      <c r="B53" s="229"/>
      <c r="C53" s="318"/>
      <c r="D53" s="235"/>
      <c r="E53" s="256"/>
      <c r="F53" s="229"/>
      <c r="G53" s="229"/>
      <c r="H53" s="229"/>
      <c r="I53" s="383"/>
      <c r="J53" s="50"/>
      <c r="K53" s="33"/>
      <c r="L53" s="49"/>
      <c r="M53" s="63"/>
      <c r="N53" s="33"/>
      <c r="O53" s="33"/>
      <c r="P53" s="75"/>
      <c r="Q53" s="47"/>
      <c r="R53" s="115"/>
      <c r="S53" s="106"/>
      <c r="T53" s="116"/>
      <c r="U53" s="101" t="str">
        <f t="shared" si="0"/>
        <v/>
      </c>
      <c r="V53" s="126"/>
      <c r="W53" s="122"/>
      <c r="X53" s="129"/>
      <c r="Y53" s="218" t="str">
        <f t="shared" ca="1" si="1"/>
        <v/>
      </c>
      <c r="Z53" s="106"/>
      <c r="AA53" s="106"/>
      <c r="AB53" s="291"/>
      <c r="AC53" s="360"/>
      <c r="AD53" s="261"/>
      <c r="AE53" s="87"/>
      <c r="AF53" s="68"/>
      <c r="AG53" s="78"/>
      <c r="AH53" s="276"/>
      <c r="AI53" s="262"/>
      <c r="AJ53" s="230"/>
      <c r="AK53" s="239"/>
      <c r="AL53" s="83"/>
    </row>
    <row r="54" spans="1:38" ht="10.5" customHeight="1" x14ac:dyDescent="0.3">
      <c r="A54" s="256"/>
      <c r="B54" s="229"/>
      <c r="C54" s="318"/>
      <c r="D54" s="235"/>
      <c r="E54" s="256"/>
      <c r="F54" s="229"/>
      <c r="G54" s="229"/>
      <c r="H54" s="229"/>
      <c r="I54" s="383"/>
      <c r="J54" s="50"/>
      <c r="K54" s="33"/>
      <c r="L54" s="49"/>
      <c r="M54" s="63"/>
      <c r="N54" s="33"/>
      <c r="O54" s="33"/>
      <c r="P54" s="75"/>
      <c r="Q54" s="47"/>
      <c r="R54" s="115"/>
      <c r="S54" s="106"/>
      <c r="T54" s="116"/>
      <c r="U54" s="101" t="str">
        <f t="shared" si="0"/>
        <v/>
      </c>
      <c r="V54" s="126"/>
      <c r="W54" s="122"/>
      <c r="X54" s="129"/>
      <c r="Y54" s="218" t="str">
        <f t="shared" ca="1" si="1"/>
        <v/>
      </c>
      <c r="Z54" s="106"/>
      <c r="AA54" s="106"/>
      <c r="AB54" s="291"/>
      <c r="AC54" s="360"/>
      <c r="AD54" s="261"/>
      <c r="AE54" s="87"/>
      <c r="AF54" s="68"/>
      <c r="AG54" s="78"/>
      <c r="AH54" s="276"/>
      <c r="AI54" s="262"/>
      <c r="AJ54" s="230"/>
      <c r="AK54" s="239"/>
      <c r="AL54" s="83"/>
    </row>
    <row r="55" spans="1:38" ht="10.5" customHeight="1" x14ac:dyDescent="0.3">
      <c r="A55" s="256"/>
      <c r="B55" s="229"/>
      <c r="C55" s="318"/>
      <c r="D55" s="235"/>
      <c r="E55" s="256"/>
      <c r="F55" s="229"/>
      <c r="G55" s="229"/>
      <c r="H55" s="229"/>
      <c r="I55" s="383"/>
      <c r="J55" s="50"/>
      <c r="K55" s="33"/>
      <c r="L55" s="49"/>
      <c r="M55" s="63"/>
      <c r="N55" s="33"/>
      <c r="O55" s="33"/>
      <c r="P55" s="75"/>
      <c r="Q55" s="47"/>
      <c r="R55" s="115"/>
      <c r="S55" s="106"/>
      <c r="T55" s="116"/>
      <c r="U55" s="101" t="str">
        <f t="shared" si="0"/>
        <v/>
      </c>
      <c r="V55" s="126"/>
      <c r="W55" s="122"/>
      <c r="X55" s="129"/>
      <c r="Y55" s="218" t="str">
        <f t="shared" ca="1" si="1"/>
        <v/>
      </c>
      <c r="Z55" s="106"/>
      <c r="AA55" s="106"/>
      <c r="AB55" s="291"/>
      <c r="AC55" s="360"/>
      <c r="AD55" s="261"/>
      <c r="AE55" s="87"/>
      <c r="AF55" s="68"/>
      <c r="AG55" s="78"/>
      <c r="AH55" s="276"/>
      <c r="AI55" s="262"/>
      <c r="AJ55" s="230"/>
      <c r="AK55" s="239"/>
      <c r="AL55" s="83"/>
    </row>
    <row r="56" spans="1:38" ht="10.5" customHeight="1" x14ac:dyDescent="0.3">
      <c r="A56" s="256"/>
      <c r="B56" s="229"/>
      <c r="C56" s="318"/>
      <c r="D56" s="235"/>
      <c r="E56" s="256"/>
      <c r="F56" s="229"/>
      <c r="G56" s="229"/>
      <c r="H56" s="229"/>
      <c r="I56" s="383"/>
      <c r="J56" s="50"/>
      <c r="K56" s="33"/>
      <c r="L56" s="49"/>
      <c r="M56" s="63"/>
      <c r="N56" s="33"/>
      <c r="O56" s="33"/>
      <c r="P56" s="75"/>
      <c r="Q56" s="47"/>
      <c r="R56" s="115"/>
      <c r="S56" s="106"/>
      <c r="T56" s="116"/>
      <c r="U56" s="101" t="str">
        <f t="shared" si="0"/>
        <v/>
      </c>
      <c r="V56" s="126"/>
      <c r="W56" s="122"/>
      <c r="X56" s="129"/>
      <c r="Y56" s="218" t="str">
        <f t="shared" ca="1" si="1"/>
        <v/>
      </c>
      <c r="Z56" s="106"/>
      <c r="AA56" s="106"/>
      <c r="AB56" s="291"/>
      <c r="AC56" s="360"/>
      <c r="AD56" s="261"/>
      <c r="AE56" s="87"/>
      <c r="AF56" s="68"/>
      <c r="AG56" s="78"/>
      <c r="AH56" s="276"/>
      <c r="AI56" s="262"/>
      <c r="AJ56" s="230"/>
      <c r="AK56" s="239"/>
      <c r="AL56" s="83"/>
    </row>
    <row r="57" spans="1:38" ht="10.5" customHeight="1" x14ac:dyDescent="0.3">
      <c r="A57" s="256"/>
      <c r="B57" s="229"/>
      <c r="C57" s="318"/>
      <c r="D57" s="235"/>
      <c r="E57" s="256"/>
      <c r="F57" s="229"/>
      <c r="G57" s="229"/>
      <c r="H57" s="229"/>
      <c r="I57" s="383"/>
      <c r="J57" s="50"/>
      <c r="K57" s="33"/>
      <c r="L57" s="49"/>
      <c r="M57" s="63"/>
      <c r="N57" s="33"/>
      <c r="O57" s="33"/>
      <c r="P57" s="75"/>
      <c r="Q57" s="47"/>
      <c r="R57" s="115"/>
      <c r="S57" s="106"/>
      <c r="T57" s="116"/>
      <c r="U57" s="101" t="str">
        <f t="shared" si="0"/>
        <v/>
      </c>
      <c r="V57" s="126"/>
      <c r="W57" s="122"/>
      <c r="X57" s="129"/>
      <c r="Y57" s="218" t="str">
        <f t="shared" ca="1" si="1"/>
        <v/>
      </c>
      <c r="Z57" s="106"/>
      <c r="AA57" s="106"/>
      <c r="AB57" s="291"/>
      <c r="AC57" s="360"/>
      <c r="AD57" s="261"/>
      <c r="AE57" s="87"/>
      <c r="AF57" s="68"/>
      <c r="AG57" s="78"/>
      <c r="AH57" s="276"/>
      <c r="AI57" s="262"/>
      <c r="AJ57" s="230"/>
      <c r="AK57" s="239"/>
      <c r="AL57" s="83"/>
    </row>
    <row r="58" spans="1:38" ht="10.5" customHeight="1" x14ac:dyDescent="0.3">
      <c r="A58" s="256"/>
      <c r="B58" s="229"/>
      <c r="C58" s="318"/>
      <c r="D58" s="235"/>
      <c r="E58" s="256"/>
      <c r="F58" s="229"/>
      <c r="G58" s="229"/>
      <c r="H58" s="229"/>
      <c r="I58" s="383"/>
      <c r="J58" s="50"/>
      <c r="K58" s="33"/>
      <c r="L58" s="49"/>
      <c r="M58" s="63"/>
      <c r="N58" s="33"/>
      <c r="O58" s="33"/>
      <c r="P58" s="75"/>
      <c r="Q58" s="47"/>
      <c r="R58" s="115"/>
      <c r="S58" s="106"/>
      <c r="T58" s="116"/>
      <c r="U58" s="101" t="str">
        <f t="shared" si="0"/>
        <v/>
      </c>
      <c r="V58" s="126"/>
      <c r="W58" s="122"/>
      <c r="X58" s="129"/>
      <c r="Y58" s="218" t="str">
        <f t="shared" ca="1" si="1"/>
        <v/>
      </c>
      <c r="Z58" s="106"/>
      <c r="AA58" s="106"/>
      <c r="AB58" s="291"/>
      <c r="AC58" s="360"/>
      <c r="AD58" s="261"/>
      <c r="AE58" s="87"/>
      <c r="AF58" s="68"/>
      <c r="AG58" s="78"/>
      <c r="AH58" s="276"/>
      <c r="AI58" s="262"/>
      <c r="AJ58" s="230"/>
      <c r="AK58" s="239"/>
      <c r="AL58" s="83"/>
    </row>
    <row r="59" spans="1:38" ht="10.5" customHeight="1" x14ac:dyDescent="0.3">
      <c r="A59" s="256"/>
      <c r="B59" s="229"/>
      <c r="C59" s="318"/>
      <c r="D59" s="235"/>
      <c r="E59" s="256"/>
      <c r="F59" s="229"/>
      <c r="G59" s="229"/>
      <c r="H59" s="229"/>
      <c r="I59" s="383"/>
      <c r="J59" s="50"/>
      <c r="K59" s="33"/>
      <c r="L59" s="49"/>
      <c r="M59" s="63"/>
      <c r="N59" s="33"/>
      <c r="O59" s="33"/>
      <c r="P59" s="75"/>
      <c r="Q59" s="47"/>
      <c r="R59" s="115"/>
      <c r="S59" s="106"/>
      <c r="T59" s="116"/>
      <c r="U59" s="101" t="str">
        <f t="shared" si="0"/>
        <v/>
      </c>
      <c r="V59" s="126"/>
      <c r="W59" s="122"/>
      <c r="X59" s="129"/>
      <c r="Y59" s="218" t="str">
        <f t="shared" ca="1" si="1"/>
        <v/>
      </c>
      <c r="Z59" s="106"/>
      <c r="AA59" s="106"/>
      <c r="AB59" s="291"/>
      <c r="AC59" s="360"/>
      <c r="AD59" s="261"/>
      <c r="AE59" s="87"/>
      <c r="AF59" s="68"/>
      <c r="AG59" s="78"/>
      <c r="AH59" s="276"/>
      <c r="AI59" s="262"/>
      <c r="AJ59" s="230"/>
      <c r="AK59" s="239"/>
      <c r="AL59" s="83"/>
    </row>
    <row r="60" spans="1:38" ht="10.5" customHeight="1" x14ac:dyDescent="0.3">
      <c r="A60" s="256"/>
      <c r="B60" s="229"/>
      <c r="C60" s="318"/>
      <c r="D60" s="235"/>
      <c r="E60" s="256"/>
      <c r="F60" s="229"/>
      <c r="G60" s="229"/>
      <c r="H60" s="229"/>
      <c r="I60" s="383"/>
      <c r="J60" s="50"/>
      <c r="K60" s="33"/>
      <c r="L60" s="49"/>
      <c r="M60" s="63"/>
      <c r="N60" s="33"/>
      <c r="O60" s="33"/>
      <c r="P60" s="75"/>
      <c r="Q60" s="47"/>
      <c r="R60" s="115"/>
      <c r="S60" s="106"/>
      <c r="T60" s="116"/>
      <c r="U60" s="101" t="str">
        <f t="shared" si="0"/>
        <v/>
      </c>
      <c r="V60" s="126"/>
      <c r="W60" s="122"/>
      <c r="X60" s="129"/>
      <c r="Y60" s="218" t="str">
        <f t="shared" ca="1" si="1"/>
        <v/>
      </c>
      <c r="Z60" s="106"/>
      <c r="AA60" s="106"/>
      <c r="AB60" s="291"/>
      <c r="AC60" s="360"/>
      <c r="AD60" s="261"/>
      <c r="AE60" s="87"/>
      <c r="AF60" s="68"/>
      <c r="AG60" s="78"/>
      <c r="AH60" s="276"/>
      <c r="AI60" s="262"/>
      <c r="AJ60" s="230"/>
      <c r="AK60" s="239"/>
      <c r="AL60" s="83"/>
    </row>
    <row r="61" spans="1:38" ht="10.5" customHeight="1" x14ac:dyDescent="0.3">
      <c r="A61" s="256"/>
      <c r="B61" s="229"/>
      <c r="C61" s="319"/>
      <c r="D61" s="236"/>
      <c r="E61" s="256"/>
      <c r="F61" s="229"/>
      <c r="G61" s="229"/>
      <c r="H61" s="229"/>
      <c r="I61" s="383"/>
      <c r="J61" s="50"/>
      <c r="K61" s="33"/>
      <c r="L61" s="49"/>
      <c r="M61" s="63"/>
      <c r="N61" s="33"/>
      <c r="O61" s="33"/>
      <c r="P61" s="75"/>
      <c r="Q61" s="47"/>
      <c r="R61" s="115"/>
      <c r="S61" s="106"/>
      <c r="T61" s="116"/>
      <c r="U61" s="101" t="str">
        <f t="shared" si="0"/>
        <v/>
      </c>
      <c r="V61" s="126"/>
      <c r="W61" s="122"/>
      <c r="X61" s="129"/>
      <c r="Y61" s="218" t="str">
        <f t="shared" ca="1" si="1"/>
        <v/>
      </c>
      <c r="Z61" s="106"/>
      <c r="AA61" s="106"/>
      <c r="AB61" s="291"/>
      <c r="AC61" s="360"/>
      <c r="AD61" s="261"/>
      <c r="AE61" s="87"/>
      <c r="AF61" s="68"/>
      <c r="AG61" s="78"/>
      <c r="AH61" s="276"/>
      <c r="AI61" s="262"/>
      <c r="AJ61" s="230"/>
      <c r="AK61" s="239"/>
      <c r="AL61" s="83"/>
    </row>
    <row r="62" spans="1:38" ht="10.5" customHeight="1" x14ac:dyDescent="0.3">
      <c r="A62" s="256"/>
      <c r="B62" s="229"/>
      <c r="C62" s="319"/>
      <c r="D62" s="236"/>
      <c r="E62" s="256"/>
      <c r="F62" s="229"/>
      <c r="G62" s="229"/>
      <c r="H62" s="229"/>
      <c r="I62" s="383"/>
      <c r="J62" s="50"/>
      <c r="K62" s="33"/>
      <c r="L62" s="49"/>
      <c r="M62" s="63"/>
      <c r="N62" s="33"/>
      <c r="O62" s="33"/>
      <c r="P62" s="75"/>
      <c r="Q62" s="47"/>
      <c r="R62" s="115"/>
      <c r="S62" s="106"/>
      <c r="T62" s="116"/>
      <c r="U62" s="101" t="str">
        <f t="shared" si="0"/>
        <v/>
      </c>
      <c r="V62" s="126"/>
      <c r="W62" s="122"/>
      <c r="X62" s="129"/>
      <c r="Y62" s="218" t="str">
        <f t="shared" ca="1" si="1"/>
        <v/>
      </c>
      <c r="Z62" s="106"/>
      <c r="AA62" s="106"/>
      <c r="AB62" s="291"/>
      <c r="AC62" s="360"/>
      <c r="AD62" s="261"/>
      <c r="AE62" s="87"/>
      <c r="AF62" s="68"/>
      <c r="AG62" s="78"/>
      <c r="AH62" s="276"/>
      <c r="AI62" s="262"/>
      <c r="AJ62" s="230"/>
      <c r="AK62" s="239"/>
      <c r="AL62" s="83"/>
    </row>
    <row r="63" spans="1:38" ht="10.5" customHeight="1" x14ac:dyDescent="0.3">
      <c r="A63" s="256"/>
      <c r="B63" s="229"/>
      <c r="C63" s="319"/>
      <c r="D63" s="236"/>
      <c r="E63" s="256"/>
      <c r="F63" s="229"/>
      <c r="G63" s="229"/>
      <c r="H63" s="229"/>
      <c r="I63" s="383"/>
      <c r="J63" s="50"/>
      <c r="K63" s="33"/>
      <c r="L63" s="49"/>
      <c r="M63" s="63"/>
      <c r="N63" s="33"/>
      <c r="O63" s="33"/>
      <c r="P63" s="75"/>
      <c r="Q63" s="47"/>
      <c r="R63" s="115"/>
      <c r="S63" s="106"/>
      <c r="T63" s="116"/>
      <c r="U63" s="101" t="str">
        <f t="shared" si="0"/>
        <v/>
      </c>
      <c r="V63" s="126"/>
      <c r="W63" s="122"/>
      <c r="X63" s="129"/>
      <c r="Y63" s="218" t="str">
        <f t="shared" ca="1" si="1"/>
        <v/>
      </c>
      <c r="Z63" s="106"/>
      <c r="AA63" s="106"/>
      <c r="AB63" s="291"/>
      <c r="AC63" s="360"/>
      <c r="AD63" s="261"/>
      <c r="AE63" s="87"/>
      <c r="AF63" s="68"/>
      <c r="AG63" s="78"/>
      <c r="AH63" s="276"/>
      <c r="AI63" s="262"/>
      <c r="AJ63" s="230"/>
      <c r="AK63" s="239"/>
      <c r="AL63" s="83"/>
    </row>
    <row r="64" spans="1:38" ht="10.5" customHeight="1" x14ac:dyDescent="0.3">
      <c r="A64" s="256"/>
      <c r="B64" s="229"/>
      <c r="C64" s="319"/>
      <c r="D64" s="236"/>
      <c r="E64" s="256"/>
      <c r="F64" s="229"/>
      <c r="G64" s="229"/>
      <c r="H64" s="229"/>
      <c r="I64" s="383"/>
      <c r="J64" s="50"/>
      <c r="K64" s="33"/>
      <c r="L64" s="49"/>
      <c r="M64" s="63"/>
      <c r="N64" s="33"/>
      <c r="O64" s="33"/>
      <c r="P64" s="75"/>
      <c r="Q64" s="47"/>
      <c r="R64" s="115"/>
      <c r="S64" s="106"/>
      <c r="T64" s="116"/>
      <c r="U64" s="101" t="str">
        <f t="shared" si="0"/>
        <v/>
      </c>
      <c r="V64" s="126"/>
      <c r="W64" s="122"/>
      <c r="X64" s="129"/>
      <c r="Y64" s="218" t="str">
        <f t="shared" ca="1" si="1"/>
        <v/>
      </c>
      <c r="Z64" s="106"/>
      <c r="AA64" s="106"/>
      <c r="AB64" s="291"/>
      <c r="AC64" s="360"/>
      <c r="AD64" s="261"/>
      <c r="AE64" s="87"/>
      <c r="AF64" s="68"/>
      <c r="AG64" s="78"/>
      <c r="AH64" s="276"/>
      <c r="AI64" s="262"/>
      <c r="AJ64" s="230"/>
      <c r="AK64" s="239"/>
      <c r="AL64" s="83"/>
    </row>
    <row r="65" spans="1:38" ht="10.5" customHeight="1" x14ac:dyDescent="0.3">
      <c r="A65" s="256"/>
      <c r="B65" s="229"/>
      <c r="C65" s="79"/>
      <c r="D65" s="236"/>
      <c r="E65" s="256"/>
      <c r="F65" s="229"/>
      <c r="G65" s="229"/>
      <c r="H65" s="229"/>
      <c r="I65" s="383"/>
      <c r="J65" s="50"/>
      <c r="K65" s="33"/>
      <c r="L65" s="49"/>
      <c r="M65" s="63"/>
      <c r="N65" s="33"/>
      <c r="O65" s="33"/>
      <c r="P65" s="75"/>
      <c r="Q65" s="47"/>
      <c r="R65" s="115"/>
      <c r="S65" s="106"/>
      <c r="T65" s="116"/>
      <c r="U65" s="101" t="str">
        <f t="shared" si="0"/>
        <v/>
      </c>
      <c r="V65" s="126"/>
      <c r="W65" s="122"/>
      <c r="X65" s="129"/>
      <c r="Y65" s="218" t="str">
        <f t="shared" ca="1" si="1"/>
        <v/>
      </c>
      <c r="Z65" s="106"/>
      <c r="AA65" s="106"/>
      <c r="AB65" s="291"/>
      <c r="AC65" s="360"/>
      <c r="AD65" s="261"/>
      <c r="AE65" s="87"/>
      <c r="AF65" s="68"/>
      <c r="AG65" s="78"/>
      <c r="AH65" s="276"/>
      <c r="AI65" s="262"/>
      <c r="AJ65" s="230"/>
      <c r="AK65" s="239"/>
      <c r="AL65" s="83"/>
    </row>
    <row r="66" spans="1:38" ht="10.5" customHeight="1" x14ac:dyDescent="0.3">
      <c r="A66" s="256"/>
      <c r="B66" s="229"/>
      <c r="C66" s="79"/>
      <c r="D66" s="236"/>
      <c r="E66" s="256"/>
      <c r="F66" s="229"/>
      <c r="G66" s="229"/>
      <c r="H66" s="229"/>
      <c r="I66" s="383"/>
      <c r="J66" s="50"/>
      <c r="K66" s="33"/>
      <c r="L66" s="49"/>
      <c r="M66" s="63"/>
      <c r="N66" s="33"/>
      <c r="O66" s="33"/>
      <c r="P66" s="75"/>
      <c r="Q66" s="47"/>
      <c r="R66" s="115"/>
      <c r="S66" s="106"/>
      <c r="T66" s="116"/>
      <c r="U66" s="101" t="str">
        <f t="shared" si="0"/>
        <v/>
      </c>
      <c r="V66" s="126"/>
      <c r="W66" s="122"/>
      <c r="X66" s="129"/>
      <c r="Y66" s="218" t="str">
        <f t="shared" ca="1" si="1"/>
        <v/>
      </c>
      <c r="Z66" s="106"/>
      <c r="AA66" s="106"/>
      <c r="AB66" s="291"/>
      <c r="AC66" s="360"/>
      <c r="AD66" s="261"/>
      <c r="AE66" s="87"/>
      <c r="AF66" s="68"/>
      <c r="AG66" s="78"/>
      <c r="AH66" s="276"/>
      <c r="AI66" s="262"/>
      <c r="AJ66" s="230"/>
      <c r="AK66" s="239"/>
      <c r="AL66" s="83"/>
    </row>
    <row r="67" spans="1:38" ht="10.5" customHeight="1" x14ac:dyDescent="0.3">
      <c r="A67" s="256"/>
      <c r="B67" s="229"/>
      <c r="C67" s="79"/>
      <c r="D67" s="236"/>
      <c r="E67" s="256"/>
      <c r="F67" s="229"/>
      <c r="G67" s="229"/>
      <c r="H67" s="229"/>
      <c r="I67" s="383"/>
      <c r="J67" s="50"/>
      <c r="K67" s="33"/>
      <c r="L67" s="49"/>
      <c r="M67" s="63"/>
      <c r="N67" s="33"/>
      <c r="O67" s="33"/>
      <c r="P67" s="75"/>
      <c r="Q67" s="47"/>
      <c r="R67" s="115"/>
      <c r="S67" s="106"/>
      <c r="T67" s="116"/>
      <c r="U67" s="101" t="str">
        <f t="shared" si="0"/>
        <v/>
      </c>
      <c r="V67" s="126"/>
      <c r="W67" s="122"/>
      <c r="X67" s="129"/>
      <c r="Y67" s="218" t="str">
        <f t="shared" ca="1" si="1"/>
        <v/>
      </c>
      <c r="Z67" s="106"/>
      <c r="AA67" s="106"/>
      <c r="AB67" s="291"/>
      <c r="AC67" s="360"/>
      <c r="AD67" s="261"/>
      <c r="AE67" s="87"/>
      <c r="AF67" s="68"/>
      <c r="AG67" s="78"/>
      <c r="AH67" s="276"/>
      <c r="AI67" s="262"/>
      <c r="AJ67" s="230"/>
      <c r="AK67" s="239"/>
      <c r="AL67" s="83"/>
    </row>
    <row r="68" spans="1:38" ht="10.5" customHeight="1" x14ac:dyDescent="0.3">
      <c r="A68" s="256"/>
      <c r="B68" s="229"/>
      <c r="C68" s="79"/>
      <c r="D68" s="236"/>
      <c r="E68" s="256"/>
      <c r="F68" s="229"/>
      <c r="G68" s="229"/>
      <c r="H68" s="229"/>
      <c r="I68" s="383"/>
      <c r="J68" s="50"/>
      <c r="K68" s="33"/>
      <c r="L68" s="49"/>
      <c r="M68" s="63"/>
      <c r="N68" s="33"/>
      <c r="O68" s="33"/>
      <c r="P68" s="75"/>
      <c r="Q68" s="47"/>
      <c r="R68" s="115"/>
      <c r="S68" s="106"/>
      <c r="T68" s="116"/>
      <c r="U68" s="101" t="str">
        <f t="shared" ref="U68:U131" si="2">IF(Q68="","",EDATE(Q68,M68))</f>
        <v/>
      </c>
      <c r="V68" s="126"/>
      <c r="W68" s="122"/>
      <c r="X68" s="129"/>
      <c r="Y68" s="218" t="str">
        <f t="shared" ref="Y68:Y131" ca="1" si="3">IF(U68="","",U68-TODAY())</f>
        <v/>
      </c>
      <c r="Z68" s="106"/>
      <c r="AA68" s="106"/>
      <c r="AB68" s="291"/>
      <c r="AC68" s="360"/>
      <c r="AD68" s="261"/>
      <c r="AE68" s="87"/>
      <c r="AF68" s="68"/>
      <c r="AG68" s="78"/>
      <c r="AH68" s="276"/>
      <c r="AI68" s="262"/>
      <c r="AJ68" s="230"/>
      <c r="AK68" s="239"/>
      <c r="AL68" s="83"/>
    </row>
    <row r="69" spans="1:38" ht="10.5" customHeight="1" x14ac:dyDescent="0.3">
      <c r="A69" s="256"/>
      <c r="B69" s="229"/>
      <c r="C69" s="318"/>
      <c r="D69" s="235"/>
      <c r="E69" s="256"/>
      <c r="F69" s="229"/>
      <c r="G69" s="229"/>
      <c r="H69" s="229"/>
      <c r="I69" s="383"/>
      <c r="J69" s="50"/>
      <c r="K69" s="33"/>
      <c r="L69" s="49"/>
      <c r="M69" s="63"/>
      <c r="N69" s="33"/>
      <c r="O69" s="33"/>
      <c r="P69" s="75"/>
      <c r="Q69" s="47"/>
      <c r="R69" s="115"/>
      <c r="S69" s="106"/>
      <c r="T69" s="116"/>
      <c r="U69" s="101" t="str">
        <f t="shared" si="2"/>
        <v/>
      </c>
      <c r="V69" s="126"/>
      <c r="W69" s="122"/>
      <c r="X69" s="129"/>
      <c r="Y69" s="218" t="str">
        <f t="shared" ca="1" si="3"/>
        <v/>
      </c>
      <c r="Z69" s="106"/>
      <c r="AA69" s="106"/>
      <c r="AB69" s="291"/>
      <c r="AC69" s="360"/>
      <c r="AD69" s="261"/>
      <c r="AE69" s="87"/>
      <c r="AF69" s="68"/>
      <c r="AG69" s="78"/>
      <c r="AH69" s="276"/>
      <c r="AI69" s="262"/>
      <c r="AJ69" s="230"/>
      <c r="AK69" s="239"/>
      <c r="AL69" s="83"/>
    </row>
    <row r="70" spans="1:38" ht="10.5" customHeight="1" x14ac:dyDescent="0.3">
      <c r="A70" s="256"/>
      <c r="B70" s="229"/>
      <c r="C70" s="318"/>
      <c r="D70" s="235"/>
      <c r="E70" s="256"/>
      <c r="F70" s="229"/>
      <c r="G70" s="229"/>
      <c r="H70" s="229"/>
      <c r="I70" s="383"/>
      <c r="J70" s="50"/>
      <c r="K70" s="33"/>
      <c r="L70" s="49"/>
      <c r="M70" s="63"/>
      <c r="N70" s="33"/>
      <c r="O70" s="33"/>
      <c r="P70" s="75"/>
      <c r="Q70" s="47"/>
      <c r="R70" s="115"/>
      <c r="S70" s="106"/>
      <c r="T70" s="116"/>
      <c r="U70" s="101" t="str">
        <f t="shared" si="2"/>
        <v/>
      </c>
      <c r="V70" s="126"/>
      <c r="W70" s="122"/>
      <c r="X70" s="129"/>
      <c r="Y70" s="218" t="str">
        <f t="shared" ca="1" si="3"/>
        <v/>
      </c>
      <c r="Z70" s="106"/>
      <c r="AA70" s="106"/>
      <c r="AB70" s="291"/>
      <c r="AC70" s="360"/>
      <c r="AD70" s="261"/>
      <c r="AE70" s="87"/>
      <c r="AF70" s="68"/>
      <c r="AG70" s="78"/>
      <c r="AH70" s="276"/>
      <c r="AI70" s="262"/>
      <c r="AJ70" s="230"/>
      <c r="AK70" s="239"/>
      <c r="AL70" s="83"/>
    </row>
    <row r="71" spans="1:38" ht="10.5" customHeight="1" x14ac:dyDescent="0.3">
      <c r="A71" s="256"/>
      <c r="B71" s="229"/>
      <c r="C71" s="318"/>
      <c r="D71" s="235"/>
      <c r="E71" s="256"/>
      <c r="F71" s="229"/>
      <c r="G71" s="229"/>
      <c r="H71" s="229"/>
      <c r="I71" s="383"/>
      <c r="J71" s="50"/>
      <c r="K71" s="33"/>
      <c r="L71" s="49"/>
      <c r="M71" s="63"/>
      <c r="N71" s="33"/>
      <c r="O71" s="33"/>
      <c r="P71" s="75"/>
      <c r="Q71" s="47"/>
      <c r="R71" s="115"/>
      <c r="S71" s="106"/>
      <c r="T71" s="116"/>
      <c r="U71" s="101" t="str">
        <f t="shared" si="2"/>
        <v/>
      </c>
      <c r="V71" s="126"/>
      <c r="W71" s="122"/>
      <c r="X71" s="129"/>
      <c r="Y71" s="218" t="str">
        <f t="shared" ca="1" si="3"/>
        <v/>
      </c>
      <c r="Z71" s="106"/>
      <c r="AA71" s="106"/>
      <c r="AB71" s="291"/>
      <c r="AC71" s="360"/>
      <c r="AD71" s="261"/>
      <c r="AE71" s="87"/>
      <c r="AF71" s="68"/>
      <c r="AG71" s="78"/>
      <c r="AH71" s="276"/>
      <c r="AI71" s="262"/>
      <c r="AJ71" s="230"/>
      <c r="AK71" s="239"/>
      <c r="AL71" s="83"/>
    </row>
    <row r="72" spans="1:38" ht="10.5" customHeight="1" x14ac:dyDescent="0.3">
      <c r="A72" s="256"/>
      <c r="B72" s="229"/>
      <c r="C72" s="318"/>
      <c r="D72" s="235"/>
      <c r="E72" s="256"/>
      <c r="F72" s="229"/>
      <c r="G72" s="229"/>
      <c r="H72" s="229"/>
      <c r="I72" s="383"/>
      <c r="J72" s="50"/>
      <c r="K72" s="33"/>
      <c r="L72" s="49"/>
      <c r="M72" s="63"/>
      <c r="N72" s="33"/>
      <c r="O72" s="33"/>
      <c r="P72" s="75"/>
      <c r="Q72" s="47"/>
      <c r="R72" s="115"/>
      <c r="S72" s="106"/>
      <c r="T72" s="116"/>
      <c r="U72" s="101" t="str">
        <f t="shared" si="2"/>
        <v/>
      </c>
      <c r="V72" s="126"/>
      <c r="W72" s="122"/>
      <c r="X72" s="129"/>
      <c r="Y72" s="218" t="str">
        <f t="shared" ca="1" si="3"/>
        <v/>
      </c>
      <c r="Z72" s="106"/>
      <c r="AA72" s="106"/>
      <c r="AB72" s="291"/>
      <c r="AC72" s="360"/>
      <c r="AD72" s="261"/>
      <c r="AE72" s="87"/>
      <c r="AF72" s="68"/>
      <c r="AG72" s="78"/>
      <c r="AH72" s="276"/>
      <c r="AI72" s="262"/>
      <c r="AJ72" s="230"/>
      <c r="AK72" s="239"/>
      <c r="AL72" s="83"/>
    </row>
    <row r="73" spans="1:38" ht="10.5" customHeight="1" x14ac:dyDescent="0.3">
      <c r="A73" s="256"/>
      <c r="B73" s="229"/>
      <c r="C73" s="318"/>
      <c r="D73" s="235"/>
      <c r="E73" s="256"/>
      <c r="F73" s="229"/>
      <c r="G73" s="229"/>
      <c r="H73" s="229"/>
      <c r="I73" s="383"/>
      <c r="J73" s="50"/>
      <c r="K73" s="33"/>
      <c r="L73" s="49"/>
      <c r="M73" s="63"/>
      <c r="N73" s="33"/>
      <c r="O73" s="33"/>
      <c r="P73" s="75"/>
      <c r="Q73" s="47"/>
      <c r="R73" s="115"/>
      <c r="S73" s="106"/>
      <c r="T73" s="116"/>
      <c r="U73" s="101" t="str">
        <f t="shared" si="2"/>
        <v/>
      </c>
      <c r="V73" s="126"/>
      <c r="W73" s="122"/>
      <c r="X73" s="129"/>
      <c r="Y73" s="218" t="str">
        <f t="shared" ca="1" si="3"/>
        <v/>
      </c>
      <c r="Z73" s="106"/>
      <c r="AA73" s="106"/>
      <c r="AB73" s="291"/>
      <c r="AC73" s="360"/>
      <c r="AD73" s="261"/>
      <c r="AE73" s="87"/>
      <c r="AF73" s="68"/>
      <c r="AG73" s="78"/>
      <c r="AH73" s="276"/>
      <c r="AI73" s="262"/>
      <c r="AJ73" s="230"/>
      <c r="AK73" s="239"/>
      <c r="AL73" s="83"/>
    </row>
    <row r="74" spans="1:38" ht="10.5" customHeight="1" x14ac:dyDescent="0.3">
      <c r="A74" s="256"/>
      <c r="B74" s="229"/>
      <c r="C74" s="318"/>
      <c r="D74" s="235"/>
      <c r="E74" s="256"/>
      <c r="F74" s="229"/>
      <c r="G74" s="229"/>
      <c r="H74" s="229"/>
      <c r="I74" s="383"/>
      <c r="J74" s="50"/>
      <c r="K74" s="33"/>
      <c r="L74" s="49"/>
      <c r="M74" s="63"/>
      <c r="N74" s="33"/>
      <c r="O74" s="33"/>
      <c r="P74" s="75"/>
      <c r="Q74" s="47"/>
      <c r="R74" s="115"/>
      <c r="S74" s="106"/>
      <c r="T74" s="116"/>
      <c r="U74" s="101" t="str">
        <f t="shared" si="2"/>
        <v/>
      </c>
      <c r="V74" s="126"/>
      <c r="W74" s="122"/>
      <c r="X74" s="129"/>
      <c r="Y74" s="218" t="str">
        <f t="shared" ca="1" si="3"/>
        <v/>
      </c>
      <c r="Z74" s="106"/>
      <c r="AA74" s="106"/>
      <c r="AB74" s="291"/>
      <c r="AC74" s="360"/>
      <c r="AD74" s="261"/>
      <c r="AE74" s="87"/>
      <c r="AF74" s="68"/>
      <c r="AG74" s="78"/>
      <c r="AH74" s="276"/>
      <c r="AI74" s="262"/>
      <c r="AJ74" s="230"/>
      <c r="AK74" s="239"/>
      <c r="AL74" s="83"/>
    </row>
    <row r="75" spans="1:38" ht="10.5" customHeight="1" x14ac:dyDescent="0.3">
      <c r="A75" s="256"/>
      <c r="B75" s="229"/>
      <c r="C75" s="318"/>
      <c r="D75" s="235"/>
      <c r="E75" s="256"/>
      <c r="F75" s="229"/>
      <c r="G75" s="229"/>
      <c r="H75" s="229"/>
      <c r="I75" s="383"/>
      <c r="J75" s="50"/>
      <c r="K75" s="33"/>
      <c r="L75" s="49"/>
      <c r="M75" s="63"/>
      <c r="N75" s="33"/>
      <c r="O75" s="33"/>
      <c r="P75" s="75"/>
      <c r="Q75" s="47"/>
      <c r="R75" s="115"/>
      <c r="S75" s="106"/>
      <c r="T75" s="116"/>
      <c r="U75" s="101" t="str">
        <f t="shared" si="2"/>
        <v/>
      </c>
      <c r="V75" s="126"/>
      <c r="W75" s="122"/>
      <c r="X75" s="129"/>
      <c r="Y75" s="218" t="str">
        <f t="shared" ca="1" si="3"/>
        <v/>
      </c>
      <c r="Z75" s="106"/>
      <c r="AA75" s="106"/>
      <c r="AB75" s="291"/>
      <c r="AC75" s="360"/>
      <c r="AD75" s="261"/>
      <c r="AE75" s="87"/>
      <c r="AF75" s="68"/>
      <c r="AG75" s="78"/>
      <c r="AH75" s="276"/>
      <c r="AI75" s="262"/>
      <c r="AJ75" s="230"/>
      <c r="AK75" s="239"/>
      <c r="AL75" s="83"/>
    </row>
    <row r="76" spans="1:38" ht="10.5" customHeight="1" x14ac:dyDescent="0.3">
      <c r="A76" s="256"/>
      <c r="B76" s="229"/>
      <c r="C76" s="318"/>
      <c r="D76" s="235"/>
      <c r="E76" s="256"/>
      <c r="F76" s="229"/>
      <c r="G76" s="229"/>
      <c r="H76" s="229"/>
      <c r="I76" s="383"/>
      <c r="J76" s="50"/>
      <c r="K76" s="33"/>
      <c r="L76" s="49"/>
      <c r="M76" s="63"/>
      <c r="N76" s="33"/>
      <c r="O76" s="33"/>
      <c r="P76" s="75"/>
      <c r="Q76" s="47"/>
      <c r="R76" s="115"/>
      <c r="S76" s="106"/>
      <c r="T76" s="116"/>
      <c r="U76" s="101" t="str">
        <f t="shared" si="2"/>
        <v/>
      </c>
      <c r="V76" s="126"/>
      <c r="W76" s="122"/>
      <c r="X76" s="129"/>
      <c r="Y76" s="218" t="str">
        <f t="shared" ca="1" si="3"/>
        <v/>
      </c>
      <c r="Z76" s="106"/>
      <c r="AA76" s="106"/>
      <c r="AB76" s="291"/>
      <c r="AC76" s="360"/>
      <c r="AD76" s="261"/>
      <c r="AE76" s="87"/>
      <c r="AF76" s="68"/>
      <c r="AG76" s="78"/>
      <c r="AH76" s="276"/>
      <c r="AI76" s="262"/>
      <c r="AJ76" s="230"/>
      <c r="AK76" s="239"/>
      <c r="AL76" s="83"/>
    </row>
    <row r="77" spans="1:38" ht="10.5" customHeight="1" x14ac:dyDescent="0.3">
      <c r="A77" s="256"/>
      <c r="B77" s="229"/>
      <c r="C77" s="318"/>
      <c r="D77" s="235"/>
      <c r="E77" s="256"/>
      <c r="F77" s="229"/>
      <c r="G77" s="229"/>
      <c r="H77" s="229"/>
      <c r="I77" s="383"/>
      <c r="J77" s="50"/>
      <c r="K77" s="33"/>
      <c r="L77" s="49"/>
      <c r="M77" s="63"/>
      <c r="N77" s="33"/>
      <c r="O77" s="33"/>
      <c r="P77" s="75"/>
      <c r="Q77" s="47"/>
      <c r="R77" s="115"/>
      <c r="S77" s="106"/>
      <c r="T77" s="116"/>
      <c r="U77" s="101" t="str">
        <f t="shared" si="2"/>
        <v/>
      </c>
      <c r="V77" s="126"/>
      <c r="W77" s="122"/>
      <c r="X77" s="129"/>
      <c r="Y77" s="218" t="str">
        <f t="shared" ca="1" si="3"/>
        <v/>
      </c>
      <c r="Z77" s="106"/>
      <c r="AA77" s="106"/>
      <c r="AB77" s="291"/>
      <c r="AC77" s="360"/>
      <c r="AD77" s="261"/>
      <c r="AE77" s="87"/>
      <c r="AF77" s="68"/>
      <c r="AG77" s="78"/>
      <c r="AH77" s="276"/>
      <c r="AI77" s="262"/>
      <c r="AJ77" s="230"/>
      <c r="AK77" s="239"/>
      <c r="AL77" s="83"/>
    </row>
    <row r="78" spans="1:38" ht="10.5" customHeight="1" x14ac:dyDescent="0.3">
      <c r="A78" s="256"/>
      <c r="B78" s="229"/>
      <c r="C78" s="318"/>
      <c r="D78" s="235"/>
      <c r="E78" s="256"/>
      <c r="F78" s="229"/>
      <c r="G78" s="229"/>
      <c r="H78" s="229"/>
      <c r="I78" s="383"/>
      <c r="J78" s="50"/>
      <c r="K78" s="33"/>
      <c r="L78" s="49"/>
      <c r="M78" s="63"/>
      <c r="N78" s="33"/>
      <c r="O78" s="33"/>
      <c r="P78" s="75"/>
      <c r="Q78" s="47"/>
      <c r="R78" s="115"/>
      <c r="S78" s="106"/>
      <c r="T78" s="116"/>
      <c r="U78" s="101" t="str">
        <f t="shared" si="2"/>
        <v/>
      </c>
      <c r="V78" s="126"/>
      <c r="W78" s="122"/>
      <c r="X78" s="129"/>
      <c r="Y78" s="218" t="str">
        <f t="shared" ca="1" si="3"/>
        <v/>
      </c>
      <c r="Z78" s="106"/>
      <c r="AA78" s="106"/>
      <c r="AB78" s="291"/>
      <c r="AC78" s="360"/>
      <c r="AD78" s="261"/>
      <c r="AE78" s="87"/>
      <c r="AF78" s="68"/>
      <c r="AG78" s="78"/>
      <c r="AH78" s="276"/>
      <c r="AI78" s="262"/>
      <c r="AJ78" s="230"/>
      <c r="AK78" s="239"/>
      <c r="AL78" s="83"/>
    </row>
    <row r="79" spans="1:38" ht="10.5" customHeight="1" x14ac:dyDescent="0.3">
      <c r="A79" s="256"/>
      <c r="B79" s="229"/>
      <c r="C79" s="318"/>
      <c r="D79" s="235"/>
      <c r="E79" s="256"/>
      <c r="F79" s="229"/>
      <c r="G79" s="229"/>
      <c r="H79" s="229"/>
      <c r="I79" s="383"/>
      <c r="J79" s="50"/>
      <c r="K79" s="33"/>
      <c r="L79" s="49"/>
      <c r="M79" s="63"/>
      <c r="N79" s="33"/>
      <c r="O79" s="33"/>
      <c r="P79" s="75"/>
      <c r="Q79" s="47"/>
      <c r="R79" s="115"/>
      <c r="S79" s="106"/>
      <c r="T79" s="116"/>
      <c r="U79" s="101" t="str">
        <f t="shared" si="2"/>
        <v/>
      </c>
      <c r="V79" s="126"/>
      <c r="W79" s="122"/>
      <c r="X79" s="129"/>
      <c r="Y79" s="218" t="str">
        <f t="shared" ca="1" si="3"/>
        <v/>
      </c>
      <c r="Z79" s="106"/>
      <c r="AA79" s="106"/>
      <c r="AB79" s="291"/>
      <c r="AC79" s="360"/>
      <c r="AD79" s="261"/>
      <c r="AE79" s="87"/>
      <c r="AF79" s="68"/>
      <c r="AG79" s="78"/>
      <c r="AH79" s="276"/>
      <c r="AI79" s="262"/>
      <c r="AJ79" s="230"/>
      <c r="AK79" s="239"/>
      <c r="AL79" s="83"/>
    </row>
    <row r="80" spans="1:38" ht="10.5" customHeight="1" x14ac:dyDescent="0.3">
      <c r="A80" s="256"/>
      <c r="B80" s="229"/>
      <c r="C80" s="318"/>
      <c r="D80" s="235"/>
      <c r="E80" s="256"/>
      <c r="F80" s="229"/>
      <c r="G80" s="229"/>
      <c r="H80" s="229"/>
      <c r="I80" s="383"/>
      <c r="J80" s="50"/>
      <c r="K80" s="33"/>
      <c r="L80" s="49"/>
      <c r="M80" s="63"/>
      <c r="N80" s="33"/>
      <c r="O80" s="33"/>
      <c r="P80" s="75"/>
      <c r="Q80" s="47"/>
      <c r="R80" s="115"/>
      <c r="S80" s="106"/>
      <c r="T80" s="116"/>
      <c r="U80" s="101" t="str">
        <f t="shared" si="2"/>
        <v/>
      </c>
      <c r="V80" s="126"/>
      <c r="W80" s="122"/>
      <c r="X80" s="129"/>
      <c r="Y80" s="218" t="str">
        <f t="shared" ca="1" si="3"/>
        <v/>
      </c>
      <c r="Z80" s="106"/>
      <c r="AA80" s="106"/>
      <c r="AB80" s="291"/>
      <c r="AC80" s="360"/>
      <c r="AD80" s="261"/>
      <c r="AE80" s="87"/>
      <c r="AF80" s="68"/>
      <c r="AG80" s="78"/>
      <c r="AH80" s="276"/>
      <c r="AI80" s="262"/>
      <c r="AJ80" s="230"/>
      <c r="AK80" s="239"/>
      <c r="AL80" s="83"/>
    </row>
    <row r="81" spans="1:38" ht="10.5" customHeight="1" x14ac:dyDescent="0.3">
      <c r="A81" s="256"/>
      <c r="B81" s="229"/>
      <c r="C81" s="318"/>
      <c r="D81" s="235"/>
      <c r="E81" s="256"/>
      <c r="F81" s="229"/>
      <c r="G81" s="229"/>
      <c r="H81" s="229"/>
      <c r="I81" s="383"/>
      <c r="J81" s="50"/>
      <c r="K81" s="33"/>
      <c r="L81" s="49"/>
      <c r="M81" s="63"/>
      <c r="N81" s="33"/>
      <c r="O81" s="33"/>
      <c r="P81" s="75"/>
      <c r="Q81" s="47"/>
      <c r="R81" s="115"/>
      <c r="S81" s="106"/>
      <c r="T81" s="116"/>
      <c r="U81" s="101" t="str">
        <f t="shared" si="2"/>
        <v/>
      </c>
      <c r="V81" s="126"/>
      <c r="W81" s="122"/>
      <c r="X81" s="129"/>
      <c r="Y81" s="218" t="str">
        <f t="shared" ca="1" si="3"/>
        <v/>
      </c>
      <c r="Z81" s="106"/>
      <c r="AA81" s="106"/>
      <c r="AB81" s="291"/>
      <c r="AC81" s="360"/>
      <c r="AD81" s="261"/>
      <c r="AE81" s="87"/>
      <c r="AF81" s="68"/>
      <c r="AG81" s="78"/>
      <c r="AH81" s="276"/>
      <c r="AI81" s="262"/>
      <c r="AJ81" s="230"/>
      <c r="AK81" s="239"/>
      <c r="AL81" s="83"/>
    </row>
    <row r="82" spans="1:38" ht="10.5" customHeight="1" x14ac:dyDescent="0.3">
      <c r="A82" s="256"/>
      <c r="B82" s="229"/>
      <c r="C82" s="318"/>
      <c r="D82" s="235"/>
      <c r="E82" s="256"/>
      <c r="F82" s="229"/>
      <c r="G82" s="229"/>
      <c r="H82" s="229"/>
      <c r="I82" s="383"/>
      <c r="J82" s="50"/>
      <c r="K82" s="33"/>
      <c r="L82" s="49"/>
      <c r="M82" s="63"/>
      <c r="N82" s="33"/>
      <c r="O82" s="33"/>
      <c r="P82" s="75"/>
      <c r="Q82" s="47"/>
      <c r="R82" s="115"/>
      <c r="S82" s="106"/>
      <c r="T82" s="116"/>
      <c r="U82" s="101" t="str">
        <f t="shared" si="2"/>
        <v/>
      </c>
      <c r="V82" s="126"/>
      <c r="W82" s="122"/>
      <c r="X82" s="129"/>
      <c r="Y82" s="218" t="str">
        <f t="shared" ca="1" si="3"/>
        <v/>
      </c>
      <c r="Z82" s="106"/>
      <c r="AA82" s="106"/>
      <c r="AB82" s="291"/>
      <c r="AC82" s="360"/>
      <c r="AD82" s="261"/>
      <c r="AE82" s="87"/>
      <c r="AF82" s="68"/>
      <c r="AG82" s="78"/>
      <c r="AH82" s="276"/>
      <c r="AI82" s="262"/>
      <c r="AJ82" s="230"/>
      <c r="AK82" s="239"/>
      <c r="AL82" s="83"/>
    </row>
    <row r="83" spans="1:38" ht="10.5" customHeight="1" x14ac:dyDescent="0.3">
      <c r="A83" s="256"/>
      <c r="B83" s="229"/>
      <c r="C83" s="318"/>
      <c r="D83" s="235"/>
      <c r="E83" s="256"/>
      <c r="F83" s="229"/>
      <c r="G83" s="229"/>
      <c r="H83" s="229"/>
      <c r="I83" s="383"/>
      <c r="J83" s="50"/>
      <c r="K83" s="33"/>
      <c r="L83" s="49"/>
      <c r="M83" s="63"/>
      <c r="N83" s="33"/>
      <c r="O83" s="33"/>
      <c r="P83" s="75"/>
      <c r="Q83" s="47"/>
      <c r="R83" s="115"/>
      <c r="S83" s="106"/>
      <c r="T83" s="116"/>
      <c r="U83" s="101" t="str">
        <f t="shared" si="2"/>
        <v/>
      </c>
      <c r="V83" s="126"/>
      <c r="W83" s="122"/>
      <c r="X83" s="129"/>
      <c r="Y83" s="218" t="str">
        <f t="shared" ca="1" si="3"/>
        <v/>
      </c>
      <c r="Z83" s="106"/>
      <c r="AA83" s="106"/>
      <c r="AB83" s="291"/>
      <c r="AC83" s="360"/>
      <c r="AD83" s="261"/>
      <c r="AE83" s="87"/>
      <c r="AF83" s="68"/>
      <c r="AG83" s="78"/>
      <c r="AH83" s="276"/>
      <c r="AI83" s="262"/>
      <c r="AJ83" s="230"/>
      <c r="AK83" s="239"/>
      <c r="AL83" s="83"/>
    </row>
    <row r="84" spans="1:38" ht="10.5" customHeight="1" x14ac:dyDescent="0.3">
      <c r="A84" s="256"/>
      <c r="B84" s="229"/>
      <c r="C84" s="318"/>
      <c r="D84" s="235"/>
      <c r="E84" s="256"/>
      <c r="F84" s="229"/>
      <c r="G84" s="229"/>
      <c r="H84" s="229"/>
      <c r="I84" s="383"/>
      <c r="J84" s="50"/>
      <c r="K84" s="33"/>
      <c r="L84" s="49"/>
      <c r="M84" s="63"/>
      <c r="N84" s="33"/>
      <c r="O84" s="33"/>
      <c r="P84" s="75"/>
      <c r="Q84" s="47"/>
      <c r="R84" s="115"/>
      <c r="S84" s="106"/>
      <c r="T84" s="116"/>
      <c r="U84" s="101" t="str">
        <f t="shared" si="2"/>
        <v/>
      </c>
      <c r="V84" s="126"/>
      <c r="W84" s="122"/>
      <c r="X84" s="129"/>
      <c r="Y84" s="218" t="str">
        <f t="shared" ca="1" si="3"/>
        <v/>
      </c>
      <c r="Z84" s="106"/>
      <c r="AA84" s="106"/>
      <c r="AB84" s="291"/>
      <c r="AC84" s="360"/>
      <c r="AD84" s="261"/>
      <c r="AE84" s="87"/>
      <c r="AF84" s="68"/>
      <c r="AG84" s="78"/>
      <c r="AH84" s="276"/>
      <c r="AI84" s="262"/>
      <c r="AJ84" s="230"/>
      <c r="AK84" s="239"/>
      <c r="AL84" s="83"/>
    </row>
    <row r="85" spans="1:38" ht="10.5" customHeight="1" x14ac:dyDescent="0.3">
      <c r="A85" s="256"/>
      <c r="B85" s="229"/>
      <c r="C85" s="318"/>
      <c r="D85" s="235"/>
      <c r="E85" s="256"/>
      <c r="F85" s="229"/>
      <c r="G85" s="229"/>
      <c r="H85" s="229"/>
      <c r="I85" s="383"/>
      <c r="J85" s="50"/>
      <c r="K85" s="33"/>
      <c r="L85" s="49"/>
      <c r="M85" s="63"/>
      <c r="N85" s="33"/>
      <c r="O85" s="33"/>
      <c r="P85" s="75"/>
      <c r="Q85" s="47"/>
      <c r="R85" s="115"/>
      <c r="S85" s="106"/>
      <c r="T85" s="116"/>
      <c r="U85" s="101" t="str">
        <f t="shared" si="2"/>
        <v/>
      </c>
      <c r="V85" s="126"/>
      <c r="W85" s="122"/>
      <c r="X85" s="129"/>
      <c r="Y85" s="218" t="str">
        <f t="shared" ca="1" si="3"/>
        <v/>
      </c>
      <c r="Z85" s="106"/>
      <c r="AA85" s="106"/>
      <c r="AB85" s="291"/>
      <c r="AC85" s="360"/>
      <c r="AD85" s="261"/>
      <c r="AE85" s="87"/>
      <c r="AF85" s="68"/>
      <c r="AG85" s="78"/>
      <c r="AH85" s="276"/>
      <c r="AI85" s="262"/>
      <c r="AJ85" s="230"/>
      <c r="AK85" s="239"/>
      <c r="AL85" s="83"/>
    </row>
    <row r="86" spans="1:38" ht="10.5" customHeight="1" x14ac:dyDescent="0.3">
      <c r="A86" s="256"/>
      <c r="B86" s="229"/>
      <c r="C86" s="318"/>
      <c r="D86" s="235"/>
      <c r="E86" s="256"/>
      <c r="F86" s="229"/>
      <c r="G86" s="229"/>
      <c r="H86" s="229"/>
      <c r="I86" s="383"/>
      <c r="J86" s="50"/>
      <c r="K86" s="33"/>
      <c r="L86" s="49"/>
      <c r="M86" s="63"/>
      <c r="N86" s="33"/>
      <c r="O86" s="33"/>
      <c r="P86" s="75"/>
      <c r="Q86" s="47"/>
      <c r="R86" s="115"/>
      <c r="S86" s="106"/>
      <c r="T86" s="116"/>
      <c r="U86" s="101" t="str">
        <f t="shared" si="2"/>
        <v/>
      </c>
      <c r="V86" s="126"/>
      <c r="W86" s="122"/>
      <c r="X86" s="129"/>
      <c r="Y86" s="218" t="str">
        <f t="shared" ca="1" si="3"/>
        <v/>
      </c>
      <c r="Z86" s="106"/>
      <c r="AA86" s="106"/>
      <c r="AB86" s="291"/>
      <c r="AC86" s="360"/>
      <c r="AD86" s="261"/>
      <c r="AE86" s="87"/>
      <c r="AF86" s="68"/>
      <c r="AG86" s="78"/>
      <c r="AH86" s="276"/>
      <c r="AI86" s="262"/>
      <c r="AJ86" s="230"/>
      <c r="AK86" s="239"/>
      <c r="AL86" s="83"/>
    </row>
    <row r="87" spans="1:38" ht="10.5" customHeight="1" x14ac:dyDescent="0.3">
      <c r="A87" s="256"/>
      <c r="B87" s="229"/>
      <c r="C87" s="318"/>
      <c r="D87" s="235"/>
      <c r="E87" s="256"/>
      <c r="F87" s="229"/>
      <c r="G87" s="229"/>
      <c r="H87" s="229"/>
      <c r="I87" s="383"/>
      <c r="J87" s="50"/>
      <c r="K87" s="33"/>
      <c r="L87" s="49"/>
      <c r="M87" s="63"/>
      <c r="N87" s="33"/>
      <c r="O87" s="33"/>
      <c r="P87" s="75"/>
      <c r="Q87" s="47"/>
      <c r="R87" s="115"/>
      <c r="S87" s="106"/>
      <c r="T87" s="116"/>
      <c r="U87" s="101" t="str">
        <f t="shared" si="2"/>
        <v/>
      </c>
      <c r="V87" s="126"/>
      <c r="W87" s="122"/>
      <c r="X87" s="129"/>
      <c r="Y87" s="218" t="str">
        <f t="shared" ca="1" si="3"/>
        <v/>
      </c>
      <c r="Z87" s="106"/>
      <c r="AA87" s="106"/>
      <c r="AB87" s="291"/>
      <c r="AC87" s="360"/>
      <c r="AD87" s="261"/>
      <c r="AE87" s="87"/>
      <c r="AF87" s="68"/>
      <c r="AG87" s="78"/>
      <c r="AH87" s="276"/>
      <c r="AI87" s="262"/>
      <c r="AJ87" s="230"/>
      <c r="AK87" s="239"/>
      <c r="AL87" s="83"/>
    </row>
    <row r="88" spans="1:38" ht="10.5" customHeight="1" x14ac:dyDescent="0.3">
      <c r="A88" s="256"/>
      <c r="B88" s="229"/>
      <c r="C88" s="318"/>
      <c r="D88" s="235"/>
      <c r="E88" s="256"/>
      <c r="F88" s="229"/>
      <c r="G88" s="229"/>
      <c r="H88" s="229"/>
      <c r="I88" s="383"/>
      <c r="J88" s="50"/>
      <c r="K88" s="33"/>
      <c r="L88" s="49"/>
      <c r="M88" s="63"/>
      <c r="N88" s="33"/>
      <c r="O88" s="33"/>
      <c r="P88" s="75"/>
      <c r="Q88" s="47"/>
      <c r="R88" s="115"/>
      <c r="S88" s="106"/>
      <c r="T88" s="116"/>
      <c r="U88" s="101" t="str">
        <f t="shared" si="2"/>
        <v/>
      </c>
      <c r="V88" s="126"/>
      <c r="W88" s="122"/>
      <c r="X88" s="129"/>
      <c r="Y88" s="218" t="str">
        <f t="shared" ca="1" si="3"/>
        <v/>
      </c>
      <c r="Z88" s="106"/>
      <c r="AA88" s="106"/>
      <c r="AB88" s="291"/>
      <c r="AC88" s="360"/>
      <c r="AD88" s="261"/>
      <c r="AE88" s="87"/>
      <c r="AF88" s="68"/>
      <c r="AG88" s="78"/>
      <c r="AH88" s="276"/>
      <c r="AI88" s="262"/>
      <c r="AJ88" s="230"/>
      <c r="AK88" s="239"/>
      <c r="AL88" s="83"/>
    </row>
    <row r="89" spans="1:38" ht="10.5" customHeight="1" x14ac:dyDescent="0.3">
      <c r="A89" s="256"/>
      <c r="B89" s="229"/>
      <c r="C89" s="318"/>
      <c r="D89" s="235"/>
      <c r="E89" s="256"/>
      <c r="F89" s="229"/>
      <c r="G89" s="229"/>
      <c r="H89" s="229"/>
      <c r="I89" s="383"/>
      <c r="J89" s="50"/>
      <c r="K89" s="33"/>
      <c r="L89" s="49"/>
      <c r="M89" s="63"/>
      <c r="N89" s="33"/>
      <c r="O89" s="33"/>
      <c r="P89" s="75"/>
      <c r="Q89" s="47"/>
      <c r="R89" s="115"/>
      <c r="S89" s="106"/>
      <c r="T89" s="116"/>
      <c r="U89" s="101" t="str">
        <f t="shared" si="2"/>
        <v/>
      </c>
      <c r="V89" s="126"/>
      <c r="W89" s="122"/>
      <c r="X89" s="129"/>
      <c r="Y89" s="218" t="str">
        <f t="shared" ca="1" si="3"/>
        <v/>
      </c>
      <c r="Z89" s="106"/>
      <c r="AA89" s="106"/>
      <c r="AB89" s="291"/>
      <c r="AC89" s="360"/>
      <c r="AD89" s="261"/>
      <c r="AE89" s="87"/>
      <c r="AF89" s="68"/>
      <c r="AG89" s="78"/>
      <c r="AH89" s="276"/>
      <c r="AI89" s="262"/>
      <c r="AJ89" s="230"/>
      <c r="AK89" s="239"/>
      <c r="AL89" s="83"/>
    </row>
    <row r="90" spans="1:38" ht="10.5" customHeight="1" x14ac:dyDescent="0.3">
      <c r="A90" s="256"/>
      <c r="B90" s="229"/>
      <c r="C90" s="318"/>
      <c r="D90" s="235"/>
      <c r="E90" s="256"/>
      <c r="F90" s="229"/>
      <c r="G90" s="229"/>
      <c r="H90" s="229"/>
      <c r="I90" s="383"/>
      <c r="J90" s="50"/>
      <c r="K90" s="33"/>
      <c r="L90" s="49"/>
      <c r="M90" s="63"/>
      <c r="N90" s="33"/>
      <c r="O90" s="33"/>
      <c r="P90" s="75"/>
      <c r="Q90" s="47"/>
      <c r="R90" s="115"/>
      <c r="S90" s="106"/>
      <c r="T90" s="116"/>
      <c r="U90" s="101" t="str">
        <f t="shared" si="2"/>
        <v/>
      </c>
      <c r="V90" s="126"/>
      <c r="W90" s="122"/>
      <c r="X90" s="129"/>
      <c r="Y90" s="218" t="str">
        <f t="shared" ca="1" si="3"/>
        <v/>
      </c>
      <c r="Z90" s="106"/>
      <c r="AA90" s="106"/>
      <c r="AB90" s="291"/>
      <c r="AC90" s="360"/>
      <c r="AD90" s="261"/>
      <c r="AE90" s="87"/>
      <c r="AF90" s="68"/>
      <c r="AG90" s="78"/>
      <c r="AH90" s="276"/>
      <c r="AI90" s="262"/>
      <c r="AJ90" s="230"/>
      <c r="AK90" s="239"/>
      <c r="AL90" s="83"/>
    </row>
    <row r="91" spans="1:38" ht="10.5" customHeight="1" x14ac:dyDescent="0.3">
      <c r="A91" s="256"/>
      <c r="B91" s="229"/>
      <c r="C91" s="318"/>
      <c r="D91" s="235"/>
      <c r="E91" s="256"/>
      <c r="F91" s="229"/>
      <c r="G91" s="229"/>
      <c r="H91" s="229"/>
      <c r="I91" s="383"/>
      <c r="J91" s="50"/>
      <c r="K91" s="33"/>
      <c r="L91" s="49"/>
      <c r="M91" s="63"/>
      <c r="N91" s="33"/>
      <c r="O91" s="33"/>
      <c r="P91" s="75"/>
      <c r="Q91" s="47"/>
      <c r="R91" s="115"/>
      <c r="S91" s="106"/>
      <c r="T91" s="116"/>
      <c r="U91" s="101" t="str">
        <f t="shared" si="2"/>
        <v/>
      </c>
      <c r="V91" s="126"/>
      <c r="W91" s="122"/>
      <c r="X91" s="129"/>
      <c r="Y91" s="218" t="str">
        <f t="shared" ca="1" si="3"/>
        <v/>
      </c>
      <c r="Z91" s="106"/>
      <c r="AA91" s="106"/>
      <c r="AB91" s="291"/>
      <c r="AC91" s="360"/>
      <c r="AD91" s="261"/>
      <c r="AE91" s="87"/>
      <c r="AF91" s="68"/>
      <c r="AG91" s="78"/>
      <c r="AH91" s="276"/>
      <c r="AI91" s="262"/>
      <c r="AJ91" s="230"/>
      <c r="AK91" s="239"/>
      <c r="AL91" s="83"/>
    </row>
    <row r="92" spans="1:38" ht="10.5" customHeight="1" x14ac:dyDescent="0.3">
      <c r="A92" s="256"/>
      <c r="B92" s="229"/>
      <c r="C92" s="318"/>
      <c r="D92" s="235"/>
      <c r="E92" s="256"/>
      <c r="F92" s="229"/>
      <c r="G92" s="229"/>
      <c r="H92" s="229"/>
      <c r="I92" s="383"/>
      <c r="J92" s="50"/>
      <c r="K92" s="33"/>
      <c r="L92" s="49"/>
      <c r="M92" s="63"/>
      <c r="N92" s="33"/>
      <c r="O92" s="33"/>
      <c r="P92" s="75"/>
      <c r="Q92" s="47"/>
      <c r="R92" s="115"/>
      <c r="S92" s="106"/>
      <c r="T92" s="116"/>
      <c r="U92" s="101" t="str">
        <f t="shared" si="2"/>
        <v/>
      </c>
      <c r="V92" s="126"/>
      <c r="W92" s="122"/>
      <c r="X92" s="129"/>
      <c r="Y92" s="218" t="str">
        <f t="shared" ca="1" si="3"/>
        <v/>
      </c>
      <c r="Z92" s="106"/>
      <c r="AA92" s="106"/>
      <c r="AB92" s="291"/>
      <c r="AC92" s="360"/>
      <c r="AD92" s="261"/>
      <c r="AE92" s="87"/>
      <c r="AF92" s="68"/>
      <c r="AG92" s="78"/>
      <c r="AH92" s="276"/>
      <c r="AI92" s="262"/>
      <c r="AJ92" s="230"/>
      <c r="AK92" s="239"/>
      <c r="AL92" s="83"/>
    </row>
    <row r="93" spans="1:38" ht="10.5" customHeight="1" x14ac:dyDescent="0.3">
      <c r="A93" s="256"/>
      <c r="B93" s="229"/>
      <c r="C93" s="318"/>
      <c r="D93" s="235"/>
      <c r="E93" s="256"/>
      <c r="F93" s="229"/>
      <c r="G93" s="229"/>
      <c r="H93" s="229"/>
      <c r="I93" s="383"/>
      <c r="J93" s="50"/>
      <c r="K93" s="33"/>
      <c r="L93" s="49"/>
      <c r="M93" s="63"/>
      <c r="N93" s="33"/>
      <c r="O93" s="33"/>
      <c r="P93" s="75"/>
      <c r="Q93" s="47"/>
      <c r="R93" s="115"/>
      <c r="S93" s="106"/>
      <c r="T93" s="116"/>
      <c r="U93" s="101" t="str">
        <f t="shared" si="2"/>
        <v/>
      </c>
      <c r="V93" s="126"/>
      <c r="W93" s="122"/>
      <c r="X93" s="129"/>
      <c r="Y93" s="218" t="str">
        <f t="shared" ca="1" si="3"/>
        <v/>
      </c>
      <c r="Z93" s="106"/>
      <c r="AA93" s="106"/>
      <c r="AB93" s="291"/>
      <c r="AC93" s="360"/>
      <c r="AD93" s="261"/>
      <c r="AE93" s="87"/>
      <c r="AF93" s="68"/>
      <c r="AG93" s="78"/>
      <c r="AH93" s="276"/>
      <c r="AI93" s="262"/>
      <c r="AJ93" s="230"/>
      <c r="AK93" s="239"/>
      <c r="AL93" s="83"/>
    </row>
    <row r="94" spans="1:38" ht="10.5" customHeight="1" x14ac:dyDescent="0.3">
      <c r="A94" s="256"/>
      <c r="B94" s="229"/>
      <c r="C94" s="318"/>
      <c r="D94" s="235"/>
      <c r="E94" s="256"/>
      <c r="F94" s="229"/>
      <c r="G94" s="229"/>
      <c r="H94" s="229"/>
      <c r="I94" s="383"/>
      <c r="J94" s="50"/>
      <c r="K94" s="33"/>
      <c r="L94" s="49"/>
      <c r="M94" s="63"/>
      <c r="N94" s="33"/>
      <c r="O94" s="33"/>
      <c r="P94" s="75"/>
      <c r="Q94" s="47"/>
      <c r="R94" s="115"/>
      <c r="S94" s="106"/>
      <c r="T94" s="116"/>
      <c r="U94" s="101" t="str">
        <f t="shared" si="2"/>
        <v/>
      </c>
      <c r="V94" s="126"/>
      <c r="W94" s="122"/>
      <c r="X94" s="129"/>
      <c r="Y94" s="218" t="str">
        <f t="shared" ca="1" si="3"/>
        <v/>
      </c>
      <c r="Z94" s="106"/>
      <c r="AA94" s="106"/>
      <c r="AB94" s="291"/>
      <c r="AC94" s="360"/>
      <c r="AD94" s="261"/>
      <c r="AE94" s="87"/>
      <c r="AF94" s="68"/>
      <c r="AG94" s="78"/>
      <c r="AH94" s="276"/>
      <c r="AI94" s="262"/>
      <c r="AJ94" s="230"/>
      <c r="AK94" s="239"/>
      <c r="AL94" s="83"/>
    </row>
    <row r="95" spans="1:38" ht="10.5" customHeight="1" x14ac:dyDescent="0.3">
      <c r="A95" s="256"/>
      <c r="B95" s="229"/>
      <c r="C95" s="318"/>
      <c r="D95" s="235"/>
      <c r="E95" s="256"/>
      <c r="F95" s="229"/>
      <c r="G95" s="229"/>
      <c r="H95" s="229"/>
      <c r="I95" s="383"/>
      <c r="J95" s="50"/>
      <c r="K95" s="33"/>
      <c r="L95" s="49"/>
      <c r="M95" s="63"/>
      <c r="N95" s="33"/>
      <c r="O95" s="33"/>
      <c r="P95" s="75"/>
      <c r="Q95" s="47"/>
      <c r="R95" s="115"/>
      <c r="S95" s="106"/>
      <c r="T95" s="116"/>
      <c r="U95" s="101" t="str">
        <f t="shared" si="2"/>
        <v/>
      </c>
      <c r="V95" s="126"/>
      <c r="W95" s="122"/>
      <c r="X95" s="129"/>
      <c r="Y95" s="218" t="str">
        <f t="shared" ca="1" si="3"/>
        <v/>
      </c>
      <c r="Z95" s="106"/>
      <c r="AA95" s="106"/>
      <c r="AB95" s="291"/>
      <c r="AC95" s="360"/>
      <c r="AD95" s="261"/>
      <c r="AE95" s="87"/>
      <c r="AF95" s="68"/>
      <c r="AG95" s="78"/>
      <c r="AH95" s="276"/>
      <c r="AI95" s="262"/>
      <c r="AJ95" s="230"/>
      <c r="AK95" s="239"/>
      <c r="AL95" s="83"/>
    </row>
    <row r="96" spans="1:38" ht="10.5" customHeight="1" x14ac:dyDescent="0.3">
      <c r="A96" s="256"/>
      <c r="B96" s="229"/>
      <c r="C96" s="318"/>
      <c r="D96" s="235"/>
      <c r="E96" s="256"/>
      <c r="F96" s="229"/>
      <c r="G96" s="229"/>
      <c r="H96" s="229"/>
      <c r="I96" s="383"/>
      <c r="J96" s="50"/>
      <c r="K96" s="33"/>
      <c r="L96" s="49"/>
      <c r="M96" s="63"/>
      <c r="N96" s="33"/>
      <c r="O96" s="33"/>
      <c r="P96" s="75"/>
      <c r="Q96" s="47"/>
      <c r="R96" s="115"/>
      <c r="S96" s="106"/>
      <c r="T96" s="116"/>
      <c r="U96" s="101" t="str">
        <f t="shared" si="2"/>
        <v/>
      </c>
      <c r="V96" s="126"/>
      <c r="W96" s="122"/>
      <c r="X96" s="129"/>
      <c r="Y96" s="218" t="str">
        <f t="shared" ca="1" si="3"/>
        <v/>
      </c>
      <c r="Z96" s="106"/>
      <c r="AA96" s="106"/>
      <c r="AB96" s="291"/>
      <c r="AC96" s="360"/>
      <c r="AD96" s="261"/>
      <c r="AE96" s="87"/>
      <c r="AF96" s="68"/>
      <c r="AG96" s="78"/>
      <c r="AH96" s="276"/>
      <c r="AI96" s="262"/>
      <c r="AJ96" s="230"/>
      <c r="AK96" s="239"/>
      <c r="AL96" s="83"/>
    </row>
    <row r="97" spans="1:38" ht="10.5" customHeight="1" x14ac:dyDescent="0.3">
      <c r="A97" s="256"/>
      <c r="B97" s="229"/>
      <c r="C97" s="318"/>
      <c r="D97" s="235"/>
      <c r="E97" s="256"/>
      <c r="F97" s="229"/>
      <c r="G97" s="229"/>
      <c r="H97" s="229"/>
      <c r="I97" s="383"/>
      <c r="J97" s="50"/>
      <c r="K97" s="33"/>
      <c r="L97" s="49"/>
      <c r="M97" s="63"/>
      <c r="N97" s="33"/>
      <c r="O97" s="33"/>
      <c r="P97" s="75"/>
      <c r="Q97" s="47"/>
      <c r="R97" s="115"/>
      <c r="S97" s="106"/>
      <c r="T97" s="116"/>
      <c r="U97" s="101" t="str">
        <f t="shared" si="2"/>
        <v/>
      </c>
      <c r="V97" s="126"/>
      <c r="W97" s="122"/>
      <c r="X97" s="129"/>
      <c r="Y97" s="218" t="str">
        <f t="shared" ca="1" si="3"/>
        <v/>
      </c>
      <c r="Z97" s="106"/>
      <c r="AA97" s="106"/>
      <c r="AB97" s="291"/>
      <c r="AC97" s="360"/>
      <c r="AD97" s="261"/>
      <c r="AE97" s="87"/>
      <c r="AF97" s="68"/>
      <c r="AG97" s="78"/>
      <c r="AH97" s="276"/>
      <c r="AI97" s="262"/>
      <c r="AJ97" s="230"/>
      <c r="AK97" s="239"/>
      <c r="AL97" s="83"/>
    </row>
    <row r="98" spans="1:38" ht="10.5" customHeight="1" x14ac:dyDescent="0.3">
      <c r="A98" s="256"/>
      <c r="B98" s="229"/>
      <c r="C98" s="318"/>
      <c r="D98" s="235"/>
      <c r="E98" s="256"/>
      <c r="F98" s="229"/>
      <c r="G98" s="229"/>
      <c r="H98" s="229"/>
      <c r="I98" s="383"/>
      <c r="J98" s="50"/>
      <c r="K98" s="33"/>
      <c r="L98" s="49"/>
      <c r="M98" s="63"/>
      <c r="N98" s="33"/>
      <c r="O98" s="33"/>
      <c r="P98" s="75"/>
      <c r="Q98" s="47"/>
      <c r="R98" s="115"/>
      <c r="S98" s="106"/>
      <c r="T98" s="116"/>
      <c r="U98" s="101" t="str">
        <f t="shared" si="2"/>
        <v/>
      </c>
      <c r="V98" s="126"/>
      <c r="W98" s="122"/>
      <c r="X98" s="129"/>
      <c r="Y98" s="218" t="str">
        <f t="shared" ca="1" si="3"/>
        <v/>
      </c>
      <c r="Z98" s="106"/>
      <c r="AA98" s="106"/>
      <c r="AB98" s="291"/>
      <c r="AC98" s="360"/>
      <c r="AD98" s="261"/>
      <c r="AE98" s="87"/>
      <c r="AF98" s="68"/>
      <c r="AG98" s="78"/>
      <c r="AH98" s="276"/>
      <c r="AI98" s="262"/>
      <c r="AJ98" s="230"/>
      <c r="AK98" s="239"/>
      <c r="AL98" s="83"/>
    </row>
    <row r="99" spans="1:38" ht="10.5" customHeight="1" x14ac:dyDescent="0.3">
      <c r="A99" s="256"/>
      <c r="B99" s="229"/>
      <c r="C99" s="318"/>
      <c r="D99" s="235"/>
      <c r="E99" s="256"/>
      <c r="F99" s="229"/>
      <c r="G99" s="229"/>
      <c r="H99" s="229"/>
      <c r="I99" s="383"/>
      <c r="J99" s="50"/>
      <c r="K99" s="33"/>
      <c r="L99" s="49"/>
      <c r="M99" s="63"/>
      <c r="N99" s="33"/>
      <c r="O99" s="33"/>
      <c r="P99" s="75"/>
      <c r="Q99" s="47"/>
      <c r="R99" s="115"/>
      <c r="S99" s="106"/>
      <c r="T99" s="116"/>
      <c r="U99" s="101" t="str">
        <f t="shared" si="2"/>
        <v/>
      </c>
      <c r="V99" s="126"/>
      <c r="W99" s="122"/>
      <c r="X99" s="129"/>
      <c r="Y99" s="218" t="str">
        <f t="shared" ca="1" si="3"/>
        <v/>
      </c>
      <c r="Z99" s="106"/>
      <c r="AA99" s="106"/>
      <c r="AB99" s="291"/>
      <c r="AC99" s="360"/>
      <c r="AD99" s="261"/>
      <c r="AE99" s="87"/>
      <c r="AF99" s="68"/>
      <c r="AG99" s="78"/>
      <c r="AH99" s="276"/>
      <c r="AI99" s="262"/>
      <c r="AJ99" s="230"/>
      <c r="AK99" s="239"/>
      <c r="AL99" s="83"/>
    </row>
    <row r="100" spans="1:38" ht="10.5" customHeight="1" x14ac:dyDescent="0.3">
      <c r="A100" s="256"/>
      <c r="B100" s="229"/>
      <c r="C100" s="318"/>
      <c r="D100" s="235"/>
      <c r="E100" s="256"/>
      <c r="F100" s="229"/>
      <c r="G100" s="229"/>
      <c r="H100" s="229"/>
      <c r="I100" s="383"/>
      <c r="J100" s="50"/>
      <c r="K100" s="33"/>
      <c r="L100" s="49"/>
      <c r="M100" s="63"/>
      <c r="N100" s="33"/>
      <c r="O100" s="33"/>
      <c r="P100" s="75"/>
      <c r="Q100" s="47"/>
      <c r="R100" s="115"/>
      <c r="S100" s="106"/>
      <c r="T100" s="116"/>
      <c r="U100" s="101" t="str">
        <f t="shared" si="2"/>
        <v/>
      </c>
      <c r="V100" s="126"/>
      <c r="W100" s="122"/>
      <c r="X100" s="129"/>
      <c r="Y100" s="218" t="str">
        <f t="shared" ca="1" si="3"/>
        <v/>
      </c>
      <c r="Z100" s="106"/>
      <c r="AA100" s="106"/>
      <c r="AB100" s="291"/>
      <c r="AC100" s="360"/>
      <c r="AD100" s="261"/>
      <c r="AE100" s="87"/>
      <c r="AF100" s="68"/>
      <c r="AG100" s="78"/>
      <c r="AH100" s="276"/>
      <c r="AI100" s="262"/>
      <c r="AJ100" s="230"/>
      <c r="AK100" s="239"/>
      <c r="AL100" s="83"/>
    </row>
    <row r="101" spans="1:38" ht="10.5" customHeight="1" x14ac:dyDescent="0.3">
      <c r="A101" s="256"/>
      <c r="B101" s="229"/>
      <c r="C101" s="318"/>
      <c r="D101" s="235"/>
      <c r="E101" s="256"/>
      <c r="F101" s="229"/>
      <c r="G101" s="229"/>
      <c r="H101" s="229"/>
      <c r="I101" s="383"/>
      <c r="J101" s="50"/>
      <c r="K101" s="33"/>
      <c r="L101" s="49"/>
      <c r="M101" s="63"/>
      <c r="N101" s="33"/>
      <c r="O101" s="33"/>
      <c r="P101" s="75"/>
      <c r="Q101" s="47"/>
      <c r="R101" s="115"/>
      <c r="S101" s="106"/>
      <c r="T101" s="116"/>
      <c r="U101" s="101" t="str">
        <f t="shared" si="2"/>
        <v/>
      </c>
      <c r="V101" s="126"/>
      <c r="W101" s="122"/>
      <c r="X101" s="129"/>
      <c r="Y101" s="218" t="str">
        <f t="shared" ca="1" si="3"/>
        <v/>
      </c>
      <c r="Z101" s="106"/>
      <c r="AA101" s="106"/>
      <c r="AB101" s="291"/>
      <c r="AC101" s="360"/>
      <c r="AD101" s="261"/>
      <c r="AE101" s="87"/>
      <c r="AF101" s="68"/>
      <c r="AG101" s="78"/>
      <c r="AH101" s="276"/>
      <c r="AI101" s="262"/>
      <c r="AJ101" s="230"/>
      <c r="AK101" s="239"/>
      <c r="AL101" s="83"/>
    </row>
    <row r="102" spans="1:38" ht="10.5" customHeight="1" x14ac:dyDescent="0.3">
      <c r="A102" s="256"/>
      <c r="B102" s="229"/>
      <c r="C102" s="318"/>
      <c r="D102" s="235"/>
      <c r="E102" s="256"/>
      <c r="F102" s="229"/>
      <c r="G102" s="229"/>
      <c r="H102" s="229"/>
      <c r="I102" s="383"/>
      <c r="J102" s="50"/>
      <c r="K102" s="33"/>
      <c r="L102" s="49"/>
      <c r="M102" s="63"/>
      <c r="N102" s="33"/>
      <c r="O102" s="33"/>
      <c r="P102" s="75"/>
      <c r="Q102" s="47"/>
      <c r="R102" s="115"/>
      <c r="S102" s="106"/>
      <c r="T102" s="116"/>
      <c r="U102" s="101" t="str">
        <f t="shared" si="2"/>
        <v/>
      </c>
      <c r="V102" s="126"/>
      <c r="W102" s="122"/>
      <c r="X102" s="129"/>
      <c r="Y102" s="218" t="str">
        <f t="shared" ca="1" si="3"/>
        <v/>
      </c>
      <c r="Z102" s="106"/>
      <c r="AA102" s="106"/>
      <c r="AB102" s="291"/>
      <c r="AC102" s="360"/>
      <c r="AD102" s="261"/>
      <c r="AE102" s="87"/>
      <c r="AF102" s="68"/>
      <c r="AG102" s="78"/>
      <c r="AH102" s="276"/>
      <c r="AI102" s="262"/>
      <c r="AJ102" s="230"/>
      <c r="AK102" s="239"/>
      <c r="AL102" s="83"/>
    </row>
    <row r="103" spans="1:38" ht="10.5" customHeight="1" x14ac:dyDescent="0.3">
      <c r="A103" s="256"/>
      <c r="B103" s="229"/>
      <c r="C103" s="318"/>
      <c r="D103" s="235"/>
      <c r="E103" s="256"/>
      <c r="F103" s="229"/>
      <c r="G103" s="229"/>
      <c r="H103" s="229"/>
      <c r="I103" s="383"/>
      <c r="J103" s="50"/>
      <c r="K103" s="33"/>
      <c r="L103" s="49"/>
      <c r="M103" s="63"/>
      <c r="N103" s="33"/>
      <c r="O103" s="33"/>
      <c r="P103" s="75"/>
      <c r="Q103" s="47"/>
      <c r="R103" s="115"/>
      <c r="S103" s="106"/>
      <c r="T103" s="116"/>
      <c r="U103" s="101" t="str">
        <f t="shared" si="2"/>
        <v/>
      </c>
      <c r="V103" s="126"/>
      <c r="W103" s="122"/>
      <c r="X103" s="129"/>
      <c r="Y103" s="218" t="str">
        <f t="shared" ca="1" si="3"/>
        <v/>
      </c>
      <c r="Z103" s="106"/>
      <c r="AA103" s="106"/>
      <c r="AB103" s="291"/>
      <c r="AC103" s="360"/>
      <c r="AD103" s="261"/>
      <c r="AE103" s="87"/>
      <c r="AF103" s="68"/>
      <c r="AG103" s="78"/>
      <c r="AH103" s="276"/>
      <c r="AI103" s="262"/>
      <c r="AJ103" s="230"/>
      <c r="AK103" s="239"/>
      <c r="AL103" s="83"/>
    </row>
    <row r="104" spans="1:38" ht="10.5" customHeight="1" x14ac:dyDescent="0.3">
      <c r="A104" s="256"/>
      <c r="B104" s="229"/>
      <c r="C104" s="318"/>
      <c r="D104" s="235"/>
      <c r="E104" s="256"/>
      <c r="F104" s="229"/>
      <c r="G104" s="229"/>
      <c r="H104" s="229"/>
      <c r="I104" s="383"/>
      <c r="J104" s="50"/>
      <c r="K104" s="33"/>
      <c r="L104" s="49"/>
      <c r="M104" s="63"/>
      <c r="N104" s="33"/>
      <c r="O104" s="33"/>
      <c r="P104" s="75"/>
      <c r="Q104" s="47"/>
      <c r="R104" s="115"/>
      <c r="S104" s="106"/>
      <c r="T104" s="116"/>
      <c r="U104" s="101" t="str">
        <f t="shared" si="2"/>
        <v/>
      </c>
      <c r="V104" s="126"/>
      <c r="W104" s="122"/>
      <c r="X104" s="129"/>
      <c r="Y104" s="218" t="str">
        <f t="shared" ca="1" si="3"/>
        <v/>
      </c>
      <c r="Z104" s="106"/>
      <c r="AA104" s="106"/>
      <c r="AB104" s="291"/>
      <c r="AC104" s="360"/>
      <c r="AD104" s="261"/>
      <c r="AE104" s="87"/>
      <c r="AF104" s="68"/>
      <c r="AG104" s="78"/>
      <c r="AH104" s="276"/>
      <c r="AI104" s="262"/>
      <c r="AJ104" s="230"/>
      <c r="AK104" s="239"/>
      <c r="AL104" s="83"/>
    </row>
    <row r="105" spans="1:38" ht="10.5" customHeight="1" x14ac:dyDescent="0.3">
      <c r="A105" s="256"/>
      <c r="B105" s="229"/>
      <c r="C105" s="318"/>
      <c r="D105" s="235"/>
      <c r="E105" s="256"/>
      <c r="F105" s="229"/>
      <c r="G105" s="229"/>
      <c r="H105" s="229"/>
      <c r="I105" s="383"/>
      <c r="J105" s="50"/>
      <c r="K105" s="33"/>
      <c r="L105" s="49"/>
      <c r="M105" s="63"/>
      <c r="N105" s="33"/>
      <c r="O105" s="33"/>
      <c r="P105" s="75"/>
      <c r="Q105" s="47"/>
      <c r="R105" s="115"/>
      <c r="S105" s="106"/>
      <c r="T105" s="116"/>
      <c r="U105" s="101" t="str">
        <f t="shared" si="2"/>
        <v/>
      </c>
      <c r="V105" s="126"/>
      <c r="W105" s="122"/>
      <c r="X105" s="129"/>
      <c r="Y105" s="218" t="str">
        <f t="shared" ca="1" si="3"/>
        <v/>
      </c>
      <c r="Z105" s="106"/>
      <c r="AA105" s="106"/>
      <c r="AB105" s="291"/>
      <c r="AC105" s="360"/>
      <c r="AD105" s="261"/>
      <c r="AE105" s="87"/>
      <c r="AF105" s="68"/>
      <c r="AG105" s="78"/>
      <c r="AH105" s="276"/>
      <c r="AI105" s="262"/>
      <c r="AJ105" s="230"/>
      <c r="AK105" s="239"/>
      <c r="AL105" s="83"/>
    </row>
    <row r="106" spans="1:38" ht="10.5" customHeight="1" x14ac:dyDescent="0.3">
      <c r="A106" s="256"/>
      <c r="B106" s="229"/>
      <c r="C106" s="318"/>
      <c r="D106" s="235"/>
      <c r="E106" s="256"/>
      <c r="F106" s="229"/>
      <c r="G106" s="229"/>
      <c r="H106" s="229"/>
      <c r="I106" s="383"/>
      <c r="J106" s="50"/>
      <c r="K106" s="33"/>
      <c r="L106" s="49"/>
      <c r="M106" s="63"/>
      <c r="N106" s="33"/>
      <c r="O106" s="33"/>
      <c r="P106" s="75"/>
      <c r="Q106" s="47"/>
      <c r="R106" s="115"/>
      <c r="S106" s="106"/>
      <c r="T106" s="116"/>
      <c r="U106" s="101" t="str">
        <f t="shared" si="2"/>
        <v/>
      </c>
      <c r="V106" s="126"/>
      <c r="W106" s="122"/>
      <c r="X106" s="129"/>
      <c r="Y106" s="218" t="str">
        <f t="shared" ca="1" si="3"/>
        <v/>
      </c>
      <c r="Z106" s="106"/>
      <c r="AA106" s="106"/>
      <c r="AB106" s="291"/>
      <c r="AC106" s="360"/>
      <c r="AD106" s="261"/>
      <c r="AE106" s="87"/>
      <c r="AF106" s="68"/>
      <c r="AG106" s="78"/>
      <c r="AH106" s="276"/>
      <c r="AI106" s="262"/>
      <c r="AJ106" s="230"/>
      <c r="AK106" s="239"/>
      <c r="AL106" s="83"/>
    </row>
    <row r="107" spans="1:38" ht="10.5" customHeight="1" x14ac:dyDescent="0.3">
      <c r="A107" s="256"/>
      <c r="B107" s="229"/>
      <c r="C107" s="318"/>
      <c r="D107" s="235"/>
      <c r="E107" s="256"/>
      <c r="F107" s="229"/>
      <c r="G107" s="229"/>
      <c r="H107" s="229"/>
      <c r="I107" s="383"/>
      <c r="J107" s="50"/>
      <c r="K107" s="33"/>
      <c r="L107" s="49"/>
      <c r="M107" s="63"/>
      <c r="N107" s="33"/>
      <c r="O107" s="33"/>
      <c r="P107" s="75"/>
      <c r="Q107" s="47"/>
      <c r="R107" s="115"/>
      <c r="S107" s="106"/>
      <c r="T107" s="116"/>
      <c r="U107" s="101" t="str">
        <f t="shared" si="2"/>
        <v/>
      </c>
      <c r="V107" s="126"/>
      <c r="W107" s="122"/>
      <c r="X107" s="129"/>
      <c r="Y107" s="218" t="str">
        <f t="shared" ca="1" si="3"/>
        <v/>
      </c>
      <c r="Z107" s="106"/>
      <c r="AA107" s="106"/>
      <c r="AB107" s="291"/>
      <c r="AC107" s="360"/>
      <c r="AD107" s="261"/>
      <c r="AE107" s="87"/>
      <c r="AF107" s="68"/>
      <c r="AG107" s="78"/>
      <c r="AH107" s="276"/>
      <c r="AI107" s="262"/>
      <c r="AJ107" s="230"/>
      <c r="AK107" s="239"/>
      <c r="AL107" s="83"/>
    </row>
    <row r="108" spans="1:38" ht="10.5" customHeight="1" x14ac:dyDescent="0.3">
      <c r="A108" s="256"/>
      <c r="B108" s="229"/>
      <c r="C108" s="318"/>
      <c r="D108" s="235"/>
      <c r="E108" s="256"/>
      <c r="F108" s="229"/>
      <c r="G108" s="229"/>
      <c r="H108" s="229"/>
      <c r="I108" s="383"/>
      <c r="J108" s="50"/>
      <c r="K108" s="33"/>
      <c r="L108" s="49"/>
      <c r="M108" s="63"/>
      <c r="N108" s="33"/>
      <c r="O108" s="33"/>
      <c r="P108" s="75"/>
      <c r="Q108" s="47"/>
      <c r="R108" s="115"/>
      <c r="S108" s="106"/>
      <c r="T108" s="116"/>
      <c r="U108" s="101" t="str">
        <f t="shared" si="2"/>
        <v/>
      </c>
      <c r="V108" s="126"/>
      <c r="W108" s="122"/>
      <c r="X108" s="129"/>
      <c r="Y108" s="218" t="str">
        <f t="shared" ca="1" si="3"/>
        <v/>
      </c>
      <c r="Z108" s="106"/>
      <c r="AA108" s="106"/>
      <c r="AB108" s="291"/>
      <c r="AC108" s="360"/>
      <c r="AD108" s="261"/>
      <c r="AE108" s="87"/>
      <c r="AF108" s="68"/>
      <c r="AG108" s="78"/>
      <c r="AH108" s="276"/>
      <c r="AI108" s="262"/>
      <c r="AJ108" s="230"/>
      <c r="AK108" s="239"/>
      <c r="AL108" s="83"/>
    </row>
    <row r="109" spans="1:38" ht="10.5" customHeight="1" x14ac:dyDescent="0.3">
      <c r="A109" s="256"/>
      <c r="B109" s="229"/>
      <c r="C109" s="318"/>
      <c r="D109" s="235"/>
      <c r="E109" s="256"/>
      <c r="F109" s="229"/>
      <c r="G109" s="229"/>
      <c r="H109" s="229"/>
      <c r="I109" s="383"/>
      <c r="J109" s="50"/>
      <c r="K109" s="33"/>
      <c r="L109" s="49"/>
      <c r="M109" s="63"/>
      <c r="N109" s="33"/>
      <c r="O109" s="33"/>
      <c r="P109" s="75"/>
      <c r="Q109" s="47"/>
      <c r="R109" s="115"/>
      <c r="S109" s="106"/>
      <c r="T109" s="116"/>
      <c r="U109" s="101" t="str">
        <f t="shared" si="2"/>
        <v/>
      </c>
      <c r="V109" s="126"/>
      <c r="W109" s="122"/>
      <c r="X109" s="129"/>
      <c r="Y109" s="218" t="str">
        <f t="shared" ca="1" si="3"/>
        <v/>
      </c>
      <c r="Z109" s="106"/>
      <c r="AA109" s="106"/>
      <c r="AB109" s="291"/>
      <c r="AC109" s="360"/>
      <c r="AD109" s="261"/>
      <c r="AE109" s="87"/>
      <c r="AF109" s="68"/>
      <c r="AG109" s="78"/>
      <c r="AH109" s="276"/>
      <c r="AI109" s="262"/>
      <c r="AJ109" s="230"/>
      <c r="AK109" s="239"/>
      <c r="AL109" s="83"/>
    </row>
    <row r="110" spans="1:38" ht="10.5" customHeight="1" x14ac:dyDescent="0.3">
      <c r="A110" s="256"/>
      <c r="B110" s="229"/>
      <c r="C110" s="318"/>
      <c r="D110" s="235"/>
      <c r="E110" s="256"/>
      <c r="F110" s="229"/>
      <c r="G110" s="229"/>
      <c r="H110" s="229"/>
      <c r="I110" s="383"/>
      <c r="J110" s="50"/>
      <c r="K110" s="33"/>
      <c r="L110" s="49"/>
      <c r="M110" s="63"/>
      <c r="N110" s="33"/>
      <c r="O110" s="33"/>
      <c r="P110" s="75"/>
      <c r="Q110" s="47"/>
      <c r="R110" s="115"/>
      <c r="S110" s="106"/>
      <c r="T110" s="116"/>
      <c r="U110" s="101" t="str">
        <f t="shared" si="2"/>
        <v/>
      </c>
      <c r="V110" s="126"/>
      <c r="W110" s="122"/>
      <c r="X110" s="129"/>
      <c r="Y110" s="218" t="str">
        <f t="shared" ca="1" si="3"/>
        <v/>
      </c>
      <c r="Z110" s="106"/>
      <c r="AA110" s="106"/>
      <c r="AB110" s="291"/>
      <c r="AC110" s="360"/>
      <c r="AD110" s="261"/>
      <c r="AE110" s="87"/>
      <c r="AF110" s="68"/>
      <c r="AG110" s="78"/>
      <c r="AH110" s="276"/>
      <c r="AI110" s="262"/>
      <c r="AJ110" s="230"/>
      <c r="AK110" s="239"/>
      <c r="AL110" s="83"/>
    </row>
    <row r="111" spans="1:38" ht="10.5" customHeight="1" x14ac:dyDescent="0.3">
      <c r="A111" s="256"/>
      <c r="B111" s="229"/>
      <c r="C111" s="318"/>
      <c r="D111" s="235"/>
      <c r="E111" s="256"/>
      <c r="F111" s="229"/>
      <c r="G111" s="229"/>
      <c r="H111" s="229"/>
      <c r="I111" s="383"/>
      <c r="J111" s="50"/>
      <c r="K111" s="33"/>
      <c r="L111" s="49"/>
      <c r="M111" s="63"/>
      <c r="N111" s="33"/>
      <c r="O111" s="33"/>
      <c r="P111" s="75"/>
      <c r="Q111" s="47"/>
      <c r="R111" s="115"/>
      <c r="S111" s="106"/>
      <c r="T111" s="116"/>
      <c r="U111" s="101" t="str">
        <f t="shared" si="2"/>
        <v/>
      </c>
      <c r="V111" s="126"/>
      <c r="W111" s="122"/>
      <c r="X111" s="129"/>
      <c r="Y111" s="218" t="str">
        <f t="shared" ca="1" si="3"/>
        <v/>
      </c>
      <c r="Z111" s="106"/>
      <c r="AA111" s="106"/>
      <c r="AB111" s="291"/>
      <c r="AC111" s="360"/>
      <c r="AD111" s="261"/>
      <c r="AE111" s="87"/>
      <c r="AF111" s="68"/>
      <c r="AG111" s="78"/>
      <c r="AH111" s="276"/>
      <c r="AI111" s="262"/>
      <c r="AJ111" s="230"/>
      <c r="AK111" s="239"/>
      <c r="AL111" s="83"/>
    </row>
    <row r="112" spans="1:38" ht="10.5" customHeight="1" x14ac:dyDescent="0.3">
      <c r="A112" s="256"/>
      <c r="B112" s="229"/>
      <c r="C112" s="318"/>
      <c r="D112" s="235"/>
      <c r="E112" s="256"/>
      <c r="F112" s="229"/>
      <c r="G112" s="229"/>
      <c r="H112" s="229"/>
      <c r="I112" s="383"/>
      <c r="J112" s="50"/>
      <c r="K112" s="33"/>
      <c r="L112" s="49"/>
      <c r="M112" s="63"/>
      <c r="N112" s="33"/>
      <c r="O112" s="33"/>
      <c r="P112" s="75"/>
      <c r="Q112" s="47"/>
      <c r="R112" s="115"/>
      <c r="S112" s="106"/>
      <c r="T112" s="116"/>
      <c r="U112" s="101" t="str">
        <f t="shared" si="2"/>
        <v/>
      </c>
      <c r="V112" s="126"/>
      <c r="W112" s="122"/>
      <c r="X112" s="129"/>
      <c r="Y112" s="218" t="str">
        <f t="shared" ca="1" si="3"/>
        <v/>
      </c>
      <c r="Z112" s="106"/>
      <c r="AA112" s="106"/>
      <c r="AB112" s="291"/>
      <c r="AC112" s="360"/>
      <c r="AD112" s="261"/>
      <c r="AE112" s="87"/>
      <c r="AF112" s="68"/>
      <c r="AG112" s="78"/>
      <c r="AH112" s="276"/>
      <c r="AI112" s="262"/>
      <c r="AJ112" s="230"/>
      <c r="AK112" s="239"/>
      <c r="AL112" s="83"/>
    </row>
    <row r="113" spans="1:38" ht="10.5" customHeight="1" x14ac:dyDescent="0.3">
      <c r="A113" s="256"/>
      <c r="B113" s="229"/>
      <c r="C113" s="318"/>
      <c r="D113" s="235"/>
      <c r="E113" s="256"/>
      <c r="F113" s="229"/>
      <c r="G113" s="229"/>
      <c r="H113" s="229"/>
      <c r="I113" s="383"/>
      <c r="J113" s="50"/>
      <c r="K113" s="33"/>
      <c r="L113" s="49"/>
      <c r="M113" s="63"/>
      <c r="N113" s="33"/>
      <c r="O113" s="33"/>
      <c r="P113" s="75"/>
      <c r="Q113" s="47"/>
      <c r="R113" s="115"/>
      <c r="S113" s="106"/>
      <c r="T113" s="116"/>
      <c r="U113" s="101" t="str">
        <f t="shared" si="2"/>
        <v/>
      </c>
      <c r="V113" s="126"/>
      <c r="W113" s="122"/>
      <c r="X113" s="129"/>
      <c r="Y113" s="218" t="str">
        <f t="shared" ca="1" si="3"/>
        <v/>
      </c>
      <c r="Z113" s="106"/>
      <c r="AA113" s="106"/>
      <c r="AB113" s="291"/>
      <c r="AC113" s="360"/>
      <c r="AD113" s="261"/>
      <c r="AE113" s="87"/>
      <c r="AF113" s="68"/>
      <c r="AG113" s="78"/>
      <c r="AH113" s="276"/>
      <c r="AI113" s="262"/>
      <c r="AJ113" s="230"/>
      <c r="AK113" s="239"/>
      <c r="AL113" s="83"/>
    </row>
    <row r="114" spans="1:38" ht="10.5" customHeight="1" x14ac:dyDescent="0.3">
      <c r="A114" s="256"/>
      <c r="B114" s="229"/>
      <c r="C114" s="318"/>
      <c r="D114" s="235"/>
      <c r="E114" s="256"/>
      <c r="F114" s="229"/>
      <c r="G114" s="229"/>
      <c r="H114" s="229"/>
      <c r="I114" s="383"/>
      <c r="J114" s="50"/>
      <c r="K114" s="33"/>
      <c r="L114" s="49"/>
      <c r="M114" s="63"/>
      <c r="N114" s="33"/>
      <c r="O114" s="33"/>
      <c r="P114" s="75"/>
      <c r="Q114" s="47"/>
      <c r="R114" s="115"/>
      <c r="S114" s="106"/>
      <c r="T114" s="116"/>
      <c r="U114" s="101" t="str">
        <f t="shared" si="2"/>
        <v/>
      </c>
      <c r="V114" s="126"/>
      <c r="W114" s="122"/>
      <c r="X114" s="129"/>
      <c r="Y114" s="218" t="str">
        <f t="shared" ca="1" si="3"/>
        <v/>
      </c>
      <c r="Z114" s="106"/>
      <c r="AA114" s="106"/>
      <c r="AB114" s="291"/>
      <c r="AC114" s="360"/>
      <c r="AD114" s="261"/>
      <c r="AE114" s="87"/>
      <c r="AF114" s="68"/>
      <c r="AG114" s="78"/>
      <c r="AH114" s="276"/>
      <c r="AI114" s="262"/>
      <c r="AJ114" s="230"/>
      <c r="AK114" s="239"/>
      <c r="AL114" s="83"/>
    </row>
    <row r="115" spans="1:38" ht="10.5" customHeight="1" x14ac:dyDescent="0.3">
      <c r="A115" s="256"/>
      <c r="B115" s="229"/>
      <c r="C115" s="318"/>
      <c r="D115" s="235"/>
      <c r="E115" s="256"/>
      <c r="F115" s="229"/>
      <c r="G115" s="229"/>
      <c r="H115" s="229"/>
      <c r="I115" s="383"/>
      <c r="J115" s="50"/>
      <c r="K115" s="33"/>
      <c r="L115" s="49"/>
      <c r="M115" s="63"/>
      <c r="N115" s="33"/>
      <c r="O115" s="33"/>
      <c r="P115" s="75"/>
      <c r="Q115" s="47"/>
      <c r="R115" s="115"/>
      <c r="S115" s="106"/>
      <c r="T115" s="116"/>
      <c r="U115" s="101" t="str">
        <f t="shared" si="2"/>
        <v/>
      </c>
      <c r="V115" s="126"/>
      <c r="W115" s="122"/>
      <c r="X115" s="129"/>
      <c r="Y115" s="218" t="str">
        <f t="shared" ca="1" si="3"/>
        <v/>
      </c>
      <c r="Z115" s="106"/>
      <c r="AA115" s="106"/>
      <c r="AB115" s="291"/>
      <c r="AC115" s="360"/>
      <c r="AD115" s="261"/>
      <c r="AE115" s="87"/>
      <c r="AF115" s="68"/>
      <c r="AG115" s="78"/>
      <c r="AH115" s="276"/>
      <c r="AI115" s="262"/>
      <c r="AJ115" s="230"/>
      <c r="AK115" s="239"/>
      <c r="AL115" s="83"/>
    </row>
    <row r="116" spans="1:38" ht="10.5" customHeight="1" x14ac:dyDescent="0.3">
      <c r="A116" s="256"/>
      <c r="B116" s="229"/>
      <c r="C116" s="318"/>
      <c r="D116" s="235"/>
      <c r="E116" s="256"/>
      <c r="F116" s="229"/>
      <c r="G116" s="229"/>
      <c r="H116" s="229"/>
      <c r="I116" s="383"/>
      <c r="J116" s="50"/>
      <c r="K116" s="33"/>
      <c r="L116" s="49"/>
      <c r="M116" s="63"/>
      <c r="N116" s="33"/>
      <c r="O116" s="33"/>
      <c r="P116" s="75"/>
      <c r="Q116" s="47"/>
      <c r="R116" s="115"/>
      <c r="S116" s="106"/>
      <c r="T116" s="116"/>
      <c r="U116" s="101" t="str">
        <f t="shared" si="2"/>
        <v/>
      </c>
      <c r="V116" s="126"/>
      <c r="W116" s="122"/>
      <c r="X116" s="129"/>
      <c r="Y116" s="218" t="str">
        <f t="shared" ca="1" si="3"/>
        <v/>
      </c>
      <c r="Z116" s="106"/>
      <c r="AA116" s="106"/>
      <c r="AB116" s="291"/>
      <c r="AC116" s="360"/>
      <c r="AD116" s="261"/>
      <c r="AE116" s="87"/>
      <c r="AF116" s="68"/>
      <c r="AG116" s="78"/>
      <c r="AH116" s="276"/>
      <c r="AI116" s="262"/>
      <c r="AJ116" s="230"/>
      <c r="AK116" s="239"/>
      <c r="AL116" s="83"/>
    </row>
    <row r="117" spans="1:38" ht="10.5" customHeight="1" x14ac:dyDescent="0.3">
      <c r="A117" s="256"/>
      <c r="B117" s="229"/>
      <c r="C117" s="318"/>
      <c r="D117" s="235"/>
      <c r="E117" s="256"/>
      <c r="F117" s="229"/>
      <c r="G117" s="229"/>
      <c r="H117" s="229"/>
      <c r="I117" s="383"/>
      <c r="J117" s="50"/>
      <c r="K117" s="33"/>
      <c r="L117" s="49"/>
      <c r="M117" s="63"/>
      <c r="N117" s="33"/>
      <c r="O117" s="33"/>
      <c r="P117" s="75"/>
      <c r="Q117" s="47"/>
      <c r="R117" s="115"/>
      <c r="S117" s="106"/>
      <c r="T117" s="116"/>
      <c r="U117" s="101" t="str">
        <f t="shared" si="2"/>
        <v/>
      </c>
      <c r="V117" s="126"/>
      <c r="W117" s="122"/>
      <c r="X117" s="129"/>
      <c r="Y117" s="218" t="str">
        <f t="shared" ca="1" si="3"/>
        <v/>
      </c>
      <c r="Z117" s="106"/>
      <c r="AA117" s="106"/>
      <c r="AB117" s="291"/>
      <c r="AC117" s="360"/>
      <c r="AD117" s="261"/>
      <c r="AE117" s="87"/>
      <c r="AF117" s="68"/>
      <c r="AG117" s="78"/>
      <c r="AH117" s="276"/>
      <c r="AI117" s="262"/>
      <c r="AJ117" s="230"/>
      <c r="AK117" s="239"/>
      <c r="AL117" s="83"/>
    </row>
    <row r="118" spans="1:38" ht="10.5" customHeight="1" x14ac:dyDescent="0.3">
      <c r="A118" s="256"/>
      <c r="B118" s="229"/>
      <c r="C118" s="318"/>
      <c r="D118" s="235"/>
      <c r="E118" s="256"/>
      <c r="F118" s="229"/>
      <c r="G118" s="229"/>
      <c r="H118" s="229"/>
      <c r="I118" s="383"/>
      <c r="J118" s="50"/>
      <c r="K118" s="33"/>
      <c r="L118" s="49"/>
      <c r="M118" s="63"/>
      <c r="N118" s="33"/>
      <c r="O118" s="33"/>
      <c r="P118" s="75"/>
      <c r="Q118" s="47"/>
      <c r="R118" s="115"/>
      <c r="S118" s="106"/>
      <c r="T118" s="116"/>
      <c r="U118" s="101" t="str">
        <f t="shared" si="2"/>
        <v/>
      </c>
      <c r="V118" s="126"/>
      <c r="W118" s="122"/>
      <c r="X118" s="129"/>
      <c r="Y118" s="218" t="str">
        <f t="shared" ca="1" si="3"/>
        <v/>
      </c>
      <c r="Z118" s="106"/>
      <c r="AA118" s="106"/>
      <c r="AB118" s="291"/>
      <c r="AC118" s="360"/>
      <c r="AD118" s="261"/>
      <c r="AE118" s="87"/>
      <c r="AF118" s="68"/>
      <c r="AG118" s="78"/>
      <c r="AH118" s="276"/>
      <c r="AI118" s="262"/>
      <c r="AJ118" s="230"/>
      <c r="AK118" s="239"/>
      <c r="AL118" s="83"/>
    </row>
    <row r="119" spans="1:38" ht="10.5" customHeight="1" x14ac:dyDescent="0.3">
      <c r="A119" s="256"/>
      <c r="B119" s="229"/>
      <c r="C119" s="318"/>
      <c r="D119" s="235"/>
      <c r="E119" s="256"/>
      <c r="F119" s="229"/>
      <c r="G119" s="229"/>
      <c r="H119" s="229"/>
      <c r="I119" s="383"/>
      <c r="J119" s="50"/>
      <c r="K119" s="33"/>
      <c r="L119" s="49"/>
      <c r="M119" s="63"/>
      <c r="N119" s="33"/>
      <c r="O119" s="33"/>
      <c r="P119" s="75"/>
      <c r="Q119" s="47"/>
      <c r="R119" s="115"/>
      <c r="S119" s="106"/>
      <c r="T119" s="116"/>
      <c r="U119" s="101" t="str">
        <f t="shared" si="2"/>
        <v/>
      </c>
      <c r="V119" s="126"/>
      <c r="W119" s="122"/>
      <c r="X119" s="129"/>
      <c r="Y119" s="218" t="str">
        <f t="shared" ca="1" si="3"/>
        <v/>
      </c>
      <c r="Z119" s="106"/>
      <c r="AA119" s="106"/>
      <c r="AB119" s="291"/>
      <c r="AC119" s="360"/>
      <c r="AD119" s="261"/>
      <c r="AE119" s="87"/>
      <c r="AF119" s="68"/>
      <c r="AG119" s="78"/>
      <c r="AH119" s="276"/>
      <c r="AI119" s="262"/>
      <c r="AJ119" s="230"/>
      <c r="AK119" s="239"/>
      <c r="AL119" s="83"/>
    </row>
    <row r="120" spans="1:38" ht="10.5" customHeight="1" x14ac:dyDescent="0.3">
      <c r="A120" s="256"/>
      <c r="B120" s="229"/>
      <c r="C120" s="318"/>
      <c r="D120" s="235"/>
      <c r="E120" s="256"/>
      <c r="F120" s="229"/>
      <c r="G120" s="229"/>
      <c r="H120" s="229"/>
      <c r="I120" s="383"/>
      <c r="J120" s="50"/>
      <c r="K120" s="33"/>
      <c r="L120" s="49"/>
      <c r="M120" s="63"/>
      <c r="N120" s="33"/>
      <c r="O120" s="33"/>
      <c r="P120" s="75"/>
      <c r="Q120" s="47"/>
      <c r="R120" s="115"/>
      <c r="S120" s="106"/>
      <c r="T120" s="116"/>
      <c r="U120" s="101" t="str">
        <f t="shared" si="2"/>
        <v/>
      </c>
      <c r="V120" s="126"/>
      <c r="W120" s="122"/>
      <c r="X120" s="129"/>
      <c r="Y120" s="218" t="str">
        <f t="shared" ca="1" si="3"/>
        <v/>
      </c>
      <c r="Z120" s="106"/>
      <c r="AA120" s="106"/>
      <c r="AB120" s="291"/>
      <c r="AC120" s="360"/>
      <c r="AD120" s="261"/>
      <c r="AE120" s="87"/>
      <c r="AF120" s="68"/>
      <c r="AG120" s="78"/>
      <c r="AH120" s="276"/>
      <c r="AI120" s="262"/>
      <c r="AJ120" s="230"/>
      <c r="AK120" s="239"/>
      <c r="AL120" s="83"/>
    </row>
    <row r="121" spans="1:38" ht="10.5" customHeight="1" x14ac:dyDescent="0.3">
      <c r="A121" s="256"/>
      <c r="B121" s="229"/>
      <c r="C121" s="318"/>
      <c r="D121" s="235"/>
      <c r="E121" s="256"/>
      <c r="F121" s="229"/>
      <c r="G121" s="229"/>
      <c r="H121" s="229"/>
      <c r="I121" s="383"/>
      <c r="J121" s="50"/>
      <c r="K121" s="33"/>
      <c r="L121" s="49"/>
      <c r="M121" s="63"/>
      <c r="N121" s="33"/>
      <c r="O121" s="33"/>
      <c r="P121" s="75"/>
      <c r="Q121" s="47"/>
      <c r="R121" s="115"/>
      <c r="S121" s="106"/>
      <c r="T121" s="116"/>
      <c r="U121" s="101" t="str">
        <f t="shared" si="2"/>
        <v/>
      </c>
      <c r="V121" s="126"/>
      <c r="W121" s="122"/>
      <c r="X121" s="129"/>
      <c r="Y121" s="218" t="str">
        <f t="shared" ca="1" si="3"/>
        <v/>
      </c>
      <c r="Z121" s="106"/>
      <c r="AA121" s="106"/>
      <c r="AB121" s="291"/>
      <c r="AC121" s="360"/>
      <c r="AD121" s="261"/>
      <c r="AE121" s="87"/>
      <c r="AF121" s="68"/>
      <c r="AG121" s="78"/>
      <c r="AH121" s="276"/>
      <c r="AI121" s="262"/>
      <c r="AJ121" s="230"/>
      <c r="AK121" s="239"/>
      <c r="AL121" s="83"/>
    </row>
    <row r="122" spans="1:38" ht="10.5" customHeight="1" x14ac:dyDescent="0.3">
      <c r="A122" s="256"/>
      <c r="B122" s="229"/>
      <c r="C122" s="318"/>
      <c r="D122" s="235"/>
      <c r="E122" s="256"/>
      <c r="F122" s="229"/>
      <c r="G122" s="229"/>
      <c r="H122" s="229"/>
      <c r="I122" s="383"/>
      <c r="J122" s="50"/>
      <c r="K122" s="33"/>
      <c r="L122" s="49"/>
      <c r="M122" s="63"/>
      <c r="N122" s="33"/>
      <c r="O122" s="33"/>
      <c r="P122" s="75"/>
      <c r="Q122" s="47"/>
      <c r="R122" s="115"/>
      <c r="S122" s="106"/>
      <c r="T122" s="116"/>
      <c r="U122" s="101" t="str">
        <f t="shared" si="2"/>
        <v/>
      </c>
      <c r="V122" s="126"/>
      <c r="W122" s="122"/>
      <c r="X122" s="129"/>
      <c r="Y122" s="218" t="str">
        <f t="shared" ca="1" si="3"/>
        <v/>
      </c>
      <c r="Z122" s="106"/>
      <c r="AA122" s="106"/>
      <c r="AB122" s="291"/>
      <c r="AC122" s="360"/>
      <c r="AD122" s="261"/>
      <c r="AE122" s="87"/>
      <c r="AF122" s="68"/>
      <c r="AG122" s="78"/>
      <c r="AH122" s="276"/>
      <c r="AI122" s="262"/>
      <c r="AJ122" s="230"/>
      <c r="AK122" s="239"/>
      <c r="AL122" s="83"/>
    </row>
    <row r="123" spans="1:38" ht="10.5" customHeight="1" x14ac:dyDescent="0.3">
      <c r="A123" s="256"/>
      <c r="B123" s="229"/>
      <c r="C123" s="318"/>
      <c r="D123" s="235"/>
      <c r="E123" s="256"/>
      <c r="F123" s="229"/>
      <c r="G123" s="229"/>
      <c r="H123" s="229"/>
      <c r="I123" s="383"/>
      <c r="J123" s="50"/>
      <c r="K123" s="33"/>
      <c r="L123" s="49"/>
      <c r="M123" s="63"/>
      <c r="N123" s="33"/>
      <c r="O123" s="33"/>
      <c r="P123" s="75"/>
      <c r="Q123" s="47"/>
      <c r="R123" s="115"/>
      <c r="S123" s="106"/>
      <c r="T123" s="116"/>
      <c r="U123" s="101" t="str">
        <f t="shared" si="2"/>
        <v/>
      </c>
      <c r="V123" s="126"/>
      <c r="W123" s="122"/>
      <c r="X123" s="129"/>
      <c r="Y123" s="218" t="str">
        <f t="shared" ca="1" si="3"/>
        <v/>
      </c>
      <c r="Z123" s="106"/>
      <c r="AA123" s="106"/>
      <c r="AB123" s="291"/>
      <c r="AC123" s="360"/>
      <c r="AD123" s="261"/>
      <c r="AE123" s="87"/>
      <c r="AF123" s="68"/>
      <c r="AG123" s="78"/>
      <c r="AH123" s="276"/>
      <c r="AI123" s="262"/>
      <c r="AJ123" s="230"/>
      <c r="AK123" s="239"/>
      <c r="AL123" s="83"/>
    </row>
    <row r="124" spans="1:38" ht="10.5" customHeight="1" x14ac:dyDescent="0.3">
      <c r="A124" s="256"/>
      <c r="B124" s="229"/>
      <c r="C124" s="318"/>
      <c r="D124" s="235"/>
      <c r="E124" s="256"/>
      <c r="F124" s="229"/>
      <c r="G124" s="229"/>
      <c r="H124" s="229"/>
      <c r="I124" s="383"/>
      <c r="J124" s="50"/>
      <c r="K124" s="33"/>
      <c r="L124" s="49"/>
      <c r="M124" s="63"/>
      <c r="N124" s="33"/>
      <c r="O124" s="33"/>
      <c r="P124" s="75"/>
      <c r="Q124" s="47"/>
      <c r="R124" s="115"/>
      <c r="S124" s="106"/>
      <c r="T124" s="116"/>
      <c r="U124" s="101" t="str">
        <f t="shared" si="2"/>
        <v/>
      </c>
      <c r="V124" s="126"/>
      <c r="W124" s="122"/>
      <c r="X124" s="129"/>
      <c r="Y124" s="218" t="str">
        <f t="shared" ca="1" si="3"/>
        <v/>
      </c>
      <c r="Z124" s="106"/>
      <c r="AA124" s="106"/>
      <c r="AB124" s="291"/>
      <c r="AC124" s="360"/>
      <c r="AD124" s="261"/>
      <c r="AE124" s="87"/>
      <c r="AF124" s="68"/>
      <c r="AG124" s="78"/>
      <c r="AH124" s="276"/>
      <c r="AI124" s="262"/>
      <c r="AJ124" s="230"/>
      <c r="AK124" s="239"/>
      <c r="AL124" s="83"/>
    </row>
    <row r="125" spans="1:38" ht="10.5" customHeight="1" x14ac:dyDescent="0.3">
      <c r="A125" s="256"/>
      <c r="B125" s="229"/>
      <c r="C125" s="318"/>
      <c r="D125" s="235"/>
      <c r="E125" s="256"/>
      <c r="F125" s="229"/>
      <c r="G125" s="229"/>
      <c r="H125" s="229"/>
      <c r="I125" s="383"/>
      <c r="J125" s="50"/>
      <c r="K125" s="33"/>
      <c r="L125" s="49"/>
      <c r="M125" s="63"/>
      <c r="N125" s="33"/>
      <c r="O125" s="33"/>
      <c r="P125" s="75"/>
      <c r="Q125" s="47"/>
      <c r="R125" s="115"/>
      <c r="S125" s="106"/>
      <c r="T125" s="116"/>
      <c r="U125" s="101" t="str">
        <f t="shared" si="2"/>
        <v/>
      </c>
      <c r="V125" s="126"/>
      <c r="W125" s="122"/>
      <c r="X125" s="129"/>
      <c r="Y125" s="218" t="str">
        <f t="shared" ca="1" si="3"/>
        <v/>
      </c>
      <c r="Z125" s="106"/>
      <c r="AA125" s="106"/>
      <c r="AB125" s="291"/>
      <c r="AC125" s="360"/>
      <c r="AD125" s="261"/>
      <c r="AE125" s="87"/>
      <c r="AF125" s="68"/>
      <c r="AG125" s="78"/>
      <c r="AH125" s="276"/>
      <c r="AI125" s="262"/>
      <c r="AJ125" s="230"/>
      <c r="AK125" s="239"/>
      <c r="AL125" s="83"/>
    </row>
    <row r="126" spans="1:38" ht="10.5" customHeight="1" x14ac:dyDescent="0.3">
      <c r="A126" s="256"/>
      <c r="B126" s="229"/>
      <c r="C126" s="318"/>
      <c r="D126" s="235"/>
      <c r="E126" s="256"/>
      <c r="F126" s="229"/>
      <c r="G126" s="229"/>
      <c r="H126" s="229"/>
      <c r="I126" s="383"/>
      <c r="J126" s="50"/>
      <c r="K126" s="33"/>
      <c r="L126" s="49"/>
      <c r="M126" s="63"/>
      <c r="N126" s="33"/>
      <c r="O126" s="33"/>
      <c r="P126" s="75"/>
      <c r="Q126" s="47"/>
      <c r="R126" s="115"/>
      <c r="S126" s="106"/>
      <c r="T126" s="116"/>
      <c r="U126" s="101" t="str">
        <f t="shared" si="2"/>
        <v/>
      </c>
      <c r="V126" s="126"/>
      <c r="W126" s="122"/>
      <c r="X126" s="129"/>
      <c r="Y126" s="218" t="str">
        <f t="shared" ca="1" si="3"/>
        <v/>
      </c>
      <c r="Z126" s="106"/>
      <c r="AA126" s="106"/>
      <c r="AB126" s="291"/>
      <c r="AC126" s="360"/>
      <c r="AD126" s="261"/>
      <c r="AE126" s="87"/>
      <c r="AF126" s="68"/>
      <c r="AG126" s="78"/>
      <c r="AH126" s="276"/>
      <c r="AI126" s="262"/>
      <c r="AJ126" s="230"/>
      <c r="AK126" s="239"/>
      <c r="AL126" s="83"/>
    </row>
    <row r="127" spans="1:38" ht="10.5" customHeight="1" x14ac:dyDescent="0.3">
      <c r="A127" s="256"/>
      <c r="B127" s="229"/>
      <c r="C127" s="318"/>
      <c r="D127" s="235"/>
      <c r="E127" s="256"/>
      <c r="F127" s="229"/>
      <c r="G127" s="229"/>
      <c r="H127" s="229"/>
      <c r="I127" s="383"/>
      <c r="J127" s="50"/>
      <c r="K127" s="33"/>
      <c r="L127" s="49"/>
      <c r="M127" s="63"/>
      <c r="N127" s="33"/>
      <c r="O127" s="33"/>
      <c r="P127" s="75"/>
      <c r="Q127" s="47"/>
      <c r="R127" s="115"/>
      <c r="S127" s="106"/>
      <c r="T127" s="116"/>
      <c r="U127" s="101" t="str">
        <f t="shared" si="2"/>
        <v/>
      </c>
      <c r="V127" s="126"/>
      <c r="W127" s="122"/>
      <c r="X127" s="129"/>
      <c r="Y127" s="218" t="str">
        <f t="shared" ca="1" si="3"/>
        <v/>
      </c>
      <c r="Z127" s="106"/>
      <c r="AA127" s="106"/>
      <c r="AB127" s="291"/>
      <c r="AC127" s="360"/>
      <c r="AD127" s="261"/>
      <c r="AE127" s="87"/>
      <c r="AF127" s="68"/>
      <c r="AG127" s="78"/>
      <c r="AH127" s="276"/>
      <c r="AI127" s="262"/>
      <c r="AJ127" s="230"/>
      <c r="AK127" s="239"/>
      <c r="AL127" s="83"/>
    </row>
    <row r="128" spans="1:38" ht="10.5" customHeight="1" x14ac:dyDescent="0.3">
      <c r="A128" s="256"/>
      <c r="B128" s="229"/>
      <c r="C128" s="318"/>
      <c r="D128" s="235"/>
      <c r="E128" s="256"/>
      <c r="F128" s="229"/>
      <c r="G128" s="229"/>
      <c r="H128" s="229"/>
      <c r="I128" s="383"/>
      <c r="J128" s="50"/>
      <c r="K128" s="33"/>
      <c r="L128" s="49"/>
      <c r="M128" s="63"/>
      <c r="N128" s="33"/>
      <c r="O128" s="33"/>
      <c r="P128" s="75"/>
      <c r="Q128" s="47"/>
      <c r="R128" s="115"/>
      <c r="S128" s="106"/>
      <c r="T128" s="116"/>
      <c r="U128" s="101" t="str">
        <f t="shared" si="2"/>
        <v/>
      </c>
      <c r="V128" s="126"/>
      <c r="W128" s="122"/>
      <c r="X128" s="129"/>
      <c r="Y128" s="218" t="str">
        <f t="shared" ca="1" si="3"/>
        <v/>
      </c>
      <c r="Z128" s="106"/>
      <c r="AA128" s="106"/>
      <c r="AB128" s="291"/>
      <c r="AC128" s="360"/>
      <c r="AD128" s="261"/>
      <c r="AE128" s="87"/>
      <c r="AF128" s="68"/>
      <c r="AG128" s="78"/>
      <c r="AH128" s="276"/>
      <c r="AI128" s="262"/>
      <c r="AJ128" s="230"/>
      <c r="AK128" s="239"/>
      <c r="AL128" s="83"/>
    </row>
    <row r="129" spans="1:38" ht="10.5" customHeight="1" x14ac:dyDescent="0.3">
      <c r="A129" s="256"/>
      <c r="B129" s="229"/>
      <c r="C129" s="318"/>
      <c r="D129" s="235"/>
      <c r="E129" s="256"/>
      <c r="F129" s="229"/>
      <c r="G129" s="229"/>
      <c r="H129" s="229"/>
      <c r="I129" s="383"/>
      <c r="J129" s="50"/>
      <c r="K129" s="33"/>
      <c r="L129" s="49"/>
      <c r="M129" s="63"/>
      <c r="N129" s="33"/>
      <c r="O129" s="33"/>
      <c r="P129" s="75"/>
      <c r="Q129" s="47"/>
      <c r="R129" s="115"/>
      <c r="S129" s="106"/>
      <c r="T129" s="116"/>
      <c r="U129" s="101" t="str">
        <f t="shared" si="2"/>
        <v/>
      </c>
      <c r="V129" s="126"/>
      <c r="W129" s="122"/>
      <c r="X129" s="129"/>
      <c r="Y129" s="218" t="str">
        <f t="shared" ca="1" si="3"/>
        <v/>
      </c>
      <c r="Z129" s="106"/>
      <c r="AA129" s="106"/>
      <c r="AB129" s="291"/>
      <c r="AC129" s="360"/>
      <c r="AD129" s="261"/>
      <c r="AE129" s="87"/>
      <c r="AF129" s="68"/>
      <c r="AG129" s="78"/>
      <c r="AH129" s="276"/>
      <c r="AI129" s="262"/>
      <c r="AJ129" s="230"/>
      <c r="AK129" s="239"/>
      <c r="AL129" s="83"/>
    </row>
    <row r="130" spans="1:38" ht="10.5" customHeight="1" x14ac:dyDescent="0.3">
      <c r="A130" s="256"/>
      <c r="B130" s="229"/>
      <c r="C130" s="318"/>
      <c r="D130" s="235"/>
      <c r="E130" s="256"/>
      <c r="F130" s="229"/>
      <c r="G130" s="229"/>
      <c r="H130" s="229"/>
      <c r="I130" s="383"/>
      <c r="J130" s="50"/>
      <c r="K130" s="33"/>
      <c r="L130" s="49"/>
      <c r="M130" s="63"/>
      <c r="N130" s="33"/>
      <c r="O130" s="33"/>
      <c r="P130" s="75"/>
      <c r="Q130" s="47"/>
      <c r="R130" s="115"/>
      <c r="S130" s="106"/>
      <c r="T130" s="116"/>
      <c r="U130" s="101" t="str">
        <f t="shared" si="2"/>
        <v/>
      </c>
      <c r="V130" s="126"/>
      <c r="W130" s="122"/>
      <c r="X130" s="129"/>
      <c r="Y130" s="218" t="str">
        <f t="shared" ca="1" si="3"/>
        <v/>
      </c>
      <c r="Z130" s="106"/>
      <c r="AA130" s="106"/>
      <c r="AB130" s="291"/>
      <c r="AC130" s="360"/>
      <c r="AD130" s="261"/>
      <c r="AE130" s="87"/>
      <c r="AF130" s="68"/>
      <c r="AG130" s="78"/>
      <c r="AH130" s="276"/>
      <c r="AI130" s="262"/>
      <c r="AJ130" s="230"/>
      <c r="AK130" s="239"/>
      <c r="AL130" s="83"/>
    </row>
    <row r="131" spans="1:38" ht="10.5" customHeight="1" x14ac:dyDescent="0.3">
      <c r="A131" s="256"/>
      <c r="B131" s="229"/>
      <c r="C131" s="318"/>
      <c r="D131" s="235"/>
      <c r="E131" s="256"/>
      <c r="F131" s="229"/>
      <c r="G131" s="229"/>
      <c r="H131" s="229"/>
      <c r="I131" s="383"/>
      <c r="J131" s="50"/>
      <c r="K131" s="33"/>
      <c r="L131" s="49"/>
      <c r="M131" s="63"/>
      <c r="N131" s="33"/>
      <c r="O131" s="33"/>
      <c r="P131" s="75"/>
      <c r="Q131" s="47"/>
      <c r="R131" s="115"/>
      <c r="S131" s="106"/>
      <c r="T131" s="116"/>
      <c r="U131" s="101" t="str">
        <f t="shared" si="2"/>
        <v/>
      </c>
      <c r="V131" s="126"/>
      <c r="W131" s="122"/>
      <c r="X131" s="129"/>
      <c r="Y131" s="218" t="str">
        <f t="shared" ca="1" si="3"/>
        <v/>
      </c>
      <c r="Z131" s="106"/>
      <c r="AA131" s="106"/>
      <c r="AB131" s="291"/>
      <c r="AC131" s="360"/>
      <c r="AD131" s="261"/>
      <c r="AE131" s="87"/>
      <c r="AF131" s="68"/>
      <c r="AG131" s="78"/>
      <c r="AH131" s="276"/>
      <c r="AI131" s="262"/>
      <c r="AJ131" s="230"/>
      <c r="AK131" s="239"/>
      <c r="AL131" s="83"/>
    </row>
    <row r="132" spans="1:38" ht="10.5" customHeight="1" x14ac:dyDescent="0.3">
      <c r="A132" s="256"/>
      <c r="B132" s="229"/>
      <c r="C132" s="318"/>
      <c r="D132" s="235"/>
      <c r="E132" s="256"/>
      <c r="F132" s="229"/>
      <c r="G132" s="229"/>
      <c r="H132" s="229"/>
      <c r="I132" s="383"/>
      <c r="J132" s="50"/>
      <c r="K132" s="33"/>
      <c r="L132" s="49"/>
      <c r="M132" s="63"/>
      <c r="N132" s="33"/>
      <c r="O132" s="33"/>
      <c r="P132" s="75"/>
      <c r="Q132" s="47"/>
      <c r="R132" s="115"/>
      <c r="S132" s="106"/>
      <c r="T132" s="116"/>
      <c r="U132" s="101" t="str">
        <f t="shared" ref="U132:U195" si="4">IF(Q132="","",EDATE(Q132,M132))</f>
        <v/>
      </c>
      <c r="V132" s="126"/>
      <c r="W132" s="122"/>
      <c r="X132" s="129"/>
      <c r="Y132" s="218" t="str">
        <f t="shared" ref="Y132:Y195" ca="1" si="5">IF(U132="","",U132-TODAY())</f>
        <v/>
      </c>
      <c r="Z132" s="106"/>
      <c r="AA132" s="106"/>
      <c r="AB132" s="291"/>
      <c r="AC132" s="360"/>
      <c r="AD132" s="261"/>
      <c r="AE132" s="87"/>
      <c r="AF132" s="68"/>
      <c r="AG132" s="78"/>
      <c r="AH132" s="276"/>
      <c r="AI132" s="262"/>
      <c r="AJ132" s="230"/>
      <c r="AK132" s="239"/>
      <c r="AL132" s="83"/>
    </row>
    <row r="133" spans="1:38" ht="10.5" customHeight="1" x14ac:dyDescent="0.3">
      <c r="A133" s="256"/>
      <c r="B133" s="229"/>
      <c r="C133" s="318"/>
      <c r="D133" s="235"/>
      <c r="E133" s="256"/>
      <c r="F133" s="229"/>
      <c r="G133" s="229"/>
      <c r="H133" s="229"/>
      <c r="I133" s="383"/>
      <c r="J133" s="50"/>
      <c r="K133" s="33"/>
      <c r="L133" s="49"/>
      <c r="M133" s="63"/>
      <c r="N133" s="33"/>
      <c r="O133" s="33"/>
      <c r="P133" s="75"/>
      <c r="Q133" s="47"/>
      <c r="R133" s="115"/>
      <c r="S133" s="106"/>
      <c r="T133" s="116"/>
      <c r="U133" s="101" t="str">
        <f t="shared" si="4"/>
        <v/>
      </c>
      <c r="V133" s="126"/>
      <c r="W133" s="122"/>
      <c r="X133" s="129"/>
      <c r="Y133" s="218" t="str">
        <f t="shared" ca="1" si="5"/>
        <v/>
      </c>
      <c r="Z133" s="106"/>
      <c r="AA133" s="106"/>
      <c r="AB133" s="291"/>
      <c r="AC133" s="360"/>
      <c r="AD133" s="261"/>
      <c r="AE133" s="87"/>
      <c r="AF133" s="68"/>
      <c r="AG133" s="78"/>
      <c r="AH133" s="276"/>
      <c r="AI133" s="262"/>
      <c r="AJ133" s="230"/>
      <c r="AK133" s="239"/>
      <c r="AL133" s="83"/>
    </row>
    <row r="134" spans="1:38" ht="10.5" customHeight="1" x14ac:dyDescent="0.3">
      <c r="A134" s="256"/>
      <c r="B134" s="229"/>
      <c r="C134" s="318"/>
      <c r="D134" s="235"/>
      <c r="E134" s="256"/>
      <c r="F134" s="229"/>
      <c r="G134" s="229"/>
      <c r="H134" s="229"/>
      <c r="I134" s="383"/>
      <c r="J134" s="50"/>
      <c r="K134" s="33"/>
      <c r="L134" s="49"/>
      <c r="M134" s="63"/>
      <c r="N134" s="33"/>
      <c r="O134" s="33"/>
      <c r="P134" s="75"/>
      <c r="Q134" s="47"/>
      <c r="R134" s="115"/>
      <c r="S134" s="106"/>
      <c r="T134" s="116"/>
      <c r="U134" s="101" t="str">
        <f t="shared" si="4"/>
        <v/>
      </c>
      <c r="V134" s="126"/>
      <c r="W134" s="122"/>
      <c r="X134" s="129"/>
      <c r="Y134" s="218" t="str">
        <f t="shared" ca="1" si="5"/>
        <v/>
      </c>
      <c r="Z134" s="106"/>
      <c r="AA134" s="106"/>
      <c r="AB134" s="291"/>
      <c r="AC134" s="360"/>
      <c r="AD134" s="261"/>
      <c r="AE134" s="87"/>
      <c r="AF134" s="68"/>
      <c r="AG134" s="78"/>
      <c r="AH134" s="276"/>
      <c r="AI134" s="262"/>
      <c r="AJ134" s="230"/>
      <c r="AK134" s="239"/>
      <c r="AL134" s="83"/>
    </row>
    <row r="135" spans="1:38" ht="10.5" customHeight="1" x14ac:dyDescent="0.3">
      <c r="A135" s="256"/>
      <c r="B135" s="229"/>
      <c r="C135" s="318"/>
      <c r="D135" s="235"/>
      <c r="E135" s="256"/>
      <c r="F135" s="229"/>
      <c r="G135" s="229"/>
      <c r="H135" s="229"/>
      <c r="I135" s="383"/>
      <c r="J135" s="50"/>
      <c r="K135" s="33"/>
      <c r="L135" s="49"/>
      <c r="M135" s="63"/>
      <c r="N135" s="33"/>
      <c r="O135" s="33"/>
      <c r="P135" s="75"/>
      <c r="Q135" s="47"/>
      <c r="R135" s="115"/>
      <c r="S135" s="106"/>
      <c r="T135" s="116"/>
      <c r="U135" s="101" t="str">
        <f t="shared" si="4"/>
        <v/>
      </c>
      <c r="V135" s="126"/>
      <c r="W135" s="122"/>
      <c r="X135" s="129"/>
      <c r="Y135" s="218" t="str">
        <f t="shared" ca="1" si="5"/>
        <v/>
      </c>
      <c r="Z135" s="106"/>
      <c r="AA135" s="106"/>
      <c r="AB135" s="291"/>
      <c r="AC135" s="360"/>
      <c r="AD135" s="261"/>
      <c r="AE135" s="87"/>
      <c r="AF135" s="68"/>
      <c r="AG135" s="78"/>
      <c r="AH135" s="276"/>
      <c r="AI135" s="262"/>
      <c r="AJ135" s="230"/>
      <c r="AK135" s="239"/>
      <c r="AL135" s="83"/>
    </row>
    <row r="136" spans="1:38" ht="10.5" customHeight="1" x14ac:dyDescent="0.3">
      <c r="A136" s="256"/>
      <c r="B136" s="229"/>
      <c r="C136" s="318"/>
      <c r="D136" s="235"/>
      <c r="E136" s="256"/>
      <c r="F136" s="229"/>
      <c r="G136" s="229"/>
      <c r="H136" s="229"/>
      <c r="I136" s="383"/>
      <c r="J136" s="50"/>
      <c r="K136" s="33"/>
      <c r="L136" s="49"/>
      <c r="M136" s="63"/>
      <c r="N136" s="33"/>
      <c r="O136" s="33"/>
      <c r="P136" s="75"/>
      <c r="Q136" s="47"/>
      <c r="R136" s="115"/>
      <c r="S136" s="106"/>
      <c r="T136" s="116"/>
      <c r="U136" s="101" t="str">
        <f t="shared" si="4"/>
        <v/>
      </c>
      <c r="V136" s="126"/>
      <c r="W136" s="122"/>
      <c r="X136" s="129"/>
      <c r="Y136" s="218" t="str">
        <f t="shared" ca="1" si="5"/>
        <v/>
      </c>
      <c r="Z136" s="106"/>
      <c r="AA136" s="106"/>
      <c r="AB136" s="291"/>
      <c r="AC136" s="360"/>
      <c r="AD136" s="261"/>
      <c r="AE136" s="87"/>
      <c r="AF136" s="68"/>
      <c r="AG136" s="78"/>
      <c r="AH136" s="276"/>
      <c r="AI136" s="262"/>
      <c r="AJ136" s="230"/>
      <c r="AK136" s="239"/>
      <c r="AL136" s="83"/>
    </row>
    <row r="137" spans="1:38" ht="10.5" customHeight="1" x14ac:dyDescent="0.3">
      <c r="A137" s="256"/>
      <c r="B137" s="229"/>
      <c r="C137" s="318"/>
      <c r="D137" s="235"/>
      <c r="E137" s="256"/>
      <c r="F137" s="229"/>
      <c r="G137" s="229"/>
      <c r="H137" s="229"/>
      <c r="I137" s="383"/>
      <c r="J137" s="50"/>
      <c r="K137" s="33"/>
      <c r="L137" s="49"/>
      <c r="M137" s="63"/>
      <c r="N137" s="33"/>
      <c r="O137" s="33"/>
      <c r="P137" s="75"/>
      <c r="Q137" s="47"/>
      <c r="R137" s="115"/>
      <c r="S137" s="106"/>
      <c r="T137" s="116"/>
      <c r="U137" s="101" t="str">
        <f t="shared" si="4"/>
        <v/>
      </c>
      <c r="V137" s="126"/>
      <c r="W137" s="122"/>
      <c r="X137" s="129"/>
      <c r="Y137" s="218" t="str">
        <f t="shared" ca="1" si="5"/>
        <v/>
      </c>
      <c r="Z137" s="106"/>
      <c r="AA137" s="106"/>
      <c r="AB137" s="291"/>
      <c r="AC137" s="360"/>
      <c r="AD137" s="261"/>
      <c r="AE137" s="87"/>
      <c r="AF137" s="68"/>
      <c r="AG137" s="78"/>
      <c r="AH137" s="276"/>
      <c r="AI137" s="262"/>
      <c r="AJ137" s="230"/>
      <c r="AK137" s="239"/>
      <c r="AL137" s="83"/>
    </row>
    <row r="138" spans="1:38" ht="10.5" customHeight="1" x14ac:dyDescent="0.3">
      <c r="A138" s="256"/>
      <c r="B138" s="229"/>
      <c r="C138" s="318"/>
      <c r="D138" s="235"/>
      <c r="E138" s="256"/>
      <c r="F138" s="229"/>
      <c r="G138" s="229"/>
      <c r="H138" s="229"/>
      <c r="I138" s="383"/>
      <c r="J138" s="50"/>
      <c r="K138" s="33"/>
      <c r="L138" s="49"/>
      <c r="M138" s="63"/>
      <c r="N138" s="33"/>
      <c r="O138" s="33"/>
      <c r="P138" s="75"/>
      <c r="Q138" s="47"/>
      <c r="R138" s="115"/>
      <c r="S138" s="106"/>
      <c r="T138" s="116"/>
      <c r="U138" s="101" t="str">
        <f t="shared" si="4"/>
        <v/>
      </c>
      <c r="V138" s="126"/>
      <c r="W138" s="122"/>
      <c r="X138" s="129"/>
      <c r="Y138" s="218" t="str">
        <f t="shared" ca="1" si="5"/>
        <v/>
      </c>
      <c r="Z138" s="106"/>
      <c r="AA138" s="106"/>
      <c r="AB138" s="291"/>
      <c r="AC138" s="360"/>
      <c r="AD138" s="261"/>
      <c r="AE138" s="87"/>
      <c r="AF138" s="68"/>
      <c r="AG138" s="78"/>
      <c r="AH138" s="276"/>
      <c r="AI138" s="262"/>
      <c r="AJ138" s="230"/>
      <c r="AK138" s="239"/>
      <c r="AL138" s="83"/>
    </row>
    <row r="139" spans="1:38" ht="10.5" customHeight="1" x14ac:dyDescent="0.3">
      <c r="A139" s="256"/>
      <c r="B139" s="229"/>
      <c r="C139" s="318"/>
      <c r="D139" s="235"/>
      <c r="E139" s="256"/>
      <c r="F139" s="229"/>
      <c r="G139" s="229"/>
      <c r="H139" s="229"/>
      <c r="I139" s="383"/>
      <c r="J139" s="50"/>
      <c r="K139" s="33"/>
      <c r="L139" s="49"/>
      <c r="M139" s="63"/>
      <c r="N139" s="33"/>
      <c r="O139" s="33"/>
      <c r="P139" s="75"/>
      <c r="Q139" s="47"/>
      <c r="R139" s="115"/>
      <c r="S139" s="106"/>
      <c r="T139" s="116"/>
      <c r="U139" s="101" t="str">
        <f t="shared" si="4"/>
        <v/>
      </c>
      <c r="V139" s="126"/>
      <c r="W139" s="122"/>
      <c r="X139" s="129"/>
      <c r="Y139" s="218" t="str">
        <f t="shared" ca="1" si="5"/>
        <v/>
      </c>
      <c r="Z139" s="106"/>
      <c r="AA139" s="106"/>
      <c r="AB139" s="291"/>
      <c r="AC139" s="360"/>
      <c r="AD139" s="261"/>
      <c r="AE139" s="87"/>
      <c r="AF139" s="68"/>
      <c r="AG139" s="78"/>
      <c r="AH139" s="276"/>
      <c r="AI139" s="262"/>
      <c r="AJ139" s="230"/>
      <c r="AK139" s="239"/>
      <c r="AL139" s="83"/>
    </row>
    <row r="140" spans="1:38" ht="10.5" customHeight="1" x14ac:dyDescent="0.3">
      <c r="A140" s="256"/>
      <c r="B140" s="229"/>
      <c r="C140" s="318"/>
      <c r="D140" s="235"/>
      <c r="E140" s="256"/>
      <c r="F140" s="229"/>
      <c r="G140" s="229"/>
      <c r="H140" s="229"/>
      <c r="I140" s="383"/>
      <c r="J140" s="50"/>
      <c r="K140" s="33"/>
      <c r="L140" s="49"/>
      <c r="M140" s="63"/>
      <c r="N140" s="33"/>
      <c r="O140" s="33"/>
      <c r="P140" s="75"/>
      <c r="Q140" s="47"/>
      <c r="R140" s="115"/>
      <c r="S140" s="106"/>
      <c r="T140" s="116"/>
      <c r="U140" s="101" t="str">
        <f t="shared" si="4"/>
        <v/>
      </c>
      <c r="V140" s="126"/>
      <c r="W140" s="122"/>
      <c r="X140" s="129"/>
      <c r="Y140" s="218" t="str">
        <f t="shared" ca="1" si="5"/>
        <v/>
      </c>
      <c r="Z140" s="106"/>
      <c r="AA140" s="106"/>
      <c r="AB140" s="291"/>
      <c r="AC140" s="360"/>
      <c r="AD140" s="261"/>
      <c r="AE140" s="87"/>
      <c r="AF140" s="68"/>
      <c r="AG140" s="78"/>
      <c r="AH140" s="276"/>
      <c r="AI140" s="262"/>
      <c r="AJ140" s="230"/>
      <c r="AK140" s="239"/>
      <c r="AL140" s="83"/>
    </row>
    <row r="141" spans="1:38" ht="10.5" customHeight="1" x14ac:dyDescent="0.3">
      <c r="A141" s="256"/>
      <c r="B141" s="229"/>
      <c r="C141" s="318"/>
      <c r="D141" s="235"/>
      <c r="E141" s="256"/>
      <c r="F141" s="229"/>
      <c r="G141" s="229"/>
      <c r="H141" s="229"/>
      <c r="I141" s="383"/>
      <c r="J141" s="50"/>
      <c r="K141" s="33"/>
      <c r="L141" s="49"/>
      <c r="M141" s="63"/>
      <c r="N141" s="33"/>
      <c r="O141" s="33"/>
      <c r="P141" s="75"/>
      <c r="Q141" s="47"/>
      <c r="R141" s="115"/>
      <c r="S141" s="106"/>
      <c r="T141" s="116"/>
      <c r="U141" s="101" t="str">
        <f t="shared" si="4"/>
        <v/>
      </c>
      <c r="V141" s="126"/>
      <c r="W141" s="122"/>
      <c r="X141" s="129"/>
      <c r="Y141" s="218" t="str">
        <f t="shared" ca="1" si="5"/>
        <v/>
      </c>
      <c r="Z141" s="106"/>
      <c r="AA141" s="106"/>
      <c r="AB141" s="291"/>
      <c r="AC141" s="360"/>
      <c r="AD141" s="261"/>
      <c r="AE141" s="87"/>
      <c r="AF141" s="68"/>
      <c r="AG141" s="78"/>
      <c r="AH141" s="276"/>
      <c r="AI141" s="262"/>
      <c r="AJ141" s="230"/>
      <c r="AK141" s="239"/>
      <c r="AL141" s="83"/>
    </row>
    <row r="142" spans="1:38" ht="10.5" customHeight="1" x14ac:dyDescent="0.3">
      <c r="A142" s="256"/>
      <c r="B142" s="229"/>
      <c r="C142" s="318"/>
      <c r="D142" s="235"/>
      <c r="E142" s="256"/>
      <c r="F142" s="229"/>
      <c r="G142" s="229"/>
      <c r="H142" s="229"/>
      <c r="I142" s="383"/>
      <c r="J142" s="50"/>
      <c r="K142" s="33"/>
      <c r="L142" s="49"/>
      <c r="M142" s="63"/>
      <c r="N142" s="33"/>
      <c r="O142" s="33"/>
      <c r="P142" s="75"/>
      <c r="Q142" s="47"/>
      <c r="R142" s="115"/>
      <c r="S142" s="106"/>
      <c r="T142" s="116"/>
      <c r="U142" s="101" t="str">
        <f t="shared" si="4"/>
        <v/>
      </c>
      <c r="V142" s="126"/>
      <c r="W142" s="122"/>
      <c r="X142" s="129"/>
      <c r="Y142" s="218" t="str">
        <f t="shared" ca="1" si="5"/>
        <v/>
      </c>
      <c r="Z142" s="106"/>
      <c r="AA142" s="106"/>
      <c r="AB142" s="291"/>
      <c r="AC142" s="360"/>
      <c r="AD142" s="261"/>
      <c r="AE142" s="87"/>
      <c r="AF142" s="68"/>
      <c r="AG142" s="78"/>
      <c r="AH142" s="276"/>
      <c r="AI142" s="262"/>
      <c r="AJ142" s="230"/>
      <c r="AK142" s="239"/>
      <c r="AL142" s="83"/>
    </row>
    <row r="143" spans="1:38" ht="10.5" customHeight="1" x14ac:dyDescent="0.3">
      <c r="A143" s="256"/>
      <c r="B143" s="229"/>
      <c r="C143" s="318"/>
      <c r="D143" s="235"/>
      <c r="E143" s="256"/>
      <c r="F143" s="229"/>
      <c r="G143" s="229"/>
      <c r="H143" s="229"/>
      <c r="I143" s="383"/>
      <c r="J143" s="50"/>
      <c r="K143" s="33"/>
      <c r="L143" s="49"/>
      <c r="M143" s="63"/>
      <c r="N143" s="33"/>
      <c r="O143" s="33"/>
      <c r="P143" s="75"/>
      <c r="Q143" s="47"/>
      <c r="R143" s="115"/>
      <c r="S143" s="106"/>
      <c r="T143" s="116"/>
      <c r="U143" s="101" t="str">
        <f t="shared" si="4"/>
        <v/>
      </c>
      <c r="V143" s="126"/>
      <c r="W143" s="122"/>
      <c r="X143" s="129"/>
      <c r="Y143" s="218" t="str">
        <f t="shared" ca="1" si="5"/>
        <v/>
      </c>
      <c r="Z143" s="106"/>
      <c r="AA143" s="106"/>
      <c r="AB143" s="291"/>
      <c r="AC143" s="360"/>
      <c r="AD143" s="261"/>
      <c r="AE143" s="87"/>
      <c r="AF143" s="68"/>
      <c r="AG143" s="78"/>
      <c r="AH143" s="276"/>
      <c r="AI143" s="262"/>
      <c r="AJ143" s="230"/>
      <c r="AK143" s="239"/>
      <c r="AL143" s="83"/>
    </row>
    <row r="144" spans="1:38" ht="10.5" customHeight="1" x14ac:dyDescent="0.3">
      <c r="A144" s="256"/>
      <c r="B144" s="229"/>
      <c r="C144" s="318"/>
      <c r="D144" s="235"/>
      <c r="E144" s="256"/>
      <c r="F144" s="229"/>
      <c r="G144" s="229"/>
      <c r="H144" s="229"/>
      <c r="I144" s="383"/>
      <c r="J144" s="50"/>
      <c r="K144" s="33"/>
      <c r="L144" s="49"/>
      <c r="M144" s="63"/>
      <c r="N144" s="33"/>
      <c r="O144" s="33"/>
      <c r="P144" s="75"/>
      <c r="Q144" s="47"/>
      <c r="R144" s="115"/>
      <c r="S144" s="106"/>
      <c r="T144" s="116"/>
      <c r="U144" s="101" t="str">
        <f t="shared" si="4"/>
        <v/>
      </c>
      <c r="V144" s="126"/>
      <c r="W144" s="122"/>
      <c r="X144" s="129"/>
      <c r="Y144" s="218" t="str">
        <f t="shared" ca="1" si="5"/>
        <v/>
      </c>
      <c r="Z144" s="106"/>
      <c r="AA144" s="106"/>
      <c r="AB144" s="291"/>
      <c r="AC144" s="360"/>
      <c r="AD144" s="261"/>
      <c r="AE144" s="87"/>
      <c r="AF144" s="68"/>
      <c r="AG144" s="78"/>
      <c r="AH144" s="276"/>
      <c r="AI144" s="262"/>
      <c r="AJ144" s="230"/>
      <c r="AK144" s="239"/>
      <c r="AL144" s="83"/>
    </row>
    <row r="145" spans="1:38" ht="10.5" customHeight="1" x14ac:dyDescent="0.3">
      <c r="A145" s="256"/>
      <c r="B145" s="229"/>
      <c r="C145" s="318"/>
      <c r="D145" s="235"/>
      <c r="E145" s="256"/>
      <c r="F145" s="229"/>
      <c r="G145" s="229"/>
      <c r="H145" s="229"/>
      <c r="I145" s="383"/>
      <c r="J145" s="50"/>
      <c r="K145" s="33"/>
      <c r="L145" s="49"/>
      <c r="M145" s="63"/>
      <c r="N145" s="33"/>
      <c r="O145" s="33"/>
      <c r="P145" s="75"/>
      <c r="Q145" s="47"/>
      <c r="R145" s="115"/>
      <c r="S145" s="106"/>
      <c r="T145" s="116"/>
      <c r="U145" s="101" t="str">
        <f t="shared" si="4"/>
        <v/>
      </c>
      <c r="V145" s="126"/>
      <c r="W145" s="122"/>
      <c r="X145" s="129"/>
      <c r="Y145" s="218" t="str">
        <f t="shared" ca="1" si="5"/>
        <v/>
      </c>
      <c r="Z145" s="106"/>
      <c r="AA145" s="106"/>
      <c r="AB145" s="291"/>
      <c r="AC145" s="360"/>
      <c r="AD145" s="261"/>
      <c r="AE145" s="87"/>
      <c r="AF145" s="68"/>
      <c r="AG145" s="78"/>
      <c r="AH145" s="276"/>
      <c r="AI145" s="262"/>
      <c r="AJ145" s="230"/>
      <c r="AK145" s="239"/>
      <c r="AL145" s="83"/>
    </row>
    <row r="146" spans="1:38" ht="10.5" customHeight="1" x14ac:dyDescent="0.3">
      <c r="A146" s="256"/>
      <c r="B146" s="229"/>
      <c r="C146" s="318"/>
      <c r="D146" s="235"/>
      <c r="E146" s="256"/>
      <c r="F146" s="229"/>
      <c r="G146" s="229"/>
      <c r="H146" s="229"/>
      <c r="I146" s="383"/>
      <c r="J146" s="50"/>
      <c r="K146" s="33"/>
      <c r="L146" s="49"/>
      <c r="M146" s="63"/>
      <c r="N146" s="33"/>
      <c r="O146" s="33"/>
      <c r="P146" s="75"/>
      <c r="Q146" s="47"/>
      <c r="R146" s="115"/>
      <c r="S146" s="106"/>
      <c r="T146" s="116"/>
      <c r="U146" s="101" t="str">
        <f t="shared" si="4"/>
        <v/>
      </c>
      <c r="V146" s="126"/>
      <c r="W146" s="122"/>
      <c r="X146" s="129"/>
      <c r="Y146" s="218" t="str">
        <f t="shared" ca="1" si="5"/>
        <v/>
      </c>
      <c r="Z146" s="106"/>
      <c r="AA146" s="106"/>
      <c r="AB146" s="291"/>
      <c r="AC146" s="360"/>
      <c r="AD146" s="261"/>
      <c r="AE146" s="87"/>
      <c r="AF146" s="68"/>
      <c r="AG146" s="78"/>
      <c r="AH146" s="276"/>
      <c r="AI146" s="262"/>
      <c r="AJ146" s="230"/>
      <c r="AK146" s="239"/>
      <c r="AL146" s="83"/>
    </row>
    <row r="147" spans="1:38" ht="10.5" customHeight="1" x14ac:dyDescent="0.3">
      <c r="A147" s="256"/>
      <c r="B147" s="229"/>
      <c r="C147" s="318"/>
      <c r="D147" s="235"/>
      <c r="E147" s="256"/>
      <c r="F147" s="229"/>
      <c r="G147" s="229"/>
      <c r="H147" s="229"/>
      <c r="I147" s="383"/>
      <c r="J147" s="50"/>
      <c r="K147" s="33"/>
      <c r="L147" s="49"/>
      <c r="M147" s="63"/>
      <c r="N147" s="33"/>
      <c r="O147" s="33"/>
      <c r="P147" s="75"/>
      <c r="Q147" s="47"/>
      <c r="R147" s="115"/>
      <c r="S147" s="106"/>
      <c r="T147" s="116"/>
      <c r="U147" s="101" t="str">
        <f t="shared" si="4"/>
        <v/>
      </c>
      <c r="V147" s="126"/>
      <c r="W147" s="122"/>
      <c r="X147" s="129"/>
      <c r="Y147" s="218" t="str">
        <f t="shared" ca="1" si="5"/>
        <v/>
      </c>
      <c r="Z147" s="106"/>
      <c r="AA147" s="106"/>
      <c r="AB147" s="291"/>
      <c r="AC147" s="360"/>
      <c r="AD147" s="261"/>
      <c r="AE147" s="87"/>
      <c r="AF147" s="68"/>
      <c r="AG147" s="78"/>
      <c r="AH147" s="276"/>
      <c r="AI147" s="262"/>
      <c r="AJ147" s="230"/>
      <c r="AK147" s="239"/>
      <c r="AL147" s="83"/>
    </row>
    <row r="148" spans="1:38" ht="10.5" customHeight="1" x14ac:dyDescent="0.3">
      <c r="A148" s="256"/>
      <c r="B148" s="229"/>
      <c r="C148" s="318"/>
      <c r="D148" s="235"/>
      <c r="E148" s="256"/>
      <c r="F148" s="229"/>
      <c r="G148" s="229"/>
      <c r="H148" s="229"/>
      <c r="I148" s="383"/>
      <c r="J148" s="50"/>
      <c r="K148" s="33"/>
      <c r="L148" s="49"/>
      <c r="M148" s="63"/>
      <c r="N148" s="33"/>
      <c r="O148" s="33"/>
      <c r="P148" s="75"/>
      <c r="Q148" s="47"/>
      <c r="R148" s="115"/>
      <c r="S148" s="106"/>
      <c r="T148" s="116"/>
      <c r="U148" s="101" t="str">
        <f t="shared" si="4"/>
        <v/>
      </c>
      <c r="V148" s="126"/>
      <c r="W148" s="122"/>
      <c r="X148" s="129"/>
      <c r="Y148" s="218" t="str">
        <f t="shared" ca="1" si="5"/>
        <v/>
      </c>
      <c r="Z148" s="106"/>
      <c r="AA148" s="106"/>
      <c r="AB148" s="291"/>
      <c r="AC148" s="360"/>
      <c r="AD148" s="261"/>
      <c r="AE148" s="87"/>
      <c r="AF148" s="68"/>
      <c r="AG148" s="78"/>
      <c r="AH148" s="276"/>
      <c r="AI148" s="262"/>
      <c r="AJ148" s="230"/>
      <c r="AK148" s="239"/>
      <c r="AL148" s="83"/>
    </row>
    <row r="149" spans="1:38" ht="10.5" customHeight="1" x14ac:dyDescent="0.3">
      <c r="A149" s="256"/>
      <c r="B149" s="229"/>
      <c r="C149" s="318"/>
      <c r="D149" s="235"/>
      <c r="E149" s="256"/>
      <c r="F149" s="229"/>
      <c r="G149" s="229"/>
      <c r="H149" s="229"/>
      <c r="I149" s="383"/>
      <c r="J149" s="50"/>
      <c r="K149" s="33"/>
      <c r="L149" s="49"/>
      <c r="M149" s="63"/>
      <c r="N149" s="33"/>
      <c r="O149" s="33"/>
      <c r="P149" s="75"/>
      <c r="Q149" s="47"/>
      <c r="R149" s="115"/>
      <c r="S149" s="106"/>
      <c r="T149" s="116"/>
      <c r="U149" s="101" t="str">
        <f t="shared" si="4"/>
        <v/>
      </c>
      <c r="V149" s="126"/>
      <c r="W149" s="122"/>
      <c r="X149" s="129"/>
      <c r="Y149" s="218" t="str">
        <f t="shared" ca="1" si="5"/>
        <v/>
      </c>
      <c r="Z149" s="106"/>
      <c r="AA149" s="106"/>
      <c r="AB149" s="291"/>
      <c r="AC149" s="360"/>
      <c r="AD149" s="261"/>
      <c r="AE149" s="87"/>
      <c r="AF149" s="68"/>
      <c r="AG149" s="78"/>
      <c r="AH149" s="276"/>
      <c r="AI149" s="262"/>
      <c r="AJ149" s="230"/>
      <c r="AK149" s="239"/>
      <c r="AL149" s="83"/>
    </row>
    <row r="150" spans="1:38" ht="10.5" customHeight="1" x14ac:dyDescent="0.3">
      <c r="A150" s="256"/>
      <c r="B150" s="229"/>
      <c r="C150" s="318"/>
      <c r="D150" s="235"/>
      <c r="E150" s="256"/>
      <c r="F150" s="229"/>
      <c r="G150" s="229"/>
      <c r="H150" s="229"/>
      <c r="I150" s="383"/>
      <c r="J150" s="50"/>
      <c r="K150" s="33"/>
      <c r="L150" s="49"/>
      <c r="M150" s="63"/>
      <c r="N150" s="33"/>
      <c r="O150" s="33"/>
      <c r="P150" s="75"/>
      <c r="Q150" s="47"/>
      <c r="R150" s="115"/>
      <c r="S150" s="106"/>
      <c r="T150" s="116"/>
      <c r="U150" s="101" t="str">
        <f t="shared" si="4"/>
        <v/>
      </c>
      <c r="V150" s="126"/>
      <c r="W150" s="122"/>
      <c r="X150" s="129"/>
      <c r="Y150" s="218" t="str">
        <f t="shared" ca="1" si="5"/>
        <v/>
      </c>
      <c r="Z150" s="106"/>
      <c r="AA150" s="106"/>
      <c r="AB150" s="291"/>
      <c r="AC150" s="360"/>
      <c r="AD150" s="261"/>
      <c r="AE150" s="87"/>
      <c r="AF150" s="68"/>
      <c r="AG150" s="78"/>
      <c r="AH150" s="276"/>
      <c r="AI150" s="262"/>
      <c r="AJ150" s="230"/>
      <c r="AK150" s="239"/>
      <c r="AL150" s="83"/>
    </row>
    <row r="151" spans="1:38" ht="10.5" customHeight="1" x14ac:dyDescent="0.3">
      <c r="A151" s="256"/>
      <c r="B151" s="229"/>
      <c r="C151" s="318"/>
      <c r="D151" s="235"/>
      <c r="E151" s="256"/>
      <c r="F151" s="229"/>
      <c r="G151" s="229"/>
      <c r="H151" s="229"/>
      <c r="I151" s="383"/>
      <c r="J151" s="50"/>
      <c r="K151" s="33"/>
      <c r="L151" s="49"/>
      <c r="M151" s="63"/>
      <c r="N151" s="33"/>
      <c r="O151" s="33"/>
      <c r="P151" s="75"/>
      <c r="Q151" s="47"/>
      <c r="R151" s="115"/>
      <c r="S151" s="106"/>
      <c r="T151" s="116"/>
      <c r="U151" s="101" t="str">
        <f t="shared" si="4"/>
        <v/>
      </c>
      <c r="V151" s="126"/>
      <c r="W151" s="122"/>
      <c r="X151" s="129"/>
      <c r="Y151" s="218" t="str">
        <f t="shared" ca="1" si="5"/>
        <v/>
      </c>
      <c r="Z151" s="106"/>
      <c r="AA151" s="106"/>
      <c r="AB151" s="291"/>
      <c r="AC151" s="360"/>
      <c r="AD151" s="261"/>
      <c r="AE151" s="87"/>
      <c r="AF151" s="68"/>
      <c r="AG151" s="78"/>
      <c r="AH151" s="276"/>
      <c r="AI151" s="262"/>
      <c r="AJ151" s="230"/>
      <c r="AK151" s="239"/>
      <c r="AL151" s="83"/>
    </row>
    <row r="152" spans="1:38" ht="10.5" customHeight="1" x14ac:dyDescent="0.3">
      <c r="A152" s="256"/>
      <c r="B152" s="229"/>
      <c r="C152" s="318"/>
      <c r="D152" s="235"/>
      <c r="E152" s="256"/>
      <c r="F152" s="229"/>
      <c r="G152" s="229"/>
      <c r="H152" s="229"/>
      <c r="I152" s="383"/>
      <c r="J152" s="50"/>
      <c r="K152" s="33"/>
      <c r="L152" s="49"/>
      <c r="M152" s="63"/>
      <c r="N152" s="33"/>
      <c r="O152" s="33"/>
      <c r="P152" s="75"/>
      <c r="Q152" s="47"/>
      <c r="R152" s="115"/>
      <c r="S152" s="106"/>
      <c r="T152" s="116"/>
      <c r="U152" s="101" t="str">
        <f t="shared" si="4"/>
        <v/>
      </c>
      <c r="V152" s="126"/>
      <c r="W152" s="122"/>
      <c r="X152" s="129"/>
      <c r="Y152" s="218" t="str">
        <f t="shared" ca="1" si="5"/>
        <v/>
      </c>
      <c r="Z152" s="106"/>
      <c r="AA152" s="106"/>
      <c r="AB152" s="291"/>
      <c r="AC152" s="360"/>
      <c r="AD152" s="261"/>
      <c r="AE152" s="87"/>
      <c r="AF152" s="68"/>
      <c r="AG152" s="78"/>
      <c r="AH152" s="276"/>
      <c r="AI152" s="262"/>
      <c r="AJ152" s="230"/>
      <c r="AK152" s="239"/>
      <c r="AL152" s="83"/>
    </row>
    <row r="153" spans="1:38" ht="10.5" customHeight="1" x14ac:dyDescent="0.3">
      <c r="A153" s="256"/>
      <c r="B153" s="229"/>
      <c r="C153" s="318"/>
      <c r="D153" s="235"/>
      <c r="E153" s="256"/>
      <c r="F153" s="229"/>
      <c r="G153" s="229"/>
      <c r="H153" s="229"/>
      <c r="I153" s="383"/>
      <c r="J153" s="50"/>
      <c r="K153" s="33"/>
      <c r="L153" s="49"/>
      <c r="M153" s="63"/>
      <c r="N153" s="33"/>
      <c r="O153" s="33"/>
      <c r="P153" s="75"/>
      <c r="Q153" s="47"/>
      <c r="R153" s="115"/>
      <c r="S153" s="106"/>
      <c r="T153" s="116"/>
      <c r="U153" s="101" t="str">
        <f t="shared" si="4"/>
        <v/>
      </c>
      <c r="V153" s="126"/>
      <c r="W153" s="122"/>
      <c r="X153" s="129"/>
      <c r="Y153" s="218" t="str">
        <f t="shared" ca="1" si="5"/>
        <v/>
      </c>
      <c r="Z153" s="106"/>
      <c r="AA153" s="106"/>
      <c r="AB153" s="291"/>
      <c r="AC153" s="360"/>
      <c r="AD153" s="261"/>
      <c r="AE153" s="87"/>
      <c r="AF153" s="68"/>
      <c r="AG153" s="78"/>
      <c r="AH153" s="276"/>
      <c r="AI153" s="262"/>
      <c r="AJ153" s="230"/>
      <c r="AK153" s="239"/>
      <c r="AL153" s="83"/>
    </row>
    <row r="154" spans="1:38" ht="10.5" customHeight="1" x14ac:dyDescent="0.3">
      <c r="A154" s="256"/>
      <c r="B154" s="229"/>
      <c r="C154" s="318"/>
      <c r="D154" s="235"/>
      <c r="E154" s="256"/>
      <c r="F154" s="229"/>
      <c r="G154" s="229"/>
      <c r="H154" s="229"/>
      <c r="I154" s="383"/>
      <c r="J154" s="50"/>
      <c r="K154" s="33"/>
      <c r="L154" s="49"/>
      <c r="M154" s="63"/>
      <c r="N154" s="33"/>
      <c r="O154" s="33"/>
      <c r="P154" s="75"/>
      <c r="Q154" s="47"/>
      <c r="R154" s="115"/>
      <c r="S154" s="106"/>
      <c r="T154" s="116"/>
      <c r="U154" s="101" t="str">
        <f t="shared" si="4"/>
        <v/>
      </c>
      <c r="V154" s="126"/>
      <c r="W154" s="122"/>
      <c r="X154" s="129"/>
      <c r="Y154" s="218" t="str">
        <f t="shared" ca="1" si="5"/>
        <v/>
      </c>
      <c r="Z154" s="106"/>
      <c r="AA154" s="106"/>
      <c r="AB154" s="291"/>
      <c r="AC154" s="360"/>
      <c r="AD154" s="261"/>
      <c r="AE154" s="87"/>
      <c r="AF154" s="68"/>
      <c r="AG154" s="78"/>
      <c r="AH154" s="276"/>
      <c r="AI154" s="262"/>
      <c r="AJ154" s="230"/>
      <c r="AK154" s="239"/>
      <c r="AL154" s="83"/>
    </row>
    <row r="155" spans="1:38" ht="10.5" customHeight="1" x14ac:dyDescent="0.3">
      <c r="A155" s="256"/>
      <c r="B155" s="229"/>
      <c r="C155" s="318"/>
      <c r="D155" s="235"/>
      <c r="E155" s="256"/>
      <c r="F155" s="229"/>
      <c r="G155" s="229"/>
      <c r="H155" s="229"/>
      <c r="I155" s="383"/>
      <c r="J155" s="50"/>
      <c r="K155" s="33"/>
      <c r="L155" s="49"/>
      <c r="M155" s="63"/>
      <c r="N155" s="33"/>
      <c r="O155" s="33"/>
      <c r="P155" s="75"/>
      <c r="Q155" s="47"/>
      <c r="R155" s="115"/>
      <c r="S155" s="106"/>
      <c r="T155" s="116"/>
      <c r="U155" s="101" t="str">
        <f t="shared" si="4"/>
        <v/>
      </c>
      <c r="V155" s="126"/>
      <c r="W155" s="122"/>
      <c r="X155" s="129"/>
      <c r="Y155" s="218" t="str">
        <f t="shared" ca="1" si="5"/>
        <v/>
      </c>
      <c r="Z155" s="106"/>
      <c r="AA155" s="106"/>
      <c r="AB155" s="291"/>
      <c r="AC155" s="360"/>
      <c r="AD155" s="261"/>
      <c r="AE155" s="87"/>
      <c r="AF155" s="68"/>
      <c r="AG155" s="78"/>
      <c r="AH155" s="276"/>
      <c r="AI155" s="262"/>
      <c r="AJ155" s="230"/>
      <c r="AK155" s="239"/>
      <c r="AL155" s="83"/>
    </row>
    <row r="156" spans="1:38" ht="10.5" customHeight="1" x14ac:dyDescent="0.3">
      <c r="A156" s="256"/>
      <c r="B156" s="229"/>
      <c r="C156" s="318"/>
      <c r="D156" s="235"/>
      <c r="E156" s="256"/>
      <c r="F156" s="229"/>
      <c r="G156" s="229"/>
      <c r="H156" s="229"/>
      <c r="I156" s="383"/>
      <c r="J156" s="50"/>
      <c r="K156" s="33"/>
      <c r="L156" s="49"/>
      <c r="M156" s="63"/>
      <c r="N156" s="33"/>
      <c r="O156" s="33"/>
      <c r="P156" s="75"/>
      <c r="Q156" s="47"/>
      <c r="R156" s="115"/>
      <c r="S156" s="106"/>
      <c r="T156" s="116"/>
      <c r="U156" s="101" t="str">
        <f t="shared" si="4"/>
        <v/>
      </c>
      <c r="V156" s="126"/>
      <c r="W156" s="122"/>
      <c r="X156" s="129"/>
      <c r="Y156" s="218" t="str">
        <f t="shared" ca="1" si="5"/>
        <v/>
      </c>
      <c r="Z156" s="106"/>
      <c r="AA156" s="106"/>
      <c r="AB156" s="291"/>
      <c r="AC156" s="360"/>
      <c r="AD156" s="261"/>
      <c r="AE156" s="87"/>
      <c r="AF156" s="68"/>
      <c r="AG156" s="78"/>
      <c r="AH156" s="276"/>
      <c r="AI156" s="262"/>
      <c r="AJ156" s="230"/>
      <c r="AK156" s="239"/>
      <c r="AL156" s="83"/>
    </row>
    <row r="157" spans="1:38" ht="10.5" customHeight="1" x14ac:dyDescent="0.3">
      <c r="A157" s="256"/>
      <c r="B157" s="229"/>
      <c r="C157" s="318"/>
      <c r="D157" s="235"/>
      <c r="E157" s="256"/>
      <c r="F157" s="229"/>
      <c r="G157" s="229"/>
      <c r="H157" s="229"/>
      <c r="I157" s="383"/>
      <c r="J157" s="50"/>
      <c r="K157" s="33"/>
      <c r="L157" s="49"/>
      <c r="M157" s="63"/>
      <c r="N157" s="33"/>
      <c r="O157" s="33"/>
      <c r="P157" s="75"/>
      <c r="Q157" s="47"/>
      <c r="R157" s="115"/>
      <c r="S157" s="106"/>
      <c r="T157" s="116"/>
      <c r="U157" s="101" t="str">
        <f t="shared" si="4"/>
        <v/>
      </c>
      <c r="V157" s="126"/>
      <c r="W157" s="122"/>
      <c r="X157" s="129"/>
      <c r="Y157" s="218" t="str">
        <f t="shared" ca="1" si="5"/>
        <v/>
      </c>
      <c r="Z157" s="106"/>
      <c r="AA157" s="106"/>
      <c r="AB157" s="291"/>
      <c r="AC157" s="360"/>
      <c r="AD157" s="261"/>
      <c r="AE157" s="87"/>
      <c r="AF157" s="68"/>
      <c r="AG157" s="78"/>
      <c r="AH157" s="276"/>
      <c r="AI157" s="262"/>
      <c r="AJ157" s="230"/>
      <c r="AK157" s="239"/>
      <c r="AL157" s="83"/>
    </row>
    <row r="158" spans="1:38" ht="10.5" customHeight="1" x14ac:dyDescent="0.3">
      <c r="A158" s="256"/>
      <c r="B158" s="229"/>
      <c r="C158" s="318"/>
      <c r="D158" s="235"/>
      <c r="E158" s="256"/>
      <c r="F158" s="229"/>
      <c r="G158" s="229"/>
      <c r="H158" s="229"/>
      <c r="I158" s="383"/>
      <c r="J158" s="50"/>
      <c r="K158" s="33"/>
      <c r="L158" s="49"/>
      <c r="M158" s="63"/>
      <c r="N158" s="33"/>
      <c r="O158" s="33"/>
      <c r="P158" s="75"/>
      <c r="Q158" s="47"/>
      <c r="R158" s="115"/>
      <c r="S158" s="106"/>
      <c r="T158" s="116"/>
      <c r="U158" s="101" t="str">
        <f t="shared" si="4"/>
        <v/>
      </c>
      <c r="V158" s="126"/>
      <c r="W158" s="122"/>
      <c r="X158" s="129"/>
      <c r="Y158" s="218" t="str">
        <f t="shared" ca="1" si="5"/>
        <v/>
      </c>
      <c r="Z158" s="106"/>
      <c r="AA158" s="106"/>
      <c r="AB158" s="291"/>
      <c r="AC158" s="360"/>
      <c r="AD158" s="261"/>
      <c r="AE158" s="87"/>
      <c r="AF158" s="68"/>
      <c r="AG158" s="78"/>
      <c r="AH158" s="276"/>
      <c r="AI158" s="262"/>
      <c r="AJ158" s="230"/>
      <c r="AK158" s="239"/>
      <c r="AL158" s="83"/>
    </row>
    <row r="159" spans="1:38" ht="10.5" customHeight="1" x14ac:dyDescent="0.3">
      <c r="A159" s="256"/>
      <c r="B159" s="229"/>
      <c r="C159" s="318"/>
      <c r="D159" s="235"/>
      <c r="E159" s="256"/>
      <c r="F159" s="229"/>
      <c r="G159" s="229"/>
      <c r="H159" s="229"/>
      <c r="I159" s="383"/>
      <c r="J159" s="50"/>
      <c r="K159" s="33"/>
      <c r="L159" s="49"/>
      <c r="M159" s="63"/>
      <c r="N159" s="33"/>
      <c r="O159" s="33"/>
      <c r="P159" s="75"/>
      <c r="Q159" s="47"/>
      <c r="R159" s="115"/>
      <c r="S159" s="106"/>
      <c r="T159" s="116"/>
      <c r="U159" s="101" t="str">
        <f t="shared" si="4"/>
        <v/>
      </c>
      <c r="V159" s="126"/>
      <c r="W159" s="122"/>
      <c r="X159" s="129"/>
      <c r="Y159" s="218" t="str">
        <f t="shared" ca="1" si="5"/>
        <v/>
      </c>
      <c r="Z159" s="106"/>
      <c r="AA159" s="106"/>
      <c r="AB159" s="291"/>
      <c r="AC159" s="360"/>
      <c r="AD159" s="261"/>
      <c r="AE159" s="87"/>
      <c r="AF159" s="68"/>
      <c r="AG159" s="78"/>
      <c r="AH159" s="276"/>
      <c r="AI159" s="262"/>
      <c r="AJ159" s="230"/>
      <c r="AK159" s="239"/>
      <c r="AL159" s="83"/>
    </row>
    <row r="160" spans="1:38" ht="10.5" customHeight="1" x14ac:dyDescent="0.3">
      <c r="A160" s="256"/>
      <c r="B160" s="229"/>
      <c r="C160" s="318"/>
      <c r="D160" s="235"/>
      <c r="E160" s="256"/>
      <c r="F160" s="229"/>
      <c r="G160" s="229"/>
      <c r="H160" s="229"/>
      <c r="I160" s="383"/>
      <c r="J160" s="50"/>
      <c r="K160" s="33"/>
      <c r="L160" s="49"/>
      <c r="M160" s="63"/>
      <c r="N160" s="33"/>
      <c r="O160" s="33"/>
      <c r="P160" s="75"/>
      <c r="Q160" s="47"/>
      <c r="R160" s="115"/>
      <c r="S160" s="106"/>
      <c r="T160" s="116"/>
      <c r="U160" s="101" t="str">
        <f t="shared" si="4"/>
        <v/>
      </c>
      <c r="V160" s="126"/>
      <c r="W160" s="122"/>
      <c r="X160" s="129"/>
      <c r="Y160" s="218" t="str">
        <f t="shared" ca="1" si="5"/>
        <v/>
      </c>
      <c r="Z160" s="106"/>
      <c r="AA160" s="106"/>
      <c r="AB160" s="291"/>
      <c r="AC160" s="360"/>
      <c r="AD160" s="261"/>
      <c r="AE160" s="87"/>
      <c r="AF160" s="68"/>
      <c r="AG160" s="78"/>
      <c r="AH160" s="276"/>
      <c r="AI160" s="262"/>
      <c r="AJ160" s="230"/>
      <c r="AK160" s="239"/>
      <c r="AL160" s="83"/>
    </row>
    <row r="161" spans="1:38" ht="10.5" customHeight="1" x14ac:dyDescent="0.3">
      <c r="A161" s="256"/>
      <c r="B161" s="229"/>
      <c r="C161" s="318"/>
      <c r="D161" s="235"/>
      <c r="E161" s="256"/>
      <c r="F161" s="229"/>
      <c r="G161" s="229"/>
      <c r="H161" s="229"/>
      <c r="I161" s="383"/>
      <c r="J161" s="50"/>
      <c r="K161" s="33"/>
      <c r="L161" s="49"/>
      <c r="M161" s="63"/>
      <c r="N161" s="33"/>
      <c r="O161" s="33"/>
      <c r="P161" s="75"/>
      <c r="Q161" s="47"/>
      <c r="R161" s="115"/>
      <c r="S161" s="106"/>
      <c r="T161" s="116"/>
      <c r="U161" s="101" t="str">
        <f t="shared" si="4"/>
        <v/>
      </c>
      <c r="V161" s="126"/>
      <c r="W161" s="122"/>
      <c r="X161" s="129"/>
      <c r="Y161" s="218" t="str">
        <f t="shared" ca="1" si="5"/>
        <v/>
      </c>
      <c r="Z161" s="106"/>
      <c r="AA161" s="106"/>
      <c r="AB161" s="291"/>
      <c r="AC161" s="360"/>
      <c r="AD161" s="261"/>
      <c r="AE161" s="87"/>
      <c r="AF161" s="68"/>
      <c r="AG161" s="78"/>
      <c r="AH161" s="276"/>
      <c r="AI161" s="262"/>
      <c r="AJ161" s="230"/>
      <c r="AK161" s="239"/>
      <c r="AL161" s="83"/>
    </row>
    <row r="162" spans="1:38" ht="10.5" customHeight="1" x14ac:dyDescent="0.3">
      <c r="A162" s="256"/>
      <c r="B162" s="229"/>
      <c r="C162" s="318"/>
      <c r="D162" s="235"/>
      <c r="E162" s="256"/>
      <c r="F162" s="229"/>
      <c r="G162" s="229"/>
      <c r="H162" s="229"/>
      <c r="I162" s="383"/>
      <c r="J162" s="50"/>
      <c r="K162" s="33"/>
      <c r="L162" s="49"/>
      <c r="M162" s="63"/>
      <c r="N162" s="33"/>
      <c r="O162" s="33"/>
      <c r="P162" s="75"/>
      <c r="Q162" s="47"/>
      <c r="R162" s="115"/>
      <c r="S162" s="106"/>
      <c r="T162" s="116"/>
      <c r="U162" s="101" t="str">
        <f t="shared" si="4"/>
        <v/>
      </c>
      <c r="V162" s="126"/>
      <c r="W162" s="122"/>
      <c r="X162" s="129"/>
      <c r="Y162" s="218" t="str">
        <f t="shared" ca="1" si="5"/>
        <v/>
      </c>
      <c r="Z162" s="106"/>
      <c r="AA162" s="106"/>
      <c r="AB162" s="291"/>
      <c r="AC162" s="360"/>
      <c r="AD162" s="261"/>
      <c r="AE162" s="87"/>
      <c r="AF162" s="68"/>
      <c r="AG162" s="78"/>
      <c r="AH162" s="276"/>
      <c r="AI162" s="262"/>
      <c r="AJ162" s="230"/>
      <c r="AK162" s="239"/>
      <c r="AL162" s="83"/>
    </row>
    <row r="163" spans="1:38" ht="10.5" customHeight="1" x14ac:dyDescent="0.3">
      <c r="A163" s="256"/>
      <c r="B163" s="229"/>
      <c r="C163" s="318"/>
      <c r="D163" s="235"/>
      <c r="E163" s="256"/>
      <c r="F163" s="229"/>
      <c r="G163" s="229"/>
      <c r="H163" s="229"/>
      <c r="I163" s="383"/>
      <c r="J163" s="50"/>
      <c r="K163" s="33"/>
      <c r="L163" s="49"/>
      <c r="M163" s="63"/>
      <c r="N163" s="33"/>
      <c r="O163" s="33"/>
      <c r="P163" s="75"/>
      <c r="Q163" s="47"/>
      <c r="R163" s="115"/>
      <c r="S163" s="106"/>
      <c r="T163" s="116"/>
      <c r="U163" s="101" t="str">
        <f t="shared" si="4"/>
        <v/>
      </c>
      <c r="V163" s="126"/>
      <c r="W163" s="122"/>
      <c r="X163" s="129"/>
      <c r="Y163" s="218" t="str">
        <f t="shared" ca="1" si="5"/>
        <v/>
      </c>
      <c r="Z163" s="106"/>
      <c r="AA163" s="106"/>
      <c r="AB163" s="291"/>
      <c r="AC163" s="360"/>
      <c r="AD163" s="261"/>
      <c r="AE163" s="87"/>
      <c r="AF163" s="68"/>
      <c r="AG163" s="78"/>
      <c r="AH163" s="276"/>
      <c r="AI163" s="262"/>
      <c r="AJ163" s="230"/>
      <c r="AK163" s="239"/>
      <c r="AL163" s="83"/>
    </row>
    <row r="164" spans="1:38" ht="10.5" customHeight="1" x14ac:dyDescent="0.3">
      <c r="A164" s="256"/>
      <c r="B164" s="229"/>
      <c r="C164" s="318"/>
      <c r="D164" s="235"/>
      <c r="E164" s="256"/>
      <c r="F164" s="229"/>
      <c r="G164" s="229"/>
      <c r="H164" s="229"/>
      <c r="I164" s="383"/>
      <c r="J164" s="50"/>
      <c r="K164" s="33"/>
      <c r="L164" s="49"/>
      <c r="M164" s="63"/>
      <c r="N164" s="33"/>
      <c r="O164" s="33"/>
      <c r="P164" s="75"/>
      <c r="Q164" s="47"/>
      <c r="R164" s="115"/>
      <c r="S164" s="106"/>
      <c r="T164" s="116"/>
      <c r="U164" s="101" t="str">
        <f t="shared" si="4"/>
        <v/>
      </c>
      <c r="V164" s="126"/>
      <c r="W164" s="122"/>
      <c r="X164" s="129"/>
      <c r="Y164" s="218" t="str">
        <f t="shared" ca="1" si="5"/>
        <v/>
      </c>
      <c r="Z164" s="106"/>
      <c r="AA164" s="106"/>
      <c r="AB164" s="291"/>
      <c r="AC164" s="360"/>
      <c r="AD164" s="261"/>
      <c r="AE164" s="87"/>
      <c r="AF164" s="68"/>
      <c r="AG164" s="78"/>
      <c r="AH164" s="276"/>
      <c r="AI164" s="262"/>
      <c r="AJ164" s="230"/>
      <c r="AK164" s="239"/>
      <c r="AL164" s="83"/>
    </row>
    <row r="165" spans="1:38" ht="10.5" customHeight="1" x14ac:dyDescent="0.3">
      <c r="A165" s="256"/>
      <c r="B165" s="229"/>
      <c r="C165" s="318"/>
      <c r="D165" s="235"/>
      <c r="E165" s="256"/>
      <c r="F165" s="229"/>
      <c r="G165" s="229"/>
      <c r="H165" s="229"/>
      <c r="I165" s="383"/>
      <c r="J165" s="50"/>
      <c r="K165" s="33"/>
      <c r="L165" s="49"/>
      <c r="M165" s="63"/>
      <c r="N165" s="33"/>
      <c r="O165" s="33"/>
      <c r="P165" s="75"/>
      <c r="Q165" s="47"/>
      <c r="R165" s="115"/>
      <c r="S165" s="106"/>
      <c r="T165" s="116"/>
      <c r="U165" s="101" t="str">
        <f t="shared" si="4"/>
        <v/>
      </c>
      <c r="V165" s="126"/>
      <c r="W165" s="122"/>
      <c r="X165" s="129"/>
      <c r="Y165" s="218" t="str">
        <f t="shared" ca="1" si="5"/>
        <v/>
      </c>
      <c r="Z165" s="106"/>
      <c r="AA165" s="106"/>
      <c r="AB165" s="291"/>
      <c r="AC165" s="360"/>
      <c r="AD165" s="261"/>
      <c r="AE165" s="87"/>
      <c r="AF165" s="68"/>
      <c r="AG165" s="78"/>
      <c r="AH165" s="276"/>
      <c r="AI165" s="262"/>
      <c r="AJ165" s="230"/>
      <c r="AK165" s="239"/>
      <c r="AL165" s="83"/>
    </row>
    <row r="166" spans="1:38" ht="10.5" customHeight="1" x14ac:dyDescent="0.3">
      <c r="A166" s="256"/>
      <c r="B166" s="229"/>
      <c r="C166" s="318"/>
      <c r="D166" s="235"/>
      <c r="E166" s="256"/>
      <c r="F166" s="229"/>
      <c r="G166" s="229"/>
      <c r="H166" s="229"/>
      <c r="I166" s="383"/>
      <c r="J166" s="50"/>
      <c r="K166" s="33"/>
      <c r="L166" s="49"/>
      <c r="M166" s="63"/>
      <c r="N166" s="33"/>
      <c r="O166" s="33"/>
      <c r="P166" s="75"/>
      <c r="Q166" s="47"/>
      <c r="R166" s="115"/>
      <c r="S166" s="106"/>
      <c r="T166" s="116"/>
      <c r="U166" s="101" t="str">
        <f t="shared" si="4"/>
        <v/>
      </c>
      <c r="V166" s="126"/>
      <c r="W166" s="122"/>
      <c r="X166" s="129"/>
      <c r="Y166" s="218" t="str">
        <f t="shared" ca="1" si="5"/>
        <v/>
      </c>
      <c r="Z166" s="106"/>
      <c r="AA166" s="106"/>
      <c r="AB166" s="291"/>
      <c r="AC166" s="360"/>
      <c r="AD166" s="261"/>
      <c r="AE166" s="87"/>
      <c r="AF166" s="68"/>
      <c r="AG166" s="78"/>
      <c r="AH166" s="276"/>
      <c r="AI166" s="262"/>
      <c r="AJ166" s="230"/>
      <c r="AK166" s="239"/>
      <c r="AL166" s="83"/>
    </row>
    <row r="167" spans="1:38" ht="10.5" customHeight="1" x14ac:dyDescent="0.3">
      <c r="A167" s="256"/>
      <c r="B167" s="229"/>
      <c r="C167" s="318"/>
      <c r="D167" s="235"/>
      <c r="E167" s="256"/>
      <c r="F167" s="229"/>
      <c r="G167" s="229"/>
      <c r="H167" s="229"/>
      <c r="I167" s="383"/>
      <c r="J167" s="50"/>
      <c r="K167" s="33"/>
      <c r="L167" s="49"/>
      <c r="M167" s="63"/>
      <c r="N167" s="33"/>
      <c r="O167" s="33"/>
      <c r="P167" s="75"/>
      <c r="Q167" s="47"/>
      <c r="R167" s="115"/>
      <c r="S167" s="106"/>
      <c r="T167" s="116"/>
      <c r="U167" s="101" t="str">
        <f t="shared" si="4"/>
        <v/>
      </c>
      <c r="V167" s="126"/>
      <c r="W167" s="122"/>
      <c r="X167" s="129"/>
      <c r="Y167" s="218" t="str">
        <f t="shared" ca="1" si="5"/>
        <v/>
      </c>
      <c r="Z167" s="106"/>
      <c r="AA167" s="106"/>
      <c r="AB167" s="291"/>
      <c r="AC167" s="360"/>
      <c r="AD167" s="261"/>
      <c r="AE167" s="87"/>
      <c r="AF167" s="68"/>
      <c r="AG167" s="78"/>
      <c r="AH167" s="276"/>
      <c r="AI167" s="262"/>
      <c r="AJ167" s="230"/>
      <c r="AK167" s="239"/>
      <c r="AL167" s="83"/>
    </row>
    <row r="168" spans="1:38" ht="10.5" customHeight="1" x14ac:dyDescent="0.3">
      <c r="A168" s="256"/>
      <c r="B168" s="229"/>
      <c r="C168" s="318"/>
      <c r="D168" s="235"/>
      <c r="E168" s="256"/>
      <c r="F168" s="229"/>
      <c r="G168" s="229"/>
      <c r="H168" s="229"/>
      <c r="I168" s="383"/>
      <c r="J168" s="50"/>
      <c r="K168" s="33"/>
      <c r="L168" s="49"/>
      <c r="M168" s="63"/>
      <c r="N168" s="33"/>
      <c r="O168" s="33"/>
      <c r="P168" s="75"/>
      <c r="Q168" s="47"/>
      <c r="R168" s="115"/>
      <c r="S168" s="106"/>
      <c r="T168" s="116"/>
      <c r="U168" s="101" t="str">
        <f t="shared" si="4"/>
        <v/>
      </c>
      <c r="V168" s="126"/>
      <c r="W168" s="122"/>
      <c r="X168" s="129"/>
      <c r="Y168" s="218" t="str">
        <f t="shared" ca="1" si="5"/>
        <v/>
      </c>
      <c r="Z168" s="106"/>
      <c r="AA168" s="106"/>
      <c r="AB168" s="291"/>
      <c r="AC168" s="360"/>
      <c r="AD168" s="261"/>
      <c r="AE168" s="87"/>
      <c r="AF168" s="68"/>
      <c r="AG168" s="78"/>
      <c r="AH168" s="276"/>
      <c r="AI168" s="262"/>
      <c r="AJ168" s="230"/>
      <c r="AK168" s="239"/>
      <c r="AL168" s="83"/>
    </row>
    <row r="169" spans="1:38" ht="10.5" customHeight="1" x14ac:dyDescent="0.3">
      <c r="A169" s="256"/>
      <c r="B169" s="229"/>
      <c r="C169" s="318"/>
      <c r="D169" s="235"/>
      <c r="E169" s="256"/>
      <c r="F169" s="229"/>
      <c r="G169" s="229"/>
      <c r="H169" s="229"/>
      <c r="I169" s="383"/>
      <c r="J169" s="50"/>
      <c r="K169" s="33"/>
      <c r="L169" s="49"/>
      <c r="M169" s="63"/>
      <c r="N169" s="33"/>
      <c r="O169" s="33"/>
      <c r="P169" s="75"/>
      <c r="Q169" s="47"/>
      <c r="R169" s="115"/>
      <c r="S169" s="106"/>
      <c r="T169" s="116"/>
      <c r="U169" s="101" t="str">
        <f t="shared" si="4"/>
        <v/>
      </c>
      <c r="V169" s="126"/>
      <c r="W169" s="122"/>
      <c r="X169" s="129"/>
      <c r="Y169" s="218" t="str">
        <f t="shared" ca="1" si="5"/>
        <v/>
      </c>
      <c r="Z169" s="106"/>
      <c r="AA169" s="106"/>
      <c r="AB169" s="291"/>
      <c r="AC169" s="360"/>
      <c r="AD169" s="261"/>
      <c r="AE169" s="87"/>
      <c r="AF169" s="68"/>
      <c r="AG169" s="78"/>
      <c r="AH169" s="276"/>
      <c r="AI169" s="262"/>
      <c r="AJ169" s="230"/>
      <c r="AK169" s="239"/>
      <c r="AL169" s="83"/>
    </row>
    <row r="170" spans="1:38" ht="10.5" customHeight="1" x14ac:dyDescent="0.3">
      <c r="A170" s="256"/>
      <c r="B170" s="229"/>
      <c r="C170" s="318"/>
      <c r="D170" s="235"/>
      <c r="E170" s="256"/>
      <c r="F170" s="229"/>
      <c r="G170" s="229"/>
      <c r="H170" s="229"/>
      <c r="I170" s="383"/>
      <c r="J170" s="50"/>
      <c r="K170" s="33"/>
      <c r="L170" s="49"/>
      <c r="M170" s="63"/>
      <c r="N170" s="33"/>
      <c r="O170" s="33"/>
      <c r="P170" s="75"/>
      <c r="Q170" s="47"/>
      <c r="R170" s="115"/>
      <c r="S170" s="106"/>
      <c r="T170" s="116"/>
      <c r="U170" s="101" t="str">
        <f t="shared" si="4"/>
        <v/>
      </c>
      <c r="V170" s="126"/>
      <c r="W170" s="122"/>
      <c r="X170" s="129"/>
      <c r="Y170" s="218" t="str">
        <f t="shared" ca="1" si="5"/>
        <v/>
      </c>
      <c r="Z170" s="106"/>
      <c r="AA170" s="106"/>
      <c r="AB170" s="291"/>
      <c r="AC170" s="360"/>
      <c r="AD170" s="261"/>
      <c r="AE170" s="87"/>
      <c r="AF170" s="68"/>
      <c r="AG170" s="78"/>
      <c r="AH170" s="276"/>
      <c r="AI170" s="262"/>
      <c r="AJ170" s="230"/>
      <c r="AK170" s="239"/>
      <c r="AL170" s="83"/>
    </row>
    <row r="171" spans="1:38" ht="10.5" customHeight="1" x14ac:dyDescent="0.3">
      <c r="A171" s="256"/>
      <c r="B171" s="229"/>
      <c r="C171" s="318"/>
      <c r="D171" s="235"/>
      <c r="E171" s="256"/>
      <c r="F171" s="229"/>
      <c r="G171" s="229"/>
      <c r="H171" s="229"/>
      <c r="I171" s="383"/>
      <c r="J171" s="50"/>
      <c r="K171" s="33"/>
      <c r="L171" s="49"/>
      <c r="M171" s="63"/>
      <c r="N171" s="33"/>
      <c r="O171" s="33"/>
      <c r="P171" s="75"/>
      <c r="Q171" s="47"/>
      <c r="R171" s="115"/>
      <c r="S171" s="106"/>
      <c r="T171" s="116"/>
      <c r="U171" s="101" t="str">
        <f t="shared" si="4"/>
        <v/>
      </c>
      <c r="V171" s="126"/>
      <c r="W171" s="122"/>
      <c r="X171" s="129"/>
      <c r="Y171" s="218" t="str">
        <f t="shared" ca="1" si="5"/>
        <v/>
      </c>
      <c r="Z171" s="106"/>
      <c r="AA171" s="106"/>
      <c r="AB171" s="291"/>
      <c r="AC171" s="360"/>
      <c r="AD171" s="261"/>
      <c r="AE171" s="87"/>
      <c r="AF171" s="68"/>
      <c r="AG171" s="78"/>
      <c r="AH171" s="276"/>
      <c r="AI171" s="262"/>
      <c r="AJ171" s="230"/>
      <c r="AK171" s="239"/>
      <c r="AL171" s="83"/>
    </row>
    <row r="172" spans="1:38" ht="10.5" customHeight="1" x14ac:dyDescent="0.3">
      <c r="A172" s="256"/>
      <c r="B172" s="229"/>
      <c r="C172" s="318"/>
      <c r="D172" s="235"/>
      <c r="E172" s="256"/>
      <c r="F172" s="229"/>
      <c r="G172" s="229"/>
      <c r="H172" s="229"/>
      <c r="I172" s="383"/>
      <c r="J172" s="50"/>
      <c r="K172" s="33"/>
      <c r="L172" s="49"/>
      <c r="M172" s="63"/>
      <c r="N172" s="33"/>
      <c r="O172" s="33"/>
      <c r="P172" s="75"/>
      <c r="Q172" s="47"/>
      <c r="R172" s="115"/>
      <c r="S172" s="106"/>
      <c r="T172" s="116"/>
      <c r="U172" s="101" t="str">
        <f t="shared" si="4"/>
        <v/>
      </c>
      <c r="V172" s="126"/>
      <c r="W172" s="122"/>
      <c r="X172" s="129"/>
      <c r="Y172" s="218" t="str">
        <f t="shared" ca="1" si="5"/>
        <v/>
      </c>
      <c r="Z172" s="106"/>
      <c r="AA172" s="106"/>
      <c r="AB172" s="291"/>
      <c r="AC172" s="360"/>
      <c r="AD172" s="261"/>
      <c r="AE172" s="87"/>
      <c r="AF172" s="68"/>
      <c r="AG172" s="78"/>
      <c r="AH172" s="276"/>
      <c r="AI172" s="262"/>
      <c r="AJ172" s="230"/>
      <c r="AK172" s="239"/>
      <c r="AL172" s="83"/>
    </row>
    <row r="173" spans="1:38" ht="10.5" customHeight="1" x14ac:dyDescent="0.3">
      <c r="A173" s="256"/>
      <c r="B173" s="229"/>
      <c r="C173" s="318"/>
      <c r="D173" s="235"/>
      <c r="E173" s="256"/>
      <c r="F173" s="229"/>
      <c r="G173" s="229"/>
      <c r="H173" s="229"/>
      <c r="I173" s="383"/>
      <c r="J173" s="50"/>
      <c r="K173" s="33"/>
      <c r="L173" s="49"/>
      <c r="M173" s="63"/>
      <c r="N173" s="33"/>
      <c r="O173" s="33"/>
      <c r="P173" s="75"/>
      <c r="Q173" s="47"/>
      <c r="R173" s="115"/>
      <c r="S173" s="106"/>
      <c r="T173" s="116"/>
      <c r="U173" s="101" t="str">
        <f t="shared" si="4"/>
        <v/>
      </c>
      <c r="V173" s="126"/>
      <c r="W173" s="122"/>
      <c r="X173" s="129"/>
      <c r="Y173" s="218" t="str">
        <f t="shared" ca="1" si="5"/>
        <v/>
      </c>
      <c r="Z173" s="106"/>
      <c r="AA173" s="106"/>
      <c r="AB173" s="291"/>
      <c r="AC173" s="360"/>
      <c r="AD173" s="261"/>
      <c r="AE173" s="87"/>
      <c r="AF173" s="68"/>
      <c r="AG173" s="78"/>
      <c r="AH173" s="276"/>
      <c r="AI173" s="262"/>
      <c r="AJ173" s="230"/>
      <c r="AK173" s="239"/>
      <c r="AL173" s="83"/>
    </row>
    <row r="174" spans="1:38" ht="10.5" customHeight="1" x14ac:dyDescent="0.3">
      <c r="A174" s="256"/>
      <c r="B174" s="229"/>
      <c r="C174" s="318"/>
      <c r="D174" s="235"/>
      <c r="E174" s="256"/>
      <c r="F174" s="229"/>
      <c r="G174" s="229"/>
      <c r="H174" s="229"/>
      <c r="I174" s="383"/>
      <c r="J174" s="50"/>
      <c r="K174" s="33"/>
      <c r="L174" s="49"/>
      <c r="M174" s="63"/>
      <c r="N174" s="33"/>
      <c r="O174" s="33"/>
      <c r="P174" s="75"/>
      <c r="Q174" s="47"/>
      <c r="R174" s="115"/>
      <c r="S174" s="106"/>
      <c r="T174" s="116"/>
      <c r="U174" s="101" t="str">
        <f t="shared" si="4"/>
        <v/>
      </c>
      <c r="V174" s="126"/>
      <c r="W174" s="122"/>
      <c r="X174" s="129"/>
      <c r="Y174" s="218" t="str">
        <f t="shared" ca="1" si="5"/>
        <v/>
      </c>
      <c r="Z174" s="106"/>
      <c r="AA174" s="106"/>
      <c r="AB174" s="291"/>
      <c r="AC174" s="360"/>
      <c r="AD174" s="261"/>
      <c r="AE174" s="87"/>
      <c r="AF174" s="68"/>
      <c r="AG174" s="78"/>
      <c r="AH174" s="276"/>
      <c r="AI174" s="262"/>
      <c r="AJ174" s="230"/>
      <c r="AK174" s="239"/>
      <c r="AL174" s="83"/>
    </row>
    <row r="175" spans="1:38" ht="10.5" customHeight="1" x14ac:dyDescent="0.3">
      <c r="A175" s="256"/>
      <c r="B175" s="229"/>
      <c r="C175" s="318"/>
      <c r="D175" s="235"/>
      <c r="E175" s="256"/>
      <c r="F175" s="229"/>
      <c r="G175" s="229"/>
      <c r="H175" s="229"/>
      <c r="I175" s="383"/>
      <c r="J175" s="50"/>
      <c r="K175" s="33"/>
      <c r="L175" s="49"/>
      <c r="M175" s="63"/>
      <c r="N175" s="33"/>
      <c r="O175" s="33"/>
      <c r="P175" s="75"/>
      <c r="Q175" s="47"/>
      <c r="R175" s="115"/>
      <c r="S175" s="106"/>
      <c r="T175" s="116"/>
      <c r="U175" s="101" t="str">
        <f t="shared" si="4"/>
        <v/>
      </c>
      <c r="V175" s="126"/>
      <c r="W175" s="122"/>
      <c r="X175" s="129"/>
      <c r="Y175" s="218" t="str">
        <f t="shared" ca="1" si="5"/>
        <v/>
      </c>
      <c r="Z175" s="106"/>
      <c r="AA175" s="106"/>
      <c r="AB175" s="291"/>
      <c r="AC175" s="360"/>
      <c r="AD175" s="261"/>
      <c r="AE175" s="87"/>
      <c r="AF175" s="68"/>
      <c r="AG175" s="78"/>
      <c r="AH175" s="276"/>
      <c r="AI175" s="262"/>
      <c r="AJ175" s="230"/>
      <c r="AK175" s="239"/>
      <c r="AL175" s="83"/>
    </row>
    <row r="176" spans="1:38" ht="10.5" customHeight="1" x14ac:dyDescent="0.3">
      <c r="A176" s="256"/>
      <c r="B176" s="229"/>
      <c r="C176" s="318"/>
      <c r="D176" s="235"/>
      <c r="E176" s="256"/>
      <c r="F176" s="229"/>
      <c r="G176" s="229"/>
      <c r="H176" s="229"/>
      <c r="I176" s="383"/>
      <c r="J176" s="50"/>
      <c r="K176" s="33"/>
      <c r="L176" s="49"/>
      <c r="M176" s="63"/>
      <c r="N176" s="33"/>
      <c r="O176" s="33"/>
      <c r="P176" s="75"/>
      <c r="Q176" s="47"/>
      <c r="R176" s="115"/>
      <c r="S176" s="106"/>
      <c r="T176" s="116"/>
      <c r="U176" s="101" t="str">
        <f t="shared" si="4"/>
        <v/>
      </c>
      <c r="V176" s="126"/>
      <c r="W176" s="122"/>
      <c r="X176" s="129"/>
      <c r="Y176" s="218" t="str">
        <f t="shared" ca="1" si="5"/>
        <v/>
      </c>
      <c r="Z176" s="106"/>
      <c r="AA176" s="106"/>
      <c r="AB176" s="291"/>
      <c r="AC176" s="360"/>
      <c r="AD176" s="261"/>
      <c r="AE176" s="87"/>
      <c r="AF176" s="68"/>
      <c r="AG176" s="78"/>
      <c r="AH176" s="276"/>
      <c r="AI176" s="262"/>
      <c r="AJ176" s="230"/>
      <c r="AK176" s="239"/>
      <c r="AL176" s="83"/>
    </row>
    <row r="177" spans="1:38" ht="10.5" customHeight="1" x14ac:dyDescent="0.3">
      <c r="A177" s="256"/>
      <c r="B177" s="229"/>
      <c r="C177" s="318"/>
      <c r="D177" s="235"/>
      <c r="E177" s="256"/>
      <c r="F177" s="229"/>
      <c r="G177" s="229"/>
      <c r="H177" s="229"/>
      <c r="I177" s="383"/>
      <c r="J177" s="50"/>
      <c r="K177" s="33"/>
      <c r="L177" s="49"/>
      <c r="M177" s="63"/>
      <c r="N177" s="33"/>
      <c r="O177" s="33"/>
      <c r="P177" s="75"/>
      <c r="Q177" s="47"/>
      <c r="R177" s="115"/>
      <c r="S177" s="106"/>
      <c r="T177" s="116"/>
      <c r="U177" s="101" t="str">
        <f t="shared" si="4"/>
        <v/>
      </c>
      <c r="V177" s="126"/>
      <c r="W177" s="122"/>
      <c r="X177" s="129"/>
      <c r="Y177" s="218" t="str">
        <f t="shared" ca="1" si="5"/>
        <v/>
      </c>
      <c r="Z177" s="106"/>
      <c r="AA177" s="106"/>
      <c r="AB177" s="291"/>
      <c r="AC177" s="360"/>
      <c r="AD177" s="261"/>
      <c r="AE177" s="87"/>
      <c r="AF177" s="68"/>
      <c r="AG177" s="78"/>
      <c r="AH177" s="276"/>
      <c r="AI177" s="262"/>
      <c r="AJ177" s="230"/>
      <c r="AK177" s="239"/>
      <c r="AL177" s="83"/>
    </row>
    <row r="178" spans="1:38" ht="10.5" customHeight="1" x14ac:dyDescent="0.3">
      <c r="A178" s="256"/>
      <c r="B178" s="229"/>
      <c r="C178" s="318"/>
      <c r="D178" s="235"/>
      <c r="E178" s="256"/>
      <c r="F178" s="229"/>
      <c r="G178" s="229"/>
      <c r="H178" s="229"/>
      <c r="I178" s="383"/>
      <c r="J178" s="50"/>
      <c r="K178" s="33"/>
      <c r="L178" s="49"/>
      <c r="M178" s="63"/>
      <c r="N178" s="33"/>
      <c r="O178" s="33"/>
      <c r="P178" s="75"/>
      <c r="Q178" s="47"/>
      <c r="R178" s="115"/>
      <c r="S178" s="106"/>
      <c r="T178" s="116"/>
      <c r="U178" s="101" t="str">
        <f t="shared" si="4"/>
        <v/>
      </c>
      <c r="V178" s="126"/>
      <c r="W178" s="122"/>
      <c r="X178" s="129"/>
      <c r="Y178" s="218" t="str">
        <f t="shared" ca="1" si="5"/>
        <v/>
      </c>
      <c r="Z178" s="106"/>
      <c r="AA178" s="106"/>
      <c r="AB178" s="291"/>
      <c r="AC178" s="360"/>
      <c r="AD178" s="261"/>
      <c r="AE178" s="87"/>
      <c r="AF178" s="68"/>
      <c r="AG178" s="78"/>
      <c r="AH178" s="276"/>
      <c r="AI178" s="262"/>
      <c r="AJ178" s="230"/>
      <c r="AK178" s="239"/>
      <c r="AL178" s="83"/>
    </row>
    <row r="179" spans="1:38" ht="10.5" customHeight="1" x14ac:dyDescent="0.3">
      <c r="A179" s="256"/>
      <c r="B179" s="229"/>
      <c r="C179" s="318"/>
      <c r="D179" s="235"/>
      <c r="E179" s="256"/>
      <c r="F179" s="229"/>
      <c r="G179" s="229"/>
      <c r="H179" s="229"/>
      <c r="I179" s="383"/>
      <c r="J179" s="50"/>
      <c r="K179" s="33"/>
      <c r="L179" s="49"/>
      <c r="M179" s="63"/>
      <c r="N179" s="33"/>
      <c r="O179" s="33"/>
      <c r="P179" s="75"/>
      <c r="Q179" s="47"/>
      <c r="R179" s="115"/>
      <c r="S179" s="106"/>
      <c r="T179" s="116"/>
      <c r="U179" s="101" t="str">
        <f t="shared" si="4"/>
        <v/>
      </c>
      <c r="V179" s="126"/>
      <c r="W179" s="122"/>
      <c r="X179" s="129"/>
      <c r="Y179" s="218" t="str">
        <f t="shared" ca="1" si="5"/>
        <v/>
      </c>
      <c r="Z179" s="106"/>
      <c r="AA179" s="106"/>
      <c r="AB179" s="291"/>
      <c r="AC179" s="360"/>
      <c r="AD179" s="261"/>
      <c r="AE179" s="87"/>
      <c r="AF179" s="68"/>
      <c r="AG179" s="78"/>
      <c r="AH179" s="276"/>
      <c r="AI179" s="262"/>
      <c r="AJ179" s="230"/>
      <c r="AK179" s="239"/>
      <c r="AL179" s="83"/>
    </row>
    <row r="180" spans="1:38" ht="10.5" customHeight="1" x14ac:dyDescent="0.3">
      <c r="A180" s="256"/>
      <c r="B180" s="229"/>
      <c r="C180" s="318"/>
      <c r="D180" s="235"/>
      <c r="E180" s="256"/>
      <c r="F180" s="229"/>
      <c r="G180" s="229"/>
      <c r="H180" s="229"/>
      <c r="I180" s="383"/>
      <c r="J180" s="50"/>
      <c r="K180" s="33"/>
      <c r="L180" s="49"/>
      <c r="M180" s="63"/>
      <c r="N180" s="33"/>
      <c r="O180" s="33"/>
      <c r="P180" s="75"/>
      <c r="Q180" s="47"/>
      <c r="R180" s="115"/>
      <c r="S180" s="106"/>
      <c r="T180" s="116"/>
      <c r="U180" s="101" t="str">
        <f t="shared" si="4"/>
        <v/>
      </c>
      <c r="V180" s="126"/>
      <c r="W180" s="122"/>
      <c r="X180" s="129"/>
      <c r="Y180" s="218" t="str">
        <f t="shared" ca="1" si="5"/>
        <v/>
      </c>
      <c r="Z180" s="106"/>
      <c r="AA180" s="106"/>
      <c r="AB180" s="291"/>
      <c r="AC180" s="360"/>
      <c r="AD180" s="261"/>
      <c r="AE180" s="87"/>
      <c r="AF180" s="68"/>
      <c r="AG180" s="78"/>
      <c r="AH180" s="276"/>
      <c r="AI180" s="262"/>
      <c r="AJ180" s="230"/>
      <c r="AK180" s="239"/>
      <c r="AL180" s="83"/>
    </row>
    <row r="181" spans="1:38" ht="10.5" customHeight="1" x14ac:dyDescent="0.3">
      <c r="A181" s="256"/>
      <c r="B181" s="229"/>
      <c r="C181" s="318"/>
      <c r="D181" s="235"/>
      <c r="E181" s="256"/>
      <c r="F181" s="229"/>
      <c r="G181" s="229"/>
      <c r="H181" s="229"/>
      <c r="I181" s="383"/>
      <c r="J181" s="50"/>
      <c r="K181" s="33"/>
      <c r="L181" s="49"/>
      <c r="M181" s="63"/>
      <c r="N181" s="33"/>
      <c r="O181" s="33"/>
      <c r="P181" s="75"/>
      <c r="Q181" s="47"/>
      <c r="R181" s="115"/>
      <c r="S181" s="106"/>
      <c r="T181" s="116"/>
      <c r="U181" s="101" t="str">
        <f t="shared" si="4"/>
        <v/>
      </c>
      <c r="V181" s="126"/>
      <c r="W181" s="122"/>
      <c r="X181" s="129"/>
      <c r="Y181" s="218" t="str">
        <f t="shared" ca="1" si="5"/>
        <v/>
      </c>
      <c r="Z181" s="106"/>
      <c r="AA181" s="106"/>
      <c r="AB181" s="291"/>
      <c r="AC181" s="360"/>
      <c r="AD181" s="261"/>
      <c r="AE181" s="87"/>
      <c r="AF181" s="68"/>
      <c r="AG181" s="78"/>
      <c r="AH181" s="276"/>
      <c r="AI181" s="262"/>
      <c r="AJ181" s="230"/>
      <c r="AK181" s="239"/>
      <c r="AL181" s="83"/>
    </row>
    <row r="182" spans="1:38" ht="10.5" customHeight="1" x14ac:dyDescent="0.3">
      <c r="A182" s="256"/>
      <c r="B182" s="229"/>
      <c r="C182" s="318"/>
      <c r="D182" s="235"/>
      <c r="E182" s="256"/>
      <c r="F182" s="229"/>
      <c r="G182" s="229"/>
      <c r="H182" s="229"/>
      <c r="I182" s="383"/>
      <c r="J182" s="50"/>
      <c r="K182" s="33"/>
      <c r="L182" s="49"/>
      <c r="M182" s="63"/>
      <c r="N182" s="33"/>
      <c r="O182" s="33"/>
      <c r="P182" s="75"/>
      <c r="Q182" s="47"/>
      <c r="R182" s="115"/>
      <c r="S182" s="106"/>
      <c r="T182" s="116"/>
      <c r="U182" s="101" t="str">
        <f t="shared" si="4"/>
        <v/>
      </c>
      <c r="V182" s="126"/>
      <c r="W182" s="122"/>
      <c r="X182" s="129"/>
      <c r="Y182" s="218" t="str">
        <f t="shared" ca="1" si="5"/>
        <v/>
      </c>
      <c r="Z182" s="106"/>
      <c r="AA182" s="106"/>
      <c r="AB182" s="291"/>
      <c r="AC182" s="360"/>
      <c r="AD182" s="261"/>
      <c r="AE182" s="87"/>
      <c r="AF182" s="68"/>
      <c r="AG182" s="78"/>
      <c r="AH182" s="276"/>
      <c r="AI182" s="262"/>
      <c r="AJ182" s="230"/>
      <c r="AK182" s="239"/>
      <c r="AL182" s="83"/>
    </row>
    <row r="183" spans="1:38" ht="10.5" customHeight="1" x14ac:dyDescent="0.3">
      <c r="A183" s="256"/>
      <c r="B183" s="229"/>
      <c r="C183" s="318"/>
      <c r="D183" s="235"/>
      <c r="E183" s="256"/>
      <c r="F183" s="229"/>
      <c r="G183" s="229"/>
      <c r="H183" s="229"/>
      <c r="I183" s="383"/>
      <c r="J183" s="50"/>
      <c r="K183" s="33"/>
      <c r="L183" s="49"/>
      <c r="M183" s="63"/>
      <c r="N183" s="33"/>
      <c r="O183" s="33"/>
      <c r="P183" s="75"/>
      <c r="Q183" s="47"/>
      <c r="R183" s="115"/>
      <c r="S183" s="106"/>
      <c r="T183" s="116"/>
      <c r="U183" s="101" t="str">
        <f t="shared" si="4"/>
        <v/>
      </c>
      <c r="V183" s="126"/>
      <c r="W183" s="122"/>
      <c r="X183" s="129"/>
      <c r="Y183" s="218" t="str">
        <f t="shared" ca="1" si="5"/>
        <v/>
      </c>
      <c r="Z183" s="106"/>
      <c r="AA183" s="106"/>
      <c r="AB183" s="291"/>
      <c r="AC183" s="360"/>
      <c r="AD183" s="261"/>
      <c r="AE183" s="87"/>
      <c r="AF183" s="68"/>
      <c r="AG183" s="78"/>
      <c r="AH183" s="276"/>
      <c r="AI183" s="262"/>
      <c r="AJ183" s="230"/>
      <c r="AK183" s="239"/>
      <c r="AL183" s="83"/>
    </row>
    <row r="184" spans="1:38" ht="10.5" customHeight="1" x14ac:dyDescent="0.3">
      <c r="A184" s="256"/>
      <c r="B184" s="229"/>
      <c r="C184" s="318"/>
      <c r="D184" s="235"/>
      <c r="E184" s="256"/>
      <c r="F184" s="229"/>
      <c r="G184" s="229"/>
      <c r="H184" s="229"/>
      <c r="I184" s="383"/>
      <c r="J184" s="50"/>
      <c r="K184" s="33"/>
      <c r="L184" s="49"/>
      <c r="M184" s="63"/>
      <c r="N184" s="33"/>
      <c r="O184" s="33"/>
      <c r="P184" s="75"/>
      <c r="Q184" s="47"/>
      <c r="R184" s="115"/>
      <c r="S184" s="106"/>
      <c r="T184" s="116"/>
      <c r="U184" s="101" t="str">
        <f t="shared" si="4"/>
        <v/>
      </c>
      <c r="V184" s="126"/>
      <c r="W184" s="122"/>
      <c r="X184" s="129"/>
      <c r="Y184" s="218" t="str">
        <f t="shared" ca="1" si="5"/>
        <v/>
      </c>
      <c r="Z184" s="106"/>
      <c r="AA184" s="106"/>
      <c r="AB184" s="291"/>
      <c r="AC184" s="360"/>
      <c r="AD184" s="261"/>
      <c r="AE184" s="87"/>
      <c r="AF184" s="68"/>
      <c r="AG184" s="78"/>
      <c r="AH184" s="276"/>
      <c r="AI184" s="262"/>
      <c r="AJ184" s="230"/>
      <c r="AK184" s="239"/>
      <c r="AL184" s="83"/>
    </row>
    <row r="185" spans="1:38" ht="10.5" customHeight="1" x14ac:dyDescent="0.3">
      <c r="A185" s="256"/>
      <c r="B185" s="229"/>
      <c r="C185" s="318"/>
      <c r="D185" s="235"/>
      <c r="E185" s="256"/>
      <c r="F185" s="229"/>
      <c r="G185" s="229"/>
      <c r="H185" s="229"/>
      <c r="I185" s="383"/>
      <c r="J185" s="50"/>
      <c r="K185" s="33"/>
      <c r="L185" s="49"/>
      <c r="M185" s="63"/>
      <c r="N185" s="33"/>
      <c r="O185" s="33"/>
      <c r="P185" s="75"/>
      <c r="Q185" s="47"/>
      <c r="R185" s="115"/>
      <c r="S185" s="106"/>
      <c r="T185" s="116"/>
      <c r="U185" s="101" t="str">
        <f t="shared" si="4"/>
        <v/>
      </c>
      <c r="V185" s="126"/>
      <c r="W185" s="122"/>
      <c r="X185" s="129"/>
      <c r="Y185" s="218" t="str">
        <f t="shared" ca="1" si="5"/>
        <v/>
      </c>
      <c r="Z185" s="106"/>
      <c r="AA185" s="106"/>
      <c r="AB185" s="291"/>
      <c r="AC185" s="360"/>
      <c r="AD185" s="261"/>
      <c r="AE185" s="87"/>
      <c r="AF185" s="68"/>
      <c r="AG185" s="78"/>
      <c r="AH185" s="276"/>
      <c r="AI185" s="262"/>
      <c r="AJ185" s="230"/>
      <c r="AK185" s="239"/>
      <c r="AL185" s="83"/>
    </row>
    <row r="186" spans="1:38" ht="10.5" customHeight="1" x14ac:dyDescent="0.3">
      <c r="A186" s="256"/>
      <c r="B186" s="229"/>
      <c r="C186" s="318"/>
      <c r="D186" s="235"/>
      <c r="E186" s="256"/>
      <c r="F186" s="229"/>
      <c r="G186" s="229"/>
      <c r="H186" s="229"/>
      <c r="I186" s="383"/>
      <c r="J186" s="50"/>
      <c r="K186" s="33"/>
      <c r="L186" s="49"/>
      <c r="M186" s="63"/>
      <c r="N186" s="33"/>
      <c r="O186" s="33"/>
      <c r="P186" s="75"/>
      <c r="Q186" s="47"/>
      <c r="R186" s="115"/>
      <c r="S186" s="106"/>
      <c r="T186" s="116"/>
      <c r="U186" s="101" t="str">
        <f t="shared" si="4"/>
        <v/>
      </c>
      <c r="V186" s="126"/>
      <c r="W186" s="122"/>
      <c r="X186" s="129"/>
      <c r="Y186" s="218" t="str">
        <f t="shared" ca="1" si="5"/>
        <v/>
      </c>
      <c r="Z186" s="106"/>
      <c r="AA186" s="106"/>
      <c r="AB186" s="291"/>
      <c r="AC186" s="360"/>
      <c r="AD186" s="261"/>
      <c r="AE186" s="87"/>
      <c r="AF186" s="68"/>
      <c r="AG186" s="78"/>
      <c r="AH186" s="276"/>
      <c r="AI186" s="262"/>
      <c r="AJ186" s="230"/>
      <c r="AK186" s="239"/>
      <c r="AL186" s="83"/>
    </row>
    <row r="187" spans="1:38" ht="10.5" customHeight="1" x14ac:dyDescent="0.3">
      <c r="A187" s="256"/>
      <c r="B187" s="229"/>
      <c r="C187" s="318"/>
      <c r="D187" s="235"/>
      <c r="E187" s="256"/>
      <c r="F187" s="229"/>
      <c r="G187" s="229"/>
      <c r="H187" s="229"/>
      <c r="I187" s="383"/>
      <c r="J187" s="50"/>
      <c r="K187" s="33"/>
      <c r="L187" s="49"/>
      <c r="M187" s="63"/>
      <c r="N187" s="33"/>
      <c r="O187" s="33"/>
      <c r="P187" s="75"/>
      <c r="Q187" s="47"/>
      <c r="R187" s="115"/>
      <c r="S187" s="106"/>
      <c r="T187" s="116"/>
      <c r="U187" s="101" t="str">
        <f t="shared" si="4"/>
        <v/>
      </c>
      <c r="V187" s="126"/>
      <c r="W187" s="122"/>
      <c r="X187" s="129"/>
      <c r="Y187" s="218" t="str">
        <f t="shared" ca="1" si="5"/>
        <v/>
      </c>
      <c r="Z187" s="106"/>
      <c r="AA187" s="106"/>
      <c r="AB187" s="291"/>
      <c r="AC187" s="360"/>
      <c r="AD187" s="261"/>
      <c r="AE187" s="87"/>
      <c r="AF187" s="68"/>
      <c r="AG187" s="78"/>
      <c r="AH187" s="276"/>
      <c r="AI187" s="262"/>
      <c r="AJ187" s="230"/>
      <c r="AK187" s="239"/>
      <c r="AL187" s="83"/>
    </row>
    <row r="188" spans="1:38" ht="10.5" customHeight="1" x14ac:dyDescent="0.3">
      <c r="A188" s="256"/>
      <c r="B188" s="229"/>
      <c r="C188" s="318"/>
      <c r="D188" s="235"/>
      <c r="E188" s="256"/>
      <c r="F188" s="229"/>
      <c r="G188" s="229"/>
      <c r="H188" s="229"/>
      <c r="I188" s="383"/>
      <c r="J188" s="50"/>
      <c r="K188" s="33"/>
      <c r="L188" s="49"/>
      <c r="M188" s="63"/>
      <c r="N188" s="33"/>
      <c r="O188" s="33"/>
      <c r="P188" s="75"/>
      <c r="Q188" s="47"/>
      <c r="R188" s="115"/>
      <c r="S188" s="106"/>
      <c r="T188" s="116"/>
      <c r="U188" s="101" t="str">
        <f t="shared" si="4"/>
        <v/>
      </c>
      <c r="V188" s="126"/>
      <c r="W188" s="122"/>
      <c r="X188" s="129"/>
      <c r="Y188" s="218" t="str">
        <f t="shared" ca="1" si="5"/>
        <v/>
      </c>
      <c r="Z188" s="106"/>
      <c r="AA188" s="106"/>
      <c r="AB188" s="291"/>
      <c r="AC188" s="360"/>
      <c r="AD188" s="261"/>
      <c r="AE188" s="87"/>
      <c r="AF188" s="68"/>
      <c r="AG188" s="78"/>
      <c r="AH188" s="276"/>
      <c r="AI188" s="262"/>
      <c r="AJ188" s="230"/>
      <c r="AK188" s="239"/>
      <c r="AL188" s="83"/>
    </row>
    <row r="189" spans="1:38" ht="10.5" customHeight="1" x14ac:dyDescent="0.3">
      <c r="A189" s="256"/>
      <c r="B189" s="229"/>
      <c r="C189" s="318"/>
      <c r="D189" s="235"/>
      <c r="E189" s="256"/>
      <c r="F189" s="229"/>
      <c r="G189" s="229"/>
      <c r="H189" s="229"/>
      <c r="I189" s="383"/>
      <c r="J189" s="50"/>
      <c r="K189" s="33"/>
      <c r="L189" s="49"/>
      <c r="M189" s="63"/>
      <c r="N189" s="33"/>
      <c r="O189" s="33"/>
      <c r="P189" s="75"/>
      <c r="Q189" s="47"/>
      <c r="R189" s="115"/>
      <c r="S189" s="106"/>
      <c r="T189" s="116"/>
      <c r="U189" s="101" t="str">
        <f t="shared" si="4"/>
        <v/>
      </c>
      <c r="V189" s="126"/>
      <c r="W189" s="122"/>
      <c r="X189" s="129"/>
      <c r="Y189" s="218" t="str">
        <f t="shared" ca="1" si="5"/>
        <v/>
      </c>
      <c r="Z189" s="106"/>
      <c r="AA189" s="106"/>
      <c r="AB189" s="291"/>
      <c r="AC189" s="360"/>
      <c r="AD189" s="261"/>
      <c r="AE189" s="87"/>
      <c r="AF189" s="68"/>
      <c r="AG189" s="78"/>
      <c r="AH189" s="276"/>
      <c r="AI189" s="262"/>
      <c r="AJ189" s="230"/>
      <c r="AK189" s="239"/>
      <c r="AL189" s="83"/>
    </row>
    <row r="190" spans="1:38" ht="10.5" customHeight="1" x14ac:dyDescent="0.3">
      <c r="A190" s="256"/>
      <c r="B190" s="229"/>
      <c r="C190" s="318"/>
      <c r="D190" s="235"/>
      <c r="E190" s="256"/>
      <c r="F190" s="229"/>
      <c r="G190" s="229"/>
      <c r="H190" s="229"/>
      <c r="I190" s="383"/>
      <c r="J190" s="50"/>
      <c r="K190" s="33"/>
      <c r="L190" s="49"/>
      <c r="M190" s="63"/>
      <c r="N190" s="33"/>
      <c r="O190" s="33"/>
      <c r="P190" s="75"/>
      <c r="Q190" s="47"/>
      <c r="R190" s="115"/>
      <c r="S190" s="106"/>
      <c r="T190" s="116"/>
      <c r="U190" s="101" t="str">
        <f t="shared" si="4"/>
        <v/>
      </c>
      <c r="V190" s="126"/>
      <c r="W190" s="122"/>
      <c r="X190" s="129"/>
      <c r="Y190" s="218" t="str">
        <f t="shared" ca="1" si="5"/>
        <v/>
      </c>
      <c r="Z190" s="106"/>
      <c r="AA190" s="106"/>
      <c r="AB190" s="291"/>
      <c r="AC190" s="360"/>
      <c r="AD190" s="261"/>
      <c r="AE190" s="87"/>
      <c r="AF190" s="68"/>
      <c r="AG190" s="78"/>
      <c r="AH190" s="276"/>
      <c r="AI190" s="262"/>
      <c r="AJ190" s="230"/>
      <c r="AK190" s="239"/>
      <c r="AL190" s="83"/>
    </row>
    <row r="191" spans="1:38" ht="10.5" customHeight="1" x14ac:dyDescent="0.3">
      <c r="A191" s="256"/>
      <c r="B191" s="229"/>
      <c r="C191" s="318"/>
      <c r="D191" s="235"/>
      <c r="E191" s="256"/>
      <c r="F191" s="229"/>
      <c r="G191" s="229"/>
      <c r="H191" s="229"/>
      <c r="I191" s="383"/>
      <c r="J191" s="50"/>
      <c r="K191" s="33"/>
      <c r="L191" s="49"/>
      <c r="M191" s="63"/>
      <c r="N191" s="33"/>
      <c r="O191" s="33"/>
      <c r="P191" s="75"/>
      <c r="Q191" s="47"/>
      <c r="R191" s="115"/>
      <c r="S191" s="106"/>
      <c r="T191" s="116"/>
      <c r="U191" s="101" t="str">
        <f t="shared" si="4"/>
        <v/>
      </c>
      <c r="V191" s="126"/>
      <c r="W191" s="122"/>
      <c r="X191" s="129"/>
      <c r="Y191" s="218" t="str">
        <f t="shared" ca="1" si="5"/>
        <v/>
      </c>
      <c r="Z191" s="106"/>
      <c r="AA191" s="106"/>
      <c r="AB191" s="291"/>
      <c r="AC191" s="360"/>
      <c r="AD191" s="261"/>
      <c r="AE191" s="87"/>
      <c r="AF191" s="68"/>
      <c r="AG191" s="78"/>
      <c r="AH191" s="276"/>
      <c r="AI191" s="262"/>
      <c r="AJ191" s="230"/>
      <c r="AK191" s="239"/>
      <c r="AL191" s="83"/>
    </row>
    <row r="192" spans="1:38" ht="10.5" customHeight="1" x14ac:dyDescent="0.3">
      <c r="A192" s="256"/>
      <c r="B192" s="229"/>
      <c r="C192" s="318"/>
      <c r="D192" s="235"/>
      <c r="E192" s="256"/>
      <c r="F192" s="229"/>
      <c r="G192" s="229"/>
      <c r="H192" s="229"/>
      <c r="I192" s="383"/>
      <c r="J192" s="50"/>
      <c r="K192" s="33"/>
      <c r="L192" s="49"/>
      <c r="M192" s="63"/>
      <c r="N192" s="33"/>
      <c r="O192" s="33"/>
      <c r="P192" s="75"/>
      <c r="Q192" s="47"/>
      <c r="R192" s="115"/>
      <c r="S192" s="106"/>
      <c r="T192" s="116"/>
      <c r="U192" s="101" t="str">
        <f t="shared" si="4"/>
        <v/>
      </c>
      <c r="V192" s="126"/>
      <c r="W192" s="122"/>
      <c r="X192" s="129"/>
      <c r="Y192" s="218" t="str">
        <f t="shared" ca="1" si="5"/>
        <v/>
      </c>
      <c r="Z192" s="106"/>
      <c r="AA192" s="106"/>
      <c r="AB192" s="291"/>
      <c r="AC192" s="360"/>
      <c r="AD192" s="261"/>
      <c r="AE192" s="87"/>
      <c r="AF192" s="68"/>
      <c r="AG192" s="78"/>
      <c r="AH192" s="276"/>
      <c r="AI192" s="262"/>
      <c r="AJ192" s="230"/>
      <c r="AK192" s="239"/>
      <c r="AL192" s="83"/>
    </row>
    <row r="193" spans="1:38" ht="10.5" customHeight="1" x14ac:dyDescent="0.3">
      <c r="A193" s="256"/>
      <c r="B193" s="229"/>
      <c r="C193" s="318"/>
      <c r="D193" s="235"/>
      <c r="E193" s="256"/>
      <c r="F193" s="229"/>
      <c r="G193" s="229"/>
      <c r="H193" s="229"/>
      <c r="I193" s="383"/>
      <c r="J193" s="50"/>
      <c r="K193" s="33"/>
      <c r="L193" s="49"/>
      <c r="M193" s="63"/>
      <c r="N193" s="33"/>
      <c r="O193" s="33"/>
      <c r="P193" s="75"/>
      <c r="Q193" s="47"/>
      <c r="R193" s="115"/>
      <c r="S193" s="106"/>
      <c r="T193" s="116"/>
      <c r="U193" s="101" t="str">
        <f t="shared" si="4"/>
        <v/>
      </c>
      <c r="V193" s="126"/>
      <c r="W193" s="122"/>
      <c r="X193" s="129"/>
      <c r="Y193" s="218" t="str">
        <f t="shared" ca="1" si="5"/>
        <v/>
      </c>
      <c r="Z193" s="106"/>
      <c r="AA193" s="106"/>
      <c r="AB193" s="291"/>
      <c r="AC193" s="360"/>
      <c r="AD193" s="261"/>
      <c r="AE193" s="87"/>
      <c r="AF193" s="68"/>
      <c r="AG193" s="78"/>
      <c r="AH193" s="276"/>
      <c r="AI193" s="262"/>
      <c r="AJ193" s="230"/>
      <c r="AK193" s="239"/>
      <c r="AL193" s="83"/>
    </row>
    <row r="194" spans="1:38" ht="10.5" customHeight="1" x14ac:dyDescent="0.3">
      <c r="A194" s="256"/>
      <c r="B194" s="229"/>
      <c r="C194" s="318"/>
      <c r="D194" s="235"/>
      <c r="E194" s="256"/>
      <c r="F194" s="229"/>
      <c r="G194" s="229"/>
      <c r="H194" s="229"/>
      <c r="I194" s="383"/>
      <c r="J194" s="50"/>
      <c r="K194" s="33"/>
      <c r="L194" s="49"/>
      <c r="M194" s="63"/>
      <c r="N194" s="33"/>
      <c r="O194" s="33"/>
      <c r="P194" s="75"/>
      <c r="Q194" s="47"/>
      <c r="R194" s="115"/>
      <c r="S194" s="106"/>
      <c r="T194" s="116"/>
      <c r="U194" s="101" t="str">
        <f t="shared" si="4"/>
        <v/>
      </c>
      <c r="V194" s="126"/>
      <c r="W194" s="122"/>
      <c r="X194" s="129"/>
      <c r="Y194" s="218" t="str">
        <f t="shared" ca="1" si="5"/>
        <v/>
      </c>
      <c r="Z194" s="106"/>
      <c r="AA194" s="106"/>
      <c r="AB194" s="291"/>
      <c r="AC194" s="360"/>
      <c r="AD194" s="261"/>
      <c r="AE194" s="87"/>
      <c r="AF194" s="68"/>
      <c r="AG194" s="78"/>
      <c r="AH194" s="276"/>
      <c r="AI194" s="262"/>
      <c r="AJ194" s="230"/>
      <c r="AK194" s="239"/>
      <c r="AL194" s="83"/>
    </row>
    <row r="195" spans="1:38" ht="10.5" customHeight="1" x14ac:dyDescent="0.3">
      <c r="A195" s="256"/>
      <c r="B195" s="229"/>
      <c r="C195" s="318"/>
      <c r="D195" s="235"/>
      <c r="E195" s="256"/>
      <c r="F195" s="229"/>
      <c r="G195" s="229"/>
      <c r="H195" s="229"/>
      <c r="I195" s="383"/>
      <c r="J195" s="50"/>
      <c r="K195" s="33"/>
      <c r="L195" s="49"/>
      <c r="M195" s="63"/>
      <c r="N195" s="33"/>
      <c r="O195" s="33"/>
      <c r="P195" s="75"/>
      <c r="Q195" s="47"/>
      <c r="R195" s="115"/>
      <c r="S195" s="106"/>
      <c r="T195" s="116"/>
      <c r="U195" s="101" t="str">
        <f t="shared" si="4"/>
        <v/>
      </c>
      <c r="V195" s="126"/>
      <c r="W195" s="122"/>
      <c r="X195" s="129"/>
      <c r="Y195" s="218" t="str">
        <f t="shared" ca="1" si="5"/>
        <v/>
      </c>
      <c r="Z195" s="106"/>
      <c r="AA195" s="106"/>
      <c r="AB195" s="291"/>
      <c r="AC195" s="360"/>
      <c r="AD195" s="261"/>
      <c r="AE195" s="87"/>
      <c r="AF195" s="68"/>
      <c r="AG195" s="78"/>
      <c r="AH195" s="276"/>
      <c r="AI195" s="262"/>
      <c r="AJ195" s="230"/>
      <c r="AK195" s="239"/>
      <c r="AL195" s="83"/>
    </row>
    <row r="196" spans="1:38" ht="10.5" customHeight="1" x14ac:dyDescent="0.3">
      <c r="A196" s="256"/>
      <c r="B196" s="229"/>
      <c r="C196" s="318"/>
      <c r="D196" s="235"/>
      <c r="E196" s="256"/>
      <c r="F196" s="229"/>
      <c r="G196" s="229"/>
      <c r="H196" s="229"/>
      <c r="I196" s="383"/>
      <c r="J196" s="50"/>
      <c r="K196" s="33"/>
      <c r="L196" s="49"/>
      <c r="M196" s="63"/>
      <c r="N196" s="33"/>
      <c r="O196" s="33"/>
      <c r="P196" s="75"/>
      <c r="Q196" s="47"/>
      <c r="R196" s="115"/>
      <c r="S196" s="106"/>
      <c r="T196" s="116"/>
      <c r="U196" s="101" t="str">
        <f t="shared" ref="U196:U259" si="6">IF(Q196="","",EDATE(Q196,M196))</f>
        <v/>
      </c>
      <c r="V196" s="126"/>
      <c r="W196" s="122"/>
      <c r="X196" s="129"/>
      <c r="Y196" s="218" t="str">
        <f t="shared" ref="Y196:Y259" ca="1" si="7">IF(U196="","",U196-TODAY())</f>
        <v/>
      </c>
      <c r="Z196" s="106"/>
      <c r="AA196" s="106"/>
      <c r="AB196" s="291"/>
      <c r="AC196" s="360"/>
      <c r="AD196" s="261"/>
      <c r="AE196" s="87"/>
      <c r="AF196" s="68"/>
      <c r="AG196" s="78"/>
      <c r="AH196" s="276"/>
      <c r="AI196" s="262"/>
      <c r="AJ196" s="230"/>
      <c r="AK196" s="239"/>
      <c r="AL196" s="83"/>
    </row>
    <row r="197" spans="1:38" ht="10.5" customHeight="1" x14ac:dyDescent="0.3">
      <c r="A197" s="256"/>
      <c r="B197" s="229"/>
      <c r="C197" s="318"/>
      <c r="D197" s="235"/>
      <c r="E197" s="256"/>
      <c r="F197" s="229"/>
      <c r="G197" s="229"/>
      <c r="H197" s="229"/>
      <c r="I197" s="383"/>
      <c r="J197" s="50"/>
      <c r="K197" s="33"/>
      <c r="L197" s="49"/>
      <c r="M197" s="63"/>
      <c r="N197" s="33"/>
      <c r="O197" s="33"/>
      <c r="P197" s="75"/>
      <c r="Q197" s="47"/>
      <c r="R197" s="115"/>
      <c r="S197" s="106"/>
      <c r="T197" s="116"/>
      <c r="U197" s="101" t="str">
        <f t="shared" si="6"/>
        <v/>
      </c>
      <c r="V197" s="126"/>
      <c r="W197" s="122"/>
      <c r="X197" s="129"/>
      <c r="Y197" s="218" t="str">
        <f t="shared" ca="1" si="7"/>
        <v/>
      </c>
      <c r="Z197" s="106"/>
      <c r="AA197" s="106"/>
      <c r="AB197" s="291"/>
      <c r="AC197" s="360"/>
      <c r="AD197" s="261"/>
      <c r="AE197" s="87"/>
      <c r="AF197" s="68"/>
      <c r="AG197" s="78"/>
      <c r="AH197" s="276"/>
      <c r="AI197" s="262"/>
      <c r="AJ197" s="230"/>
      <c r="AK197" s="239"/>
      <c r="AL197" s="83"/>
    </row>
    <row r="198" spans="1:38" ht="10.5" customHeight="1" x14ac:dyDescent="0.3">
      <c r="A198" s="256"/>
      <c r="B198" s="229"/>
      <c r="C198" s="318"/>
      <c r="D198" s="235"/>
      <c r="E198" s="256"/>
      <c r="F198" s="229"/>
      <c r="G198" s="229"/>
      <c r="H198" s="229"/>
      <c r="I198" s="383"/>
      <c r="J198" s="50"/>
      <c r="K198" s="33"/>
      <c r="L198" s="49"/>
      <c r="M198" s="63"/>
      <c r="N198" s="33"/>
      <c r="O198" s="33"/>
      <c r="P198" s="75"/>
      <c r="Q198" s="47"/>
      <c r="R198" s="115"/>
      <c r="S198" s="106"/>
      <c r="T198" s="116"/>
      <c r="U198" s="101" t="str">
        <f t="shared" si="6"/>
        <v/>
      </c>
      <c r="V198" s="126"/>
      <c r="W198" s="122"/>
      <c r="X198" s="129"/>
      <c r="Y198" s="218" t="str">
        <f t="shared" ca="1" si="7"/>
        <v/>
      </c>
      <c r="Z198" s="106"/>
      <c r="AA198" s="106"/>
      <c r="AB198" s="291"/>
      <c r="AC198" s="360"/>
      <c r="AD198" s="261"/>
      <c r="AE198" s="87"/>
      <c r="AF198" s="68"/>
      <c r="AG198" s="78"/>
      <c r="AH198" s="276"/>
      <c r="AI198" s="262"/>
      <c r="AJ198" s="230"/>
      <c r="AK198" s="239"/>
      <c r="AL198" s="83"/>
    </row>
    <row r="199" spans="1:38" ht="10.5" customHeight="1" x14ac:dyDescent="0.3">
      <c r="A199" s="256"/>
      <c r="B199" s="229"/>
      <c r="C199" s="318"/>
      <c r="D199" s="235"/>
      <c r="E199" s="256"/>
      <c r="F199" s="229"/>
      <c r="G199" s="229"/>
      <c r="H199" s="229"/>
      <c r="I199" s="383"/>
      <c r="J199" s="50"/>
      <c r="K199" s="33"/>
      <c r="L199" s="49"/>
      <c r="M199" s="63"/>
      <c r="N199" s="33"/>
      <c r="O199" s="33"/>
      <c r="P199" s="75"/>
      <c r="Q199" s="47"/>
      <c r="R199" s="115"/>
      <c r="S199" s="106"/>
      <c r="T199" s="116"/>
      <c r="U199" s="101" t="str">
        <f t="shared" si="6"/>
        <v/>
      </c>
      <c r="V199" s="126"/>
      <c r="W199" s="122"/>
      <c r="X199" s="129"/>
      <c r="Y199" s="218" t="str">
        <f t="shared" ca="1" si="7"/>
        <v/>
      </c>
      <c r="Z199" s="106"/>
      <c r="AA199" s="106"/>
      <c r="AB199" s="291"/>
      <c r="AC199" s="360"/>
      <c r="AD199" s="261"/>
      <c r="AE199" s="87"/>
      <c r="AF199" s="68"/>
      <c r="AG199" s="78"/>
      <c r="AH199" s="276"/>
      <c r="AI199" s="262"/>
      <c r="AJ199" s="230"/>
      <c r="AK199" s="239"/>
      <c r="AL199" s="83"/>
    </row>
    <row r="200" spans="1:38" ht="10.5" customHeight="1" x14ac:dyDescent="0.3">
      <c r="A200" s="256"/>
      <c r="B200" s="229"/>
      <c r="C200" s="318"/>
      <c r="D200" s="235"/>
      <c r="E200" s="256"/>
      <c r="F200" s="229"/>
      <c r="G200" s="229"/>
      <c r="H200" s="229"/>
      <c r="I200" s="383"/>
      <c r="J200" s="50"/>
      <c r="K200" s="33"/>
      <c r="L200" s="49"/>
      <c r="M200" s="63"/>
      <c r="N200" s="33"/>
      <c r="O200" s="33"/>
      <c r="P200" s="75"/>
      <c r="Q200" s="47"/>
      <c r="R200" s="115"/>
      <c r="S200" s="106"/>
      <c r="T200" s="116"/>
      <c r="U200" s="101" t="str">
        <f t="shared" si="6"/>
        <v/>
      </c>
      <c r="V200" s="126"/>
      <c r="W200" s="122"/>
      <c r="X200" s="129"/>
      <c r="Y200" s="218" t="str">
        <f t="shared" ca="1" si="7"/>
        <v/>
      </c>
      <c r="Z200" s="106"/>
      <c r="AA200" s="106"/>
      <c r="AB200" s="291"/>
      <c r="AC200" s="360"/>
      <c r="AD200" s="261"/>
      <c r="AE200" s="87"/>
      <c r="AF200" s="68"/>
      <c r="AG200" s="78"/>
      <c r="AH200" s="276"/>
      <c r="AI200" s="262"/>
      <c r="AJ200" s="230"/>
      <c r="AK200" s="239"/>
      <c r="AL200" s="83"/>
    </row>
    <row r="201" spans="1:38" ht="10.5" customHeight="1" x14ac:dyDescent="0.3">
      <c r="A201" s="256"/>
      <c r="B201" s="229"/>
      <c r="C201" s="318"/>
      <c r="D201" s="235"/>
      <c r="E201" s="256"/>
      <c r="F201" s="229"/>
      <c r="G201" s="229"/>
      <c r="H201" s="229"/>
      <c r="I201" s="383"/>
      <c r="J201" s="50"/>
      <c r="K201" s="33"/>
      <c r="L201" s="49"/>
      <c r="M201" s="63"/>
      <c r="N201" s="33"/>
      <c r="O201" s="33"/>
      <c r="P201" s="75"/>
      <c r="Q201" s="47"/>
      <c r="R201" s="115"/>
      <c r="S201" s="106"/>
      <c r="T201" s="116"/>
      <c r="U201" s="101" t="str">
        <f t="shared" si="6"/>
        <v/>
      </c>
      <c r="V201" s="126"/>
      <c r="W201" s="122"/>
      <c r="X201" s="129"/>
      <c r="Y201" s="218" t="str">
        <f t="shared" ca="1" si="7"/>
        <v/>
      </c>
      <c r="Z201" s="106"/>
      <c r="AA201" s="106"/>
      <c r="AB201" s="291"/>
      <c r="AC201" s="360"/>
      <c r="AD201" s="261"/>
      <c r="AE201" s="87"/>
      <c r="AF201" s="68"/>
      <c r="AG201" s="78"/>
      <c r="AH201" s="276"/>
      <c r="AI201" s="262"/>
      <c r="AJ201" s="230"/>
      <c r="AK201" s="239"/>
      <c r="AL201" s="83"/>
    </row>
    <row r="202" spans="1:38" ht="10.5" customHeight="1" x14ac:dyDescent="0.3">
      <c r="A202" s="256"/>
      <c r="B202" s="229"/>
      <c r="C202" s="318"/>
      <c r="D202" s="235"/>
      <c r="E202" s="256"/>
      <c r="F202" s="229"/>
      <c r="G202" s="229"/>
      <c r="H202" s="229"/>
      <c r="I202" s="383"/>
      <c r="J202" s="50"/>
      <c r="K202" s="33"/>
      <c r="L202" s="49"/>
      <c r="M202" s="63"/>
      <c r="N202" s="33"/>
      <c r="O202" s="33"/>
      <c r="P202" s="75"/>
      <c r="Q202" s="47"/>
      <c r="R202" s="115"/>
      <c r="S202" s="106"/>
      <c r="T202" s="116"/>
      <c r="U202" s="101" t="str">
        <f t="shared" si="6"/>
        <v/>
      </c>
      <c r="V202" s="126"/>
      <c r="W202" s="122"/>
      <c r="X202" s="129"/>
      <c r="Y202" s="218" t="str">
        <f t="shared" ca="1" si="7"/>
        <v/>
      </c>
      <c r="Z202" s="106"/>
      <c r="AA202" s="106"/>
      <c r="AB202" s="291"/>
      <c r="AC202" s="360"/>
      <c r="AD202" s="261"/>
      <c r="AE202" s="87"/>
      <c r="AF202" s="68"/>
      <c r="AG202" s="78"/>
      <c r="AH202" s="276"/>
      <c r="AI202" s="262"/>
      <c r="AJ202" s="230"/>
      <c r="AK202" s="239"/>
      <c r="AL202" s="83"/>
    </row>
    <row r="203" spans="1:38" ht="10.5" customHeight="1" x14ac:dyDescent="0.3">
      <c r="A203" s="256"/>
      <c r="B203" s="229"/>
      <c r="C203" s="318"/>
      <c r="D203" s="235"/>
      <c r="E203" s="256"/>
      <c r="F203" s="229"/>
      <c r="G203" s="229"/>
      <c r="H203" s="229"/>
      <c r="I203" s="383"/>
      <c r="J203" s="50"/>
      <c r="K203" s="33"/>
      <c r="L203" s="49"/>
      <c r="M203" s="63"/>
      <c r="N203" s="33"/>
      <c r="O203" s="33"/>
      <c r="P203" s="75"/>
      <c r="Q203" s="47"/>
      <c r="R203" s="115"/>
      <c r="S203" s="106"/>
      <c r="T203" s="116"/>
      <c r="U203" s="101" t="str">
        <f t="shared" si="6"/>
        <v/>
      </c>
      <c r="V203" s="126"/>
      <c r="W203" s="122"/>
      <c r="X203" s="129"/>
      <c r="Y203" s="218" t="str">
        <f t="shared" ca="1" si="7"/>
        <v/>
      </c>
      <c r="Z203" s="106"/>
      <c r="AA203" s="106"/>
      <c r="AB203" s="291"/>
      <c r="AC203" s="360"/>
      <c r="AD203" s="261"/>
      <c r="AE203" s="87"/>
      <c r="AF203" s="68"/>
      <c r="AG203" s="78"/>
      <c r="AH203" s="276"/>
      <c r="AI203" s="262"/>
      <c r="AJ203" s="230"/>
      <c r="AK203" s="239"/>
      <c r="AL203" s="83"/>
    </row>
    <row r="204" spans="1:38" ht="10.5" customHeight="1" x14ac:dyDescent="0.3">
      <c r="A204" s="256"/>
      <c r="B204" s="229"/>
      <c r="C204" s="318"/>
      <c r="D204" s="235"/>
      <c r="E204" s="256"/>
      <c r="F204" s="229"/>
      <c r="G204" s="229"/>
      <c r="H204" s="229"/>
      <c r="I204" s="383"/>
      <c r="J204" s="50"/>
      <c r="K204" s="33"/>
      <c r="L204" s="49"/>
      <c r="M204" s="63"/>
      <c r="N204" s="33"/>
      <c r="O204" s="33"/>
      <c r="P204" s="75"/>
      <c r="Q204" s="47"/>
      <c r="R204" s="115"/>
      <c r="S204" s="106"/>
      <c r="T204" s="116"/>
      <c r="U204" s="101" t="str">
        <f t="shared" si="6"/>
        <v/>
      </c>
      <c r="V204" s="126"/>
      <c r="W204" s="122"/>
      <c r="X204" s="129"/>
      <c r="Y204" s="218" t="str">
        <f t="shared" ca="1" si="7"/>
        <v/>
      </c>
      <c r="Z204" s="106"/>
      <c r="AA204" s="106"/>
      <c r="AB204" s="291"/>
      <c r="AC204" s="360"/>
      <c r="AD204" s="261"/>
      <c r="AE204" s="87"/>
      <c r="AF204" s="68"/>
      <c r="AG204" s="78"/>
      <c r="AH204" s="276"/>
      <c r="AI204" s="262"/>
      <c r="AJ204" s="230"/>
      <c r="AK204" s="239"/>
      <c r="AL204" s="83"/>
    </row>
    <row r="205" spans="1:38" ht="10.5" customHeight="1" x14ac:dyDescent="0.3">
      <c r="A205" s="256"/>
      <c r="B205" s="229"/>
      <c r="C205" s="318"/>
      <c r="D205" s="235"/>
      <c r="E205" s="256"/>
      <c r="F205" s="229"/>
      <c r="G205" s="229"/>
      <c r="H205" s="229"/>
      <c r="I205" s="383"/>
      <c r="J205" s="50"/>
      <c r="K205" s="33"/>
      <c r="L205" s="49"/>
      <c r="M205" s="63"/>
      <c r="N205" s="33"/>
      <c r="O205" s="33"/>
      <c r="P205" s="75"/>
      <c r="Q205" s="47"/>
      <c r="R205" s="115"/>
      <c r="S205" s="106"/>
      <c r="T205" s="116"/>
      <c r="U205" s="101" t="str">
        <f t="shared" si="6"/>
        <v/>
      </c>
      <c r="V205" s="126"/>
      <c r="W205" s="122"/>
      <c r="X205" s="129"/>
      <c r="Y205" s="218" t="str">
        <f t="shared" ca="1" si="7"/>
        <v/>
      </c>
      <c r="Z205" s="106"/>
      <c r="AA205" s="106"/>
      <c r="AB205" s="291"/>
      <c r="AC205" s="360"/>
      <c r="AD205" s="261"/>
      <c r="AE205" s="87"/>
      <c r="AF205" s="68"/>
      <c r="AG205" s="78"/>
      <c r="AH205" s="276"/>
      <c r="AI205" s="262"/>
      <c r="AJ205" s="230"/>
      <c r="AK205" s="239"/>
      <c r="AL205" s="83"/>
    </row>
    <row r="206" spans="1:38" ht="10.5" customHeight="1" x14ac:dyDescent="0.3">
      <c r="A206" s="256"/>
      <c r="B206" s="229"/>
      <c r="C206" s="318"/>
      <c r="D206" s="235"/>
      <c r="E206" s="256"/>
      <c r="F206" s="229"/>
      <c r="G206" s="229"/>
      <c r="H206" s="229"/>
      <c r="I206" s="383"/>
      <c r="J206" s="50"/>
      <c r="K206" s="33"/>
      <c r="L206" s="49"/>
      <c r="M206" s="63"/>
      <c r="N206" s="33"/>
      <c r="O206" s="33"/>
      <c r="P206" s="75"/>
      <c r="Q206" s="47"/>
      <c r="R206" s="115"/>
      <c r="S206" s="106"/>
      <c r="T206" s="116"/>
      <c r="U206" s="101" t="str">
        <f t="shared" si="6"/>
        <v/>
      </c>
      <c r="V206" s="126"/>
      <c r="W206" s="122"/>
      <c r="X206" s="129"/>
      <c r="Y206" s="218" t="str">
        <f t="shared" ca="1" si="7"/>
        <v/>
      </c>
      <c r="Z206" s="106"/>
      <c r="AA206" s="106"/>
      <c r="AB206" s="291"/>
      <c r="AC206" s="360"/>
      <c r="AD206" s="261"/>
      <c r="AE206" s="87"/>
      <c r="AF206" s="68"/>
      <c r="AG206" s="78"/>
      <c r="AH206" s="276"/>
      <c r="AI206" s="262"/>
      <c r="AJ206" s="230"/>
      <c r="AK206" s="239"/>
      <c r="AL206" s="83"/>
    </row>
    <row r="207" spans="1:38" ht="10.5" customHeight="1" x14ac:dyDescent="0.3">
      <c r="A207" s="256"/>
      <c r="B207" s="229"/>
      <c r="C207" s="318"/>
      <c r="D207" s="235"/>
      <c r="E207" s="256"/>
      <c r="F207" s="229"/>
      <c r="G207" s="229"/>
      <c r="H207" s="229"/>
      <c r="I207" s="383"/>
      <c r="J207" s="50"/>
      <c r="K207" s="33"/>
      <c r="L207" s="49"/>
      <c r="M207" s="63"/>
      <c r="N207" s="33"/>
      <c r="O207" s="33"/>
      <c r="P207" s="75"/>
      <c r="Q207" s="47"/>
      <c r="R207" s="115"/>
      <c r="S207" s="106"/>
      <c r="T207" s="116"/>
      <c r="U207" s="101" t="str">
        <f t="shared" si="6"/>
        <v/>
      </c>
      <c r="V207" s="126"/>
      <c r="W207" s="122"/>
      <c r="X207" s="129"/>
      <c r="Y207" s="218" t="str">
        <f t="shared" ca="1" si="7"/>
        <v/>
      </c>
      <c r="Z207" s="106"/>
      <c r="AA207" s="106"/>
      <c r="AB207" s="291"/>
      <c r="AC207" s="360"/>
      <c r="AD207" s="261"/>
      <c r="AE207" s="87"/>
      <c r="AF207" s="68"/>
      <c r="AG207" s="78"/>
      <c r="AH207" s="276"/>
      <c r="AI207" s="262"/>
      <c r="AJ207" s="230"/>
      <c r="AK207" s="239"/>
      <c r="AL207" s="83"/>
    </row>
    <row r="208" spans="1:38" ht="10.5" customHeight="1" x14ac:dyDescent="0.3">
      <c r="A208" s="256"/>
      <c r="B208" s="229"/>
      <c r="C208" s="318"/>
      <c r="D208" s="235"/>
      <c r="E208" s="256"/>
      <c r="F208" s="229"/>
      <c r="G208" s="229"/>
      <c r="H208" s="229"/>
      <c r="I208" s="383"/>
      <c r="J208" s="50"/>
      <c r="K208" s="33"/>
      <c r="L208" s="49"/>
      <c r="M208" s="63"/>
      <c r="N208" s="33"/>
      <c r="O208" s="33"/>
      <c r="P208" s="75"/>
      <c r="Q208" s="47"/>
      <c r="R208" s="115"/>
      <c r="S208" s="106"/>
      <c r="T208" s="116"/>
      <c r="U208" s="101" t="str">
        <f t="shared" si="6"/>
        <v/>
      </c>
      <c r="V208" s="126"/>
      <c r="W208" s="122"/>
      <c r="X208" s="129"/>
      <c r="Y208" s="218" t="str">
        <f t="shared" ca="1" si="7"/>
        <v/>
      </c>
      <c r="Z208" s="106"/>
      <c r="AA208" s="106"/>
      <c r="AB208" s="291"/>
      <c r="AC208" s="360"/>
      <c r="AD208" s="261"/>
      <c r="AE208" s="87"/>
      <c r="AF208" s="68"/>
      <c r="AG208" s="78"/>
      <c r="AH208" s="276"/>
      <c r="AI208" s="262"/>
      <c r="AJ208" s="230"/>
      <c r="AK208" s="239"/>
      <c r="AL208" s="83"/>
    </row>
    <row r="209" spans="1:38" ht="10.5" customHeight="1" x14ac:dyDescent="0.3">
      <c r="A209" s="256"/>
      <c r="B209" s="229"/>
      <c r="C209" s="318"/>
      <c r="D209" s="235"/>
      <c r="E209" s="256"/>
      <c r="F209" s="229"/>
      <c r="G209" s="229"/>
      <c r="H209" s="229"/>
      <c r="I209" s="383"/>
      <c r="J209" s="50"/>
      <c r="K209" s="33"/>
      <c r="L209" s="49"/>
      <c r="M209" s="63"/>
      <c r="N209" s="33"/>
      <c r="O209" s="33"/>
      <c r="P209" s="75"/>
      <c r="Q209" s="47"/>
      <c r="R209" s="115"/>
      <c r="S209" s="106"/>
      <c r="T209" s="116"/>
      <c r="U209" s="101" t="str">
        <f t="shared" si="6"/>
        <v/>
      </c>
      <c r="V209" s="126"/>
      <c r="W209" s="122"/>
      <c r="X209" s="129"/>
      <c r="Y209" s="218" t="str">
        <f t="shared" ca="1" si="7"/>
        <v/>
      </c>
      <c r="Z209" s="106"/>
      <c r="AA209" s="106"/>
      <c r="AB209" s="291"/>
      <c r="AC209" s="360"/>
      <c r="AD209" s="261"/>
      <c r="AE209" s="87"/>
      <c r="AF209" s="68"/>
      <c r="AG209" s="78"/>
      <c r="AH209" s="276"/>
      <c r="AI209" s="262"/>
      <c r="AJ209" s="230"/>
      <c r="AK209" s="239"/>
      <c r="AL209" s="83"/>
    </row>
    <row r="210" spans="1:38" ht="10.5" customHeight="1" x14ac:dyDescent="0.3">
      <c r="A210" s="256"/>
      <c r="B210" s="229"/>
      <c r="C210" s="318"/>
      <c r="D210" s="235"/>
      <c r="E210" s="256"/>
      <c r="F210" s="229"/>
      <c r="G210" s="229"/>
      <c r="H210" s="229"/>
      <c r="I210" s="383"/>
      <c r="J210" s="50"/>
      <c r="K210" s="33"/>
      <c r="L210" s="49"/>
      <c r="M210" s="63"/>
      <c r="N210" s="33"/>
      <c r="O210" s="33"/>
      <c r="P210" s="75"/>
      <c r="Q210" s="47"/>
      <c r="R210" s="115"/>
      <c r="S210" s="106"/>
      <c r="T210" s="116"/>
      <c r="U210" s="101" t="str">
        <f t="shared" si="6"/>
        <v/>
      </c>
      <c r="V210" s="126"/>
      <c r="W210" s="122"/>
      <c r="X210" s="129"/>
      <c r="Y210" s="218" t="str">
        <f t="shared" ca="1" si="7"/>
        <v/>
      </c>
      <c r="Z210" s="106"/>
      <c r="AA210" s="106"/>
      <c r="AB210" s="291"/>
      <c r="AC210" s="360"/>
      <c r="AD210" s="261"/>
      <c r="AE210" s="87"/>
      <c r="AF210" s="68"/>
      <c r="AG210" s="78"/>
      <c r="AH210" s="276"/>
      <c r="AI210" s="262"/>
      <c r="AJ210" s="230"/>
      <c r="AK210" s="239"/>
      <c r="AL210" s="83"/>
    </row>
    <row r="211" spans="1:38" ht="10.5" customHeight="1" x14ac:dyDescent="0.3">
      <c r="A211" s="256"/>
      <c r="B211" s="229"/>
      <c r="C211" s="318"/>
      <c r="D211" s="235"/>
      <c r="E211" s="256"/>
      <c r="F211" s="229"/>
      <c r="G211" s="229"/>
      <c r="H211" s="229"/>
      <c r="I211" s="383"/>
      <c r="J211" s="50"/>
      <c r="K211" s="33"/>
      <c r="L211" s="49"/>
      <c r="M211" s="63"/>
      <c r="N211" s="33"/>
      <c r="O211" s="33"/>
      <c r="P211" s="75"/>
      <c r="Q211" s="47"/>
      <c r="R211" s="115"/>
      <c r="S211" s="106"/>
      <c r="T211" s="116"/>
      <c r="U211" s="101" t="str">
        <f t="shared" si="6"/>
        <v/>
      </c>
      <c r="V211" s="126"/>
      <c r="W211" s="122"/>
      <c r="X211" s="129"/>
      <c r="Y211" s="218" t="str">
        <f t="shared" ca="1" si="7"/>
        <v/>
      </c>
      <c r="Z211" s="106"/>
      <c r="AA211" s="106"/>
      <c r="AB211" s="291"/>
      <c r="AC211" s="360"/>
      <c r="AD211" s="261"/>
      <c r="AE211" s="87"/>
      <c r="AF211" s="68"/>
      <c r="AG211" s="78"/>
      <c r="AH211" s="276"/>
      <c r="AI211" s="262"/>
      <c r="AJ211" s="230"/>
      <c r="AK211" s="239"/>
      <c r="AL211" s="83"/>
    </row>
    <row r="212" spans="1:38" ht="10.5" customHeight="1" x14ac:dyDescent="0.3">
      <c r="A212" s="256"/>
      <c r="B212" s="229"/>
      <c r="C212" s="318"/>
      <c r="D212" s="235"/>
      <c r="E212" s="256"/>
      <c r="F212" s="229"/>
      <c r="G212" s="229"/>
      <c r="H212" s="229"/>
      <c r="I212" s="383"/>
      <c r="J212" s="50"/>
      <c r="K212" s="33"/>
      <c r="L212" s="49"/>
      <c r="M212" s="63"/>
      <c r="N212" s="33"/>
      <c r="O212" s="33"/>
      <c r="P212" s="75"/>
      <c r="Q212" s="47"/>
      <c r="R212" s="115"/>
      <c r="S212" s="106"/>
      <c r="T212" s="116"/>
      <c r="U212" s="101" t="str">
        <f t="shared" si="6"/>
        <v/>
      </c>
      <c r="V212" s="126"/>
      <c r="W212" s="122"/>
      <c r="X212" s="129"/>
      <c r="Y212" s="218" t="str">
        <f t="shared" ca="1" si="7"/>
        <v/>
      </c>
      <c r="Z212" s="106"/>
      <c r="AA212" s="106"/>
      <c r="AB212" s="291"/>
      <c r="AC212" s="360"/>
      <c r="AD212" s="261"/>
      <c r="AE212" s="87"/>
      <c r="AF212" s="68"/>
      <c r="AG212" s="78"/>
      <c r="AH212" s="276"/>
      <c r="AI212" s="262"/>
      <c r="AJ212" s="230"/>
      <c r="AK212" s="239"/>
      <c r="AL212" s="83"/>
    </row>
    <row r="213" spans="1:38" ht="10.5" customHeight="1" x14ac:dyDescent="0.3">
      <c r="A213" s="256"/>
      <c r="B213" s="229"/>
      <c r="C213" s="318"/>
      <c r="D213" s="235"/>
      <c r="E213" s="256"/>
      <c r="F213" s="229"/>
      <c r="G213" s="229"/>
      <c r="H213" s="229"/>
      <c r="I213" s="383"/>
      <c r="J213" s="50"/>
      <c r="K213" s="33"/>
      <c r="L213" s="49"/>
      <c r="M213" s="63"/>
      <c r="N213" s="33"/>
      <c r="O213" s="33"/>
      <c r="P213" s="75"/>
      <c r="Q213" s="47"/>
      <c r="R213" s="115"/>
      <c r="S213" s="106"/>
      <c r="T213" s="116"/>
      <c r="U213" s="101" t="str">
        <f t="shared" si="6"/>
        <v/>
      </c>
      <c r="V213" s="126"/>
      <c r="W213" s="122"/>
      <c r="X213" s="129"/>
      <c r="Y213" s="218" t="str">
        <f t="shared" ca="1" si="7"/>
        <v/>
      </c>
      <c r="Z213" s="106"/>
      <c r="AA213" s="106"/>
      <c r="AB213" s="291"/>
      <c r="AC213" s="360"/>
      <c r="AD213" s="261"/>
      <c r="AE213" s="87"/>
      <c r="AF213" s="68"/>
      <c r="AG213" s="78"/>
      <c r="AH213" s="276"/>
      <c r="AI213" s="262"/>
      <c r="AJ213" s="230"/>
      <c r="AK213" s="239"/>
      <c r="AL213" s="83"/>
    </row>
    <row r="214" spans="1:38" ht="10.5" customHeight="1" x14ac:dyDescent="0.3">
      <c r="A214" s="256"/>
      <c r="B214" s="229"/>
      <c r="C214" s="318"/>
      <c r="D214" s="235"/>
      <c r="E214" s="256"/>
      <c r="F214" s="229"/>
      <c r="G214" s="229"/>
      <c r="H214" s="229"/>
      <c r="I214" s="383"/>
      <c r="J214" s="50"/>
      <c r="K214" s="33"/>
      <c r="L214" s="49"/>
      <c r="M214" s="63"/>
      <c r="N214" s="33"/>
      <c r="O214" s="33"/>
      <c r="P214" s="75"/>
      <c r="Q214" s="47"/>
      <c r="R214" s="115"/>
      <c r="S214" s="106"/>
      <c r="T214" s="116"/>
      <c r="U214" s="101" t="str">
        <f t="shared" si="6"/>
        <v/>
      </c>
      <c r="V214" s="126"/>
      <c r="W214" s="122"/>
      <c r="X214" s="129"/>
      <c r="Y214" s="218" t="str">
        <f t="shared" ca="1" si="7"/>
        <v/>
      </c>
      <c r="Z214" s="106"/>
      <c r="AA214" s="106"/>
      <c r="AB214" s="291"/>
      <c r="AC214" s="360"/>
      <c r="AD214" s="261"/>
      <c r="AE214" s="87"/>
      <c r="AF214" s="68"/>
      <c r="AG214" s="78"/>
      <c r="AH214" s="276"/>
      <c r="AI214" s="262"/>
      <c r="AJ214" s="230"/>
      <c r="AK214" s="239"/>
      <c r="AL214" s="83"/>
    </row>
    <row r="215" spans="1:38" ht="10.5" customHeight="1" x14ac:dyDescent="0.3">
      <c r="A215" s="256"/>
      <c r="B215" s="229"/>
      <c r="C215" s="318"/>
      <c r="D215" s="235"/>
      <c r="E215" s="256"/>
      <c r="F215" s="229"/>
      <c r="G215" s="229"/>
      <c r="H215" s="229"/>
      <c r="I215" s="383"/>
      <c r="J215" s="50"/>
      <c r="K215" s="33"/>
      <c r="L215" s="49"/>
      <c r="M215" s="63"/>
      <c r="N215" s="33"/>
      <c r="O215" s="33"/>
      <c r="P215" s="75"/>
      <c r="Q215" s="47"/>
      <c r="R215" s="115"/>
      <c r="S215" s="106"/>
      <c r="T215" s="116"/>
      <c r="U215" s="101" t="str">
        <f t="shared" si="6"/>
        <v/>
      </c>
      <c r="V215" s="126"/>
      <c r="W215" s="122"/>
      <c r="X215" s="129"/>
      <c r="Y215" s="218" t="str">
        <f t="shared" ca="1" si="7"/>
        <v/>
      </c>
      <c r="Z215" s="106"/>
      <c r="AA215" s="106"/>
      <c r="AB215" s="291"/>
      <c r="AC215" s="360"/>
      <c r="AD215" s="261"/>
      <c r="AE215" s="87"/>
      <c r="AF215" s="68"/>
      <c r="AG215" s="78"/>
      <c r="AH215" s="276"/>
      <c r="AI215" s="262"/>
      <c r="AJ215" s="230"/>
      <c r="AK215" s="239"/>
      <c r="AL215" s="83"/>
    </row>
    <row r="216" spans="1:38" ht="10.5" customHeight="1" x14ac:dyDescent="0.3">
      <c r="A216" s="256"/>
      <c r="B216" s="229"/>
      <c r="C216" s="318"/>
      <c r="D216" s="235"/>
      <c r="E216" s="256"/>
      <c r="F216" s="229"/>
      <c r="G216" s="229"/>
      <c r="H216" s="229"/>
      <c r="I216" s="383"/>
      <c r="J216" s="50"/>
      <c r="K216" s="33"/>
      <c r="L216" s="49"/>
      <c r="M216" s="63"/>
      <c r="N216" s="33"/>
      <c r="O216" s="33"/>
      <c r="P216" s="75"/>
      <c r="Q216" s="47"/>
      <c r="R216" s="115"/>
      <c r="S216" s="106"/>
      <c r="T216" s="116"/>
      <c r="U216" s="101" t="str">
        <f t="shared" si="6"/>
        <v/>
      </c>
      <c r="V216" s="126"/>
      <c r="W216" s="122"/>
      <c r="X216" s="129"/>
      <c r="Y216" s="218" t="str">
        <f t="shared" ca="1" si="7"/>
        <v/>
      </c>
      <c r="Z216" s="106"/>
      <c r="AA216" s="106"/>
      <c r="AB216" s="291"/>
      <c r="AC216" s="360"/>
      <c r="AD216" s="261"/>
      <c r="AE216" s="87"/>
      <c r="AF216" s="68"/>
      <c r="AG216" s="78"/>
      <c r="AH216" s="276"/>
      <c r="AI216" s="262"/>
      <c r="AJ216" s="230"/>
      <c r="AK216" s="239"/>
      <c r="AL216" s="83"/>
    </row>
    <row r="217" spans="1:38" ht="10.5" customHeight="1" x14ac:dyDescent="0.3">
      <c r="A217" s="256"/>
      <c r="B217" s="229"/>
      <c r="C217" s="318"/>
      <c r="D217" s="235"/>
      <c r="E217" s="256"/>
      <c r="F217" s="229"/>
      <c r="G217" s="229"/>
      <c r="H217" s="229"/>
      <c r="I217" s="383"/>
      <c r="J217" s="50"/>
      <c r="K217" s="33"/>
      <c r="L217" s="49"/>
      <c r="M217" s="63"/>
      <c r="N217" s="33"/>
      <c r="O217" s="33"/>
      <c r="P217" s="75"/>
      <c r="Q217" s="47"/>
      <c r="R217" s="115"/>
      <c r="S217" s="106"/>
      <c r="T217" s="116"/>
      <c r="U217" s="101" t="str">
        <f t="shared" si="6"/>
        <v/>
      </c>
      <c r="V217" s="126"/>
      <c r="W217" s="122"/>
      <c r="X217" s="129"/>
      <c r="Y217" s="218" t="str">
        <f t="shared" ca="1" si="7"/>
        <v/>
      </c>
      <c r="Z217" s="106"/>
      <c r="AA217" s="106"/>
      <c r="AB217" s="291"/>
      <c r="AC217" s="360"/>
      <c r="AD217" s="261"/>
      <c r="AE217" s="87"/>
      <c r="AF217" s="68"/>
      <c r="AG217" s="78"/>
      <c r="AH217" s="276"/>
      <c r="AI217" s="262"/>
      <c r="AJ217" s="230"/>
      <c r="AK217" s="239"/>
      <c r="AL217" s="83"/>
    </row>
    <row r="218" spans="1:38" ht="10.5" customHeight="1" x14ac:dyDescent="0.3">
      <c r="A218" s="256"/>
      <c r="B218" s="229"/>
      <c r="C218" s="318"/>
      <c r="D218" s="235"/>
      <c r="E218" s="256"/>
      <c r="F218" s="229"/>
      <c r="G218" s="229"/>
      <c r="H218" s="229"/>
      <c r="I218" s="383"/>
      <c r="J218" s="50"/>
      <c r="K218" s="33"/>
      <c r="L218" s="49"/>
      <c r="M218" s="63"/>
      <c r="N218" s="33"/>
      <c r="O218" s="33"/>
      <c r="P218" s="75"/>
      <c r="Q218" s="47"/>
      <c r="R218" s="115"/>
      <c r="S218" s="106"/>
      <c r="T218" s="116"/>
      <c r="U218" s="101" t="str">
        <f t="shared" si="6"/>
        <v/>
      </c>
      <c r="V218" s="126"/>
      <c r="W218" s="122"/>
      <c r="X218" s="129"/>
      <c r="Y218" s="218" t="str">
        <f t="shared" ca="1" si="7"/>
        <v/>
      </c>
      <c r="Z218" s="106"/>
      <c r="AA218" s="106"/>
      <c r="AB218" s="291"/>
      <c r="AC218" s="360"/>
      <c r="AD218" s="261"/>
      <c r="AE218" s="87"/>
      <c r="AF218" s="68"/>
      <c r="AG218" s="78"/>
      <c r="AH218" s="276"/>
      <c r="AI218" s="262"/>
      <c r="AJ218" s="230"/>
      <c r="AK218" s="239"/>
      <c r="AL218" s="83"/>
    </row>
    <row r="219" spans="1:38" ht="10.5" customHeight="1" x14ac:dyDescent="0.3">
      <c r="A219" s="256"/>
      <c r="B219" s="229"/>
      <c r="C219" s="318"/>
      <c r="D219" s="235"/>
      <c r="E219" s="256"/>
      <c r="F219" s="229"/>
      <c r="G219" s="229"/>
      <c r="H219" s="229"/>
      <c r="I219" s="383"/>
      <c r="J219" s="50"/>
      <c r="K219" s="33"/>
      <c r="L219" s="49"/>
      <c r="M219" s="63"/>
      <c r="N219" s="33"/>
      <c r="O219" s="33"/>
      <c r="P219" s="75"/>
      <c r="Q219" s="47"/>
      <c r="R219" s="115"/>
      <c r="S219" s="106"/>
      <c r="T219" s="116"/>
      <c r="U219" s="101" t="str">
        <f t="shared" si="6"/>
        <v/>
      </c>
      <c r="V219" s="126"/>
      <c r="W219" s="122"/>
      <c r="X219" s="129"/>
      <c r="Y219" s="218" t="str">
        <f t="shared" ca="1" si="7"/>
        <v/>
      </c>
      <c r="Z219" s="106"/>
      <c r="AA219" s="106"/>
      <c r="AB219" s="291"/>
      <c r="AC219" s="360"/>
      <c r="AD219" s="261"/>
      <c r="AE219" s="87"/>
      <c r="AF219" s="68"/>
      <c r="AG219" s="78"/>
      <c r="AH219" s="276"/>
      <c r="AI219" s="262"/>
      <c r="AJ219" s="230"/>
      <c r="AK219" s="239"/>
      <c r="AL219" s="83"/>
    </row>
    <row r="220" spans="1:38" ht="10.5" customHeight="1" x14ac:dyDescent="0.3">
      <c r="A220" s="256"/>
      <c r="B220" s="229"/>
      <c r="C220" s="318"/>
      <c r="D220" s="235"/>
      <c r="E220" s="256"/>
      <c r="F220" s="229"/>
      <c r="G220" s="229"/>
      <c r="H220" s="229"/>
      <c r="I220" s="383"/>
      <c r="J220" s="50"/>
      <c r="K220" s="33"/>
      <c r="L220" s="49"/>
      <c r="M220" s="63"/>
      <c r="N220" s="33"/>
      <c r="O220" s="33"/>
      <c r="P220" s="75"/>
      <c r="Q220" s="47"/>
      <c r="R220" s="115"/>
      <c r="S220" s="106"/>
      <c r="T220" s="116"/>
      <c r="U220" s="101" t="str">
        <f t="shared" si="6"/>
        <v/>
      </c>
      <c r="V220" s="126"/>
      <c r="W220" s="122"/>
      <c r="X220" s="129"/>
      <c r="Y220" s="218" t="str">
        <f t="shared" ca="1" si="7"/>
        <v/>
      </c>
      <c r="Z220" s="106"/>
      <c r="AA220" s="106"/>
      <c r="AB220" s="291"/>
      <c r="AC220" s="360"/>
      <c r="AD220" s="261"/>
      <c r="AE220" s="87"/>
      <c r="AF220" s="68"/>
      <c r="AG220" s="78"/>
      <c r="AH220" s="276"/>
      <c r="AI220" s="262"/>
      <c r="AJ220" s="230"/>
      <c r="AK220" s="239"/>
      <c r="AL220" s="83"/>
    </row>
    <row r="221" spans="1:38" ht="10.5" customHeight="1" x14ac:dyDescent="0.3">
      <c r="A221" s="256"/>
      <c r="B221" s="229"/>
      <c r="C221" s="318"/>
      <c r="D221" s="235"/>
      <c r="E221" s="256"/>
      <c r="F221" s="229"/>
      <c r="G221" s="229"/>
      <c r="H221" s="229"/>
      <c r="I221" s="383"/>
      <c r="J221" s="50"/>
      <c r="K221" s="33"/>
      <c r="L221" s="49"/>
      <c r="M221" s="63"/>
      <c r="N221" s="33"/>
      <c r="O221" s="33"/>
      <c r="P221" s="75"/>
      <c r="Q221" s="47"/>
      <c r="R221" s="115"/>
      <c r="S221" s="106"/>
      <c r="T221" s="116"/>
      <c r="U221" s="101" t="str">
        <f t="shared" si="6"/>
        <v/>
      </c>
      <c r="V221" s="126"/>
      <c r="W221" s="122"/>
      <c r="X221" s="129"/>
      <c r="Y221" s="218" t="str">
        <f t="shared" ca="1" si="7"/>
        <v/>
      </c>
      <c r="Z221" s="106"/>
      <c r="AA221" s="106"/>
      <c r="AB221" s="291"/>
      <c r="AC221" s="360"/>
      <c r="AD221" s="261"/>
      <c r="AE221" s="87"/>
      <c r="AF221" s="68"/>
      <c r="AG221" s="78"/>
      <c r="AH221" s="276"/>
      <c r="AI221" s="262"/>
      <c r="AJ221" s="230"/>
      <c r="AK221" s="239"/>
      <c r="AL221" s="83"/>
    </row>
    <row r="222" spans="1:38" ht="10.5" customHeight="1" x14ac:dyDescent="0.3">
      <c r="A222" s="256"/>
      <c r="B222" s="229"/>
      <c r="C222" s="318"/>
      <c r="D222" s="235"/>
      <c r="E222" s="256"/>
      <c r="F222" s="229"/>
      <c r="G222" s="229"/>
      <c r="H222" s="229"/>
      <c r="I222" s="383"/>
      <c r="J222" s="50"/>
      <c r="K222" s="33"/>
      <c r="L222" s="49"/>
      <c r="M222" s="63"/>
      <c r="N222" s="33"/>
      <c r="O222" s="33"/>
      <c r="P222" s="75"/>
      <c r="Q222" s="47"/>
      <c r="R222" s="115"/>
      <c r="S222" s="106"/>
      <c r="T222" s="116"/>
      <c r="U222" s="101" t="str">
        <f t="shared" si="6"/>
        <v/>
      </c>
      <c r="V222" s="126"/>
      <c r="W222" s="122"/>
      <c r="X222" s="129"/>
      <c r="Y222" s="218" t="str">
        <f t="shared" ca="1" si="7"/>
        <v/>
      </c>
      <c r="Z222" s="106"/>
      <c r="AA222" s="106"/>
      <c r="AB222" s="291"/>
      <c r="AC222" s="360"/>
      <c r="AD222" s="261"/>
      <c r="AE222" s="87"/>
      <c r="AF222" s="68"/>
      <c r="AG222" s="78"/>
      <c r="AH222" s="276"/>
      <c r="AI222" s="262"/>
      <c r="AJ222" s="230"/>
      <c r="AK222" s="239"/>
      <c r="AL222" s="83"/>
    </row>
    <row r="223" spans="1:38" ht="10.5" customHeight="1" x14ac:dyDescent="0.3">
      <c r="A223" s="256"/>
      <c r="B223" s="229"/>
      <c r="C223" s="318"/>
      <c r="D223" s="235"/>
      <c r="E223" s="256"/>
      <c r="F223" s="229"/>
      <c r="G223" s="229"/>
      <c r="H223" s="229"/>
      <c r="I223" s="383"/>
      <c r="J223" s="50"/>
      <c r="K223" s="33"/>
      <c r="L223" s="49"/>
      <c r="M223" s="63"/>
      <c r="N223" s="33"/>
      <c r="O223" s="33"/>
      <c r="P223" s="75"/>
      <c r="Q223" s="47"/>
      <c r="R223" s="115"/>
      <c r="S223" s="106"/>
      <c r="T223" s="116"/>
      <c r="U223" s="101" t="str">
        <f t="shared" si="6"/>
        <v/>
      </c>
      <c r="V223" s="126"/>
      <c r="W223" s="122"/>
      <c r="X223" s="129"/>
      <c r="Y223" s="218" t="str">
        <f t="shared" ca="1" si="7"/>
        <v/>
      </c>
      <c r="Z223" s="106"/>
      <c r="AA223" s="106"/>
      <c r="AB223" s="291"/>
      <c r="AC223" s="360"/>
      <c r="AD223" s="261"/>
      <c r="AE223" s="87"/>
      <c r="AF223" s="68"/>
      <c r="AG223" s="78"/>
      <c r="AH223" s="276"/>
      <c r="AI223" s="262"/>
      <c r="AJ223" s="230"/>
      <c r="AK223" s="239"/>
      <c r="AL223" s="83"/>
    </row>
    <row r="224" spans="1:38" ht="10.5" customHeight="1" x14ac:dyDescent="0.3">
      <c r="A224" s="256"/>
      <c r="B224" s="229"/>
      <c r="C224" s="318"/>
      <c r="D224" s="235"/>
      <c r="E224" s="256"/>
      <c r="F224" s="229"/>
      <c r="G224" s="229"/>
      <c r="H224" s="229"/>
      <c r="I224" s="383"/>
      <c r="J224" s="50"/>
      <c r="K224" s="33"/>
      <c r="L224" s="49"/>
      <c r="M224" s="63"/>
      <c r="N224" s="33"/>
      <c r="O224" s="33"/>
      <c r="P224" s="75"/>
      <c r="Q224" s="47"/>
      <c r="R224" s="115"/>
      <c r="S224" s="106"/>
      <c r="T224" s="116"/>
      <c r="U224" s="101" t="str">
        <f t="shared" si="6"/>
        <v/>
      </c>
      <c r="V224" s="126"/>
      <c r="W224" s="122"/>
      <c r="X224" s="129"/>
      <c r="Y224" s="218" t="str">
        <f t="shared" ca="1" si="7"/>
        <v/>
      </c>
      <c r="Z224" s="106"/>
      <c r="AA224" s="106"/>
      <c r="AB224" s="291"/>
      <c r="AC224" s="360"/>
      <c r="AD224" s="261"/>
      <c r="AE224" s="87"/>
      <c r="AF224" s="68"/>
      <c r="AG224" s="78"/>
      <c r="AH224" s="276"/>
      <c r="AI224" s="262"/>
      <c r="AJ224" s="230"/>
      <c r="AK224" s="239"/>
      <c r="AL224" s="83"/>
    </row>
    <row r="225" spans="1:38" ht="10.5" customHeight="1" x14ac:dyDescent="0.3">
      <c r="A225" s="256"/>
      <c r="B225" s="229"/>
      <c r="C225" s="318"/>
      <c r="D225" s="235"/>
      <c r="E225" s="256"/>
      <c r="F225" s="229"/>
      <c r="G225" s="229"/>
      <c r="H225" s="229"/>
      <c r="I225" s="383"/>
      <c r="J225" s="50"/>
      <c r="K225" s="33"/>
      <c r="L225" s="49"/>
      <c r="M225" s="63"/>
      <c r="N225" s="33"/>
      <c r="O225" s="33"/>
      <c r="P225" s="75"/>
      <c r="Q225" s="47"/>
      <c r="R225" s="115"/>
      <c r="S225" s="106"/>
      <c r="T225" s="116"/>
      <c r="U225" s="101" t="str">
        <f t="shared" si="6"/>
        <v/>
      </c>
      <c r="V225" s="126"/>
      <c r="W225" s="122"/>
      <c r="X225" s="129"/>
      <c r="Y225" s="218" t="str">
        <f t="shared" ca="1" si="7"/>
        <v/>
      </c>
      <c r="Z225" s="106"/>
      <c r="AA225" s="106"/>
      <c r="AB225" s="291"/>
      <c r="AC225" s="360"/>
      <c r="AD225" s="261"/>
      <c r="AE225" s="87"/>
      <c r="AF225" s="68"/>
      <c r="AG225" s="78"/>
      <c r="AH225" s="276"/>
      <c r="AI225" s="262"/>
      <c r="AJ225" s="230"/>
      <c r="AK225" s="239"/>
      <c r="AL225" s="83"/>
    </row>
    <row r="226" spans="1:38" ht="10.5" customHeight="1" x14ac:dyDescent="0.3">
      <c r="A226" s="256"/>
      <c r="B226" s="229"/>
      <c r="C226" s="318"/>
      <c r="D226" s="235"/>
      <c r="E226" s="256"/>
      <c r="F226" s="229"/>
      <c r="G226" s="229"/>
      <c r="H226" s="229"/>
      <c r="I226" s="383"/>
      <c r="J226" s="50"/>
      <c r="K226" s="33"/>
      <c r="L226" s="49"/>
      <c r="M226" s="63"/>
      <c r="N226" s="33"/>
      <c r="O226" s="33"/>
      <c r="P226" s="75"/>
      <c r="Q226" s="47"/>
      <c r="R226" s="115"/>
      <c r="S226" s="106"/>
      <c r="T226" s="116"/>
      <c r="U226" s="101" t="str">
        <f t="shared" si="6"/>
        <v/>
      </c>
      <c r="V226" s="126"/>
      <c r="W226" s="122"/>
      <c r="X226" s="129"/>
      <c r="Y226" s="218" t="str">
        <f t="shared" ca="1" si="7"/>
        <v/>
      </c>
      <c r="Z226" s="106"/>
      <c r="AA226" s="106"/>
      <c r="AB226" s="291"/>
      <c r="AC226" s="360"/>
      <c r="AD226" s="261"/>
      <c r="AE226" s="87"/>
      <c r="AF226" s="68"/>
      <c r="AG226" s="78"/>
      <c r="AH226" s="276"/>
      <c r="AI226" s="262"/>
      <c r="AJ226" s="230"/>
      <c r="AK226" s="239"/>
      <c r="AL226" s="83"/>
    </row>
    <row r="227" spans="1:38" ht="10.5" customHeight="1" x14ac:dyDescent="0.3">
      <c r="A227" s="256"/>
      <c r="B227" s="229"/>
      <c r="C227" s="318"/>
      <c r="D227" s="235"/>
      <c r="E227" s="256"/>
      <c r="F227" s="229"/>
      <c r="G227" s="229"/>
      <c r="H227" s="229"/>
      <c r="I227" s="383"/>
      <c r="J227" s="50"/>
      <c r="K227" s="33"/>
      <c r="L227" s="49"/>
      <c r="M227" s="63"/>
      <c r="N227" s="33"/>
      <c r="O227" s="33"/>
      <c r="P227" s="75"/>
      <c r="Q227" s="47"/>
      <c r="R227" s="115"/>
      <c r="S227" s="106"/>
      <c r="T227" s="116"/>
      <c r="U227" s="101" t="str">
        <f t="shared" si="6"/>
        <v/>
      </c>
      <c r="V227" s="126"/>
      <c r="W227" s="122"/>
      <c r="X227" s="129"/>
      <c r="Y227" s="218" t="str">
        <f t="shared" ca="1" si="7"/>
        <v/>
      </c>
      <c r="Z227" s="106"/>
      <c r="AA227" s="106"/>
      <c r="AB227" s="291"/>
      <c r="AC227" s="360"/>
      <c r="AD227" s="261"/>
      <c r="AE227" s="87"/>
      <c r="AF227" s="68"/>
      <c r="AG227" s="78"/>
      <c r="AH227" s="276"/>
      <c r="AI227" s="262"/>
      <c r="AJ227" s="230"/>
      <c r="AK227" s="239"/>
      <c r="AL227" s="83"/>
    </row>
    <row r="228" spans="1:38" ht="10.5" customHeight="1" x14ac:dyDescent="0.3">
      <c r="A228" s="256"/>
      <c r="B228" s="229"/>
      <c r="C228" s="318"/>
      <c r="D228" s="235"/>
      <c r="E228" s="256"/>
      <c r="F228" s="229"/>
      <c r="G228" s="229"/>
      <c r="H228" s="229"/>
      <c r="I228" s="383"/>
      <c r="J228" s="50"/>
      <c r="K228" s="33"/>
      <c r="L228" s="49"/>
      <c r="M228" s="63"/>
      <c r="N228" s="33"/>
      <c r="O228" s="33"/>
      <c r="P228" s="75"/>
      <c r="Q228" s="47"/>
      <c r="R228" s="115"/>
      <c r="S228" s="106"/>
      <c r="T228" s="116"/>
      <c r="U228" s="101" t="str">
        <f t="shared" si="6"/>
        <v/>
      </c>
      <c r="V228" s="126"/>
      <c r="W228" s="122"/>
      <c r="X228" s="129"/>
      <c r="Y228" s="218" t="str">
        <f t="shared" ca="1" si="7"/>
        <v/>
      </c>
      <c r="Z228" s="106"/>
      <c r="AA228" s="106"/>
      <c r="AB228" s="291"/>
      <c r="AC228" s="360"/>
      <c r="AD228" s="261"/>
      <c r="AE228" s="87"/>
      <c r="AF228" s="68"/>
      <c r="AG228" s="78"/>
      <c r="AH228" s="276"/>
      <c r="AI228" s="262"/>
      <c r="AJ228" s="230"/>
      <c r="AK228" s="239"/>
      <c r="AL228" s="83"/>
    </row>
    <row r="229" spans="1:38" ht="10.5" customHeight="1" x14ac:dyDescent="0.3">
      <c r="A229" s="256"/>
      <c r="B229" s="229"/>
      <c r="C229" s="318"/>
      <c r="D229" s="235"/>
      <c r="E229" s="256"/>
      <c r="F229" s="229"/>
      <c r="G229" s="229"/>
      <c r="H229" s="229"/>
      <c r="I229" s="383"/>
      <c r="J229" s="50"/>
      <c r="K229" s="33"/>
      <c r="L229" s="49"/>
      <c r="M229" s="63"/>
      <c r="N229" s="33"/>
      <c r="O229" s="33"/>
      <c r="P229" s="75"/>
      <c r="Q229" s="47"/>
      <c r="R229" s="115"/>
      <c r="S229" s="106"/>
      <c r="T229" s="116"/>
      <c r="U229" s="101" t="str">
        <f t="shared" si="6"/>
        <v/>
      </c>
      <c r="V229" s="126"/>
      <c r="W229" s="122"/>
      <c r="X229" s="129"/>
      <c r="Y229" s="218" t="str">
        <f t="shared" ca="1" si="7"/>
        <v/>
      </c>
      <c r="Z229" s="106"/>
      <c r="AA229" s="106"/>
      <c r="AB229" s="291"/>
      <c r="AC229" s="360"/>
      <c r="AD229" s="261"/>
      <c r="AE229" s="87"/>
      <c r="AF229" s="68"/>
      <c r="AG229" s="78"/>
      <c r="AH229" s="276"/>
      <c r="AI229" s="262"/>
      <c r="AJ229" s="230"/>
      <c r="AK229" s="239"/>
      <c r="AL229" s="83"/>
    </row>
    <row r="230" spans="1:38" ht="10.5" customHeight="1" x14ac:dyDescent="0.3">
      <c r="A230" s="256"/>
      <c r="B230" s="229"/>
      <c r="C230" s="318"/>
      <c r="D230" s="235"/>
      <c r="E230" s="256"/>
      <c r="F230" s="229"/>
      <c r="G230" s="229"/>
      <c r="H230" s="229"/>
      <c r="I230" s="383"/>
      <c r="J230" s="50"/>
      <c r="K230" s="33"/>
      <c r="L230" s="49"/>
      <c r="M230" s="63"/>
      <c r="N230" s="33"/>
      <c r="O230" s="33"/>
      <c r="P230" s="75"/>
      <c r="Q230" s="47"/>
      <c r="R230" s="115"/>
      <c r="S230" s="106"/>
      <c r="T230" s="116"/>
      <c r="U230" s="101" t="str">
        <f t="shared" si="6"/>
        <v/>
      </c>
      <c r="V230" s="126"/>
      <c r="W230" s="122"/>
      <c r="X230" s="129"/>
      <c r="Y230" s="218" t="str">
        <f t="shared" ca="1" si="7"/>
        <v/>
      </c>
      <c r="Z230" s="106"/>
      <c r="AA230" s="106"/>
      <c r="AB230" s="291"/>
      <c r="AC230" s="360"/>
      <c r="AD230" s="261"/>
      <c r="AE230" s="87"/>
      <c r="AF230" s="68"/>
      <c r="AG230" s="78"/>
      <c r="AH230" s="276"/>
      <c r="AI230" s="262"/>
      <c r="AJ230" s="230"/>
      <c r="AK230" s="239"/>
      <c r="AL230" s="83"/>
    </row>
    <row r="231" spans="1:38" ht="10.5" customHeight="1" x14ac:dyDescent="0.3">
      <c r="A231" s="256"/>
      <c r="B231" s="229"/>
      <c r="C231" s="318"/>
      <c r="D231" s="235"/>
      <c r="E231" s="256"/>
      <c r="F231" s="229"/>
      <c r="G231" s="229"/>
      <c r="H231" s="229"/>
      <c r="I231" s="383"/>
      <c r="J231" s="50"/>
      <c r="K231" s="33"/>
      <c r="L231" s="49"/>
      <c r="M231" s="63"/>
      <c r="N231" s="33"/>
      <c r="O231" s="33"/>
      <c r="P231" s="75"/>
      <c r="Q231" s="47"/>
      <c r="R231" s="115"/>
      <c r="S231" s="106"/>
      <c r="T231" s="116"/>
      <c r="U231" s="101" t="str">
        <f t="shared" si="6"/>
        <v/>
      </c>
      <c r="V231" s="126"/>
      <c r="W231" s="122"/>
      <c r="X231" s="129"/>
      <c r="Y231" s="218" t="str">
        <f t="shared" ca="1" si="7"/>
        <v/>
      </c>
      <c r="Z231" s="106"/>
      <c r="AA231" s="106"/>
      <c r="AB231" s="291"/>
      <c r="AC231" s="360"/>
      <c r="AD231" s="261"/>
      <c r="AE231" s="87"/>
      <c r="AF231" s="68"/>
      <c r="AG231" s="78"/>
      <c r="AH231" s="276"/>
      <c r="AI231" s="262"/>
      <c r="AJ231" s="230"/>
      <c r="AK231" s="239"/>
      <c r="AL231" s="83"/>
    </row>
    <row r="232" spans="1:38" ht="10.5" customHeight="1" x14ac:dyDescent="0.3">
      <c r="A232" s="256"/>
      <c r="B232" s="229"/>
      <c r="C232" s="318"/>
      <c r="D232" s="235"/>
      <c r="E232" s="256"/>
      <c r="F232" s="229"/>
      <c r="G232" s="229"/>
      <c r="H232" s="229"/>
      <c r="I232" s="383"/>
      <c r="J232" s="50"/>
      <c r="K232" s="33"/>
      <c r="L232" s="49"/>
      <c r="M232" s="63"/>
      <c r="N232" s="33"/>
      <c r="O232" s="33"/>
      <c r="P232" s="75"/>
      <c r="Q232" s="47"/>
      <c r="R232" s="115"/>
      <c r="S232" s="106"/>
      <c r="T232" s="116"/>
      <c r="U232" s="101" t="str">
        <f t="shared" si="6"/>
        <v/>
      </c>
      <c r="V232" s="126"/>
      <c r="W232" s="122"/>
      <c r="X232" s="129"/>
      <c r="Y232" s="218" t="str">
        <f t="shared" ca="1" si="7"/>
        <v/>
      </c>
      <c r="Z232" s="106"/>
      <c r="AA232" s="106"/>
      <c r="AB232" s="291"/>
      <c r="AC232" s="360"/>
      <c r="AD232" s="261"/>
      <c r="AE232" s="87"/>
      <c r="AF232" s="68"/>
      <c r="AG232" s="78"/>
      <c r="AH232" s="276"/>
      <c r="AI232" s="262"/>
      <c r="AJ232" s="230"/>
      <c r="AK232" s="239"/>
      <c r="AL232" s="83"/>
    </row>
    <row r="233" spans="1:38" ht="10.5" customHeight="1" x14ac:dyDescent="0.3">
      <c r="A233" s="256"/>
      <c r="B233" s="229"/>
      <c r="C233" s="318"/>
      <c r="D233" s="235"/>
      <c r="E233" s="256"/>
      <c r="F233" s="229"/>
      <c r="G233" s="229"/>
      <c r="H233" s="229"/>
      <c r="I233" s="383"/>
      <c r="J233" s="50"/>
      <c r="K233" s="33"/>
      <c r="L233" s="49"/>
      <c r="M233" s="63"/>
      <c r="N233" s="33"/>
      <c r="O233" s="33"/>
      <c r="P233" s="75"/>
      <c r="Q233" s="47"/>
      <c r="R233" s="115"/>
      <c r="S233" s="106"/>
      <c r="T233" s="116"/>
      <c r="U233" s="101" t="str">
        <f t="shared" si="6"/>
        <v/>
      </c>
      <c r="V233" s="126"/>
      <c r="W233" s="122"/>
      <c r="X233" s="129"/>
      <c r="Y233" s="218" t="str">
        <f t="shared" ca="1" si="7"/>
        <v/>
      </c>
      <c r="Z233" s="106"/>
      <c r="AA233" s="106"/>
      <c r="AB233" s="291"/>
      <c r="AC233" s="360"/>
      <c r="AD233" s="261"/>
      <c r="AE233" s="87"/>
      <c r="AF233" s="68"/>
      <c r="AG233" s="78"/>
      <c r="AH233" s="276"/>
      <c r="AI233" s="262"/>
      <c r="AJ233" s="230"/>
      <c r="AK233" s="239"/>
      <c r="AL233" s="83"/>
    </row>
    <row r="234" spans="1:38" ht="10.5" customHeight="1" x14ac:dyDescent="0.3">
      <c r="A234" s="256"/>
      <c r="B234" s="229"/>
      <c r="C234" s="318"/>
      <c r="D234" s="235"/>
      <c r="E234" s="256"/>
      <c r="F234" s="229"/>
      <c r="G234" s="229"/>
      <c r="H234" s="229"/>
      <c r="I234" s="383"/>
      <c r="J234" s="50"/>
      <c r="K234" s="33"/>
      <c r="L234" s="49"/>
      <c r="M234" s="63"/>
      <c r="N234" s="33"/>
      <c r="O234" s="33"/>
      <c r="P234" s="75"/>
      <c r="Q234" s="47"/>
      <c r="R234" s="115"/>
      <c r="S234" s="106"/>
      <c r="T234" s="116"/>
      <c r="U234" s="101" t="str">
        <f t="shared" si="6"/>
        <v/>
      </c>
      <c r="V234" s="126"/>
      <c r="W234" s="122"/>
      <c r="X234" s="129"/>
      <c r="Y234" s="218" t="str">
        <f t="shared" ca="1" si="7"/>
        <v/>
      </c>
      <c r="Z234" s="106"/>
      <c r="AA234" s="106"/>
      <c r="AB234" s="291"/>
      <c r="AC234" s="360"/>
      <c r="AD234" s="261"/>
      <c r="AE234" s="87"/>
      <c r="AF234" s="68"/>
      <c r="AG234" s="78"/>
      <c r="AH234" s="276"/>
      <c r="AI234" s="262"/>
      <c r="AJ234" s="230"/>
      <c r="AK234" s="239"/>
      <c r="AL234" s="83"/>
    </row>
    <row r="235" spans="1:38" ht="10.5" customHeight="1" x14ac:dyDescent="0.3">
      <c r="A235" s="256"/>
      <c r="B235" s="229"/>
      <c r="C235" s="318"/>
      <c r="D235" s="235"/>
      <c r="E235" s="256"/>
      <c r="F235" s="229"/>
      <c r="G235" s="229"/>
      <c r="H235" s="229"/>
      <c r="I235" s="383"/>
      <c r="J235" s="50"/>
      <c r="K235" s="33"/>
      <c r="L235" s="49"/>
      <c r="M235" s="63"/>
      <c r="N235" s="33"/>
      <c r="O235" s="33"/>
      <c r="P235" s="75"/>
      <c r="Q235" s="47"/>
      <c r="R235" s="115"/>
      <c r="S235" s="106"/>
      <c r="T235" s="116"/>
      <c r="U235" s="101" t="str">
        <f t="shared" si="6"/>
        <v/>
      </c>
      <c r="V235" s="126"/>
      <c r="W235" s="122"/>
      <c r="X235" s="129"/>
      <c r="Y235" s="218" t="str">
        <f t="shared" ca="1" si="7"/>
        <v/>
      </c>
      <c r="Z235" s="106"/>
      <c r="AA235" s="106"/>
      <c r="AB235" s="291"/>
      <c r="AC235" s="360"/>
      <c r="AD235" s="261"/>
      <c r="AE235" s="87"/>
      <c r="AF235" s="68"/>
      <c r="AG235" s="78"/>
      <c r="AH235" s="276"/>
      <c r="AI235" s="262"/>
      <c r="AJ235" s="230"/>
      <c r="AK235" s="239"/>
      <c r="AL235" s="83"/>
    </row>
    <row r="236" spans="1:38" ht="10.5" customHeight="1" x14ac:dyDescent="0.3">
      <c r="A236" s="256"/>
      <c r="B236" s="229"/>
      <c r="C236" s="318"/>
      <c r="D236" s="235"/>
      <c r="E236" s="256"/>
      <c r="F236" s="229"/>
      <c r="G236" s="229"/>
      <c r="H236" s="229"/>
      <c r="I236" s="383"/>
      <c r="J236" s="50"/>
      <c r="K236" s="33"/>
      <c r="L236" s="49"/>
      <c r="M236" s="63"/>
      <c r="N236" s="33"/>
      <c r="O236" s="33"/>
      <c r="P236" s="75"/>
      <c r="Q236" s="47"/>
      <c r="R236" s="115"/>
      <c r="S236" s="106"/>
      <c r="T236" s="116"/>
      <c r="U236" s="101" t="str">
        <f t="shared" si="6"/>
        <v/>
      </c>
      <c r="V236" s="126"/>
      <c r="W236" s="122"/>
      <c r="X236" s="129"/>
      <c r="Y236" s="218" t="str">
        <f t="shared" ca="1" si="7"/>
        <v/>
      </c>
      <c r="Z236" s="106"/>
      <c r="AA236" s="106"/>
      <c r="AB236" s="291"/>
      <c r="AC236" s="360"/>
      <c r="AD236" s="261"/>
      <c r="AE236" s="87"/>
      <c r="AF236" s="68"/>
      <c r="AG236" s="78"/>
      <c r="AH236" s="276"/>
      <c r="AI236" s="262"/>
      <c r="AJ236" s="230"/>
      <c r="AK236" s="239"/>
      <c r="AL236" s="83"/>
    </row>
    <row r="237" spans="1:38" ht="10.5" customHeight="1" x14ac:dyDescent="0.3">
      <c r="A237" s="256"/>
      <c r="B237" s="229"/>
      <c r="C237" s="318"/>
      <c r="D237" s="235"/>
      <c r="E237" s="256"/>
      <c r="F237" s="229"/>
      <c r="G237" s="229"/>
      <c r="H237" s="229"/>
      <c r="I237" s="383"/>
      <c r="J237" s="50"/>
      <c r="K237" s="33"/>
      <c r="L237" s="49"/>
      <c r="M237" s="63"/>
      <c r="N237" s="33"/>
      <c r="O237" s="33"/>
      <c r="P237" s="75"/>
      <c r="Q237" s="47"/>
      <c r="R237" s="115"/>
      <c r="S237" s="106"/>
      <c r="T237" s="116"/>
      <c r="U237" s="101" t="str">
        <f t="shared" si="6"/>
        <v/>
      </c>
      <c r="V237" s="126"/>
      <c r="W237" s="122"/>
      <c r="X237" s="129"/>
      <c r="Y237" s="218" t="str">
        <f t="shared" ca="1" si="7"/>
        <v/>
      </c>
      <c r="Z237" s="106"/>
      <c r="AA237" s="106"/>
      <c r="AB237" s="291"/>
      <c r="AC237" s="360"/>
      <c r="AD237" s="261"/>
      <c r="AE237" s="87"/>
      <c r="AF237" s="68"/>
      <c r="AG237" s="78"/>
      <c r="AH237" s="276"/>
      <c r="AI237" s="262"/>
      <c r="AJ237" s="230"/>
      <c r="AK237" s="239"/>
      <c r="AL237" s="83"/>
    </row>
    <row r="238" spans="1:38" ht="10.5" customHeight="1" x14ac:dyDescent="0.3">
      <c r="A238" s="256"/>
      <c r="B238" s="229"/>
      <c r="C238" s="318"/>
      <c r="D238" s="235"/>
      <c r="E238" s="256"/>
      <c r="F238" s="229"/>
      <c r="G238" s="229"/>
      <c r="H238" s="229"/>
      <c r="I238" s="383"/>
      <c r="J238" s="50"/>
      <c r="K238" s="33"/>
      <c r="L238" s="49"/>
      <c r="M238" s="63"/>
      <c r="N238" s="33"/>
      <c r="O238" s="33"/>
      <c r="P238" s="75"/>
      <c r="Q238" s="47"/>
      <c r="R238" s="115"/>
      <c r="S238" s="106"/>
      <c r="T238" s="116"/>
      <c r="U238" s="101" t="str">
        <f t="shared" si="6"/>
        <v/>
      </c>
      <c r="V238" s="126"/>
      <c r="W238" s="122"/>
      <c r="X238" s="129"/>
      <c r="Y238" s="218" t="str">
        <f t="shared" ca="1" si="7"/>
        <v/>
      </c>
      <c r="Z238" s="106"/>
      <c r="AA238" s="106"/>
      <c r="AB238" s="291"/>
      <c r="AC238" s="360"/>
      <c r="AD238" s="261"/>
      <c r="AE238" s="87"/>
      <c r="AF238" s="68"/>
      <c r="AG238" s="78"/>
      <c r="AH238" s="276"/>
      <c r="AI238" s="262"/>
      <c r="AJ238" s="230"/>
      <c r="AK238" s="239"/>
      <c r="AL238" s="83"/>
    </row>
    <row r="239" spans="1:38" ht="10.5" customHeight="1" x14ac:dyDescent="0.3">
      <c r="A239" s="256"/>
      <c r="B239" s="229"/>
      <c r="C239" s="318"/>
      <c r="D239" s="235"/>
      <c r="E239" s="256"/>
      <c r="F239" s="229"/>
      <c r="G239" s="229"/>
      <c r="H239" s="229"/>
      <c r="I239" s="383"/>
      <c r="J239" s="50"/>
      <c r="K239" s="33"/>
      <c r="L239" s="49"/>
      <c r="M239" s="63"/>
      <c r="N239" s="33"/>
      <c r="O239" s="33"/>
      <c r="P239" s="75"/>
      <c r="Q239" s="47"/>
      <c r="R239" s="115"/>
      <c r="S239" s="106"/>
      <c r="T239" s="116"/>
      <c r="U239" s="101" t="str">
        <f t="shared" si="6"/>
        <v/>
      </c>
      <c r="V239" s="126"/>
      <c r="W239" s="122"/>
      <c r="X239" s="129"/>
      <c r="Y239" s="218" t="str">
        <f t="shared" ca="1" si="7"/>
        <v/>
      </c>
      <c r="Z239" s="106"/>
      <c r="AA239" s="106"/>
      <c r="AB239" s="291"/>
      <c r="AC239" s="360"/>
      <c r="AD239" s="261"/>
      <c r="AE239" s="87"/>
      <c r="AF239" s="68"/>
      <c r="AG239" s="78"/>
      <c r="AH239" s="276"/>
      <c r="AI239" s="262"/>
      <c r="AJ239" s="230"/>
      <c r="AK239" s="239"/>
      <c r="AL239" s="83"/>
    </row>
    <row r="240" spans="1:38" ht="10.5" customHeight="1" x14ac:dyDescent="0.3">
      <c r="A240" s="256"/>
      <c r="B240" s="229"/>
      <c r="C240" s="318"/>
      <c r="D240" s="235"/>
      <c r="E240" s="256"/>
      <c r="F240" s="229"/>
      <c r="G240" s="229"/>
      <c r="H240" s="229"/>
      <c r="I240" s="383"/>
      <c r="J240" s="50"/>
      <c r="K240" s="33"/>
      <c r="L240" s="49"/>
      <c r="M240" s="63"/>
      <c r="N240" s="33"/>
      <c r="O240" s="33"/>
      <c r="P240" s="75"/>
      <c r="Q240" s="47"/>
      <c r="R240" s="115"/>
      <c r="S240" s="106"/>
      <c r="T240" s="116"/>
      <c r="U240" s="101" t="str">
        <f t="shared" si="6"/>
        <v/>
      </c>
      <c r="V240" s="126"/>
      <c r="W240" s="122"/>
      <c r="X240" s="129"/>
      <c r="Y240" s="218" t="str">
        <f t="shared" ca="1" si="7"/>
        <v/>
      </c>
      <c r="Z240" s="106"/>
      <c r="AA240" s="106"/>
      <c r="AB240" s="291"/>
      <c r="AC240" s="360"/>
      <c r="AD240" s="261"/>
      <c r="AE240" s="87"/>
      <c r="AF240" s="68"/>
      <c r="AG240" s="78"/>
      <c r="AH240" s="276"/>
      <c r="AI240" s="262"/>
      <c r="AJ240" s="230"/>
      <c r="AK240" s="239"/>
      <c r="AL240" s="83"/>
    </row>
    <row r="241" spans="1:38" ht="10.5" customHeight="1" x14ac:dyDescent="0.3">
      <c r="A241" s="256"/>
      <c r="B241" s="229"/>
      <c r="C241" s="318"/>
      <c r="D241" s="235"/>
      <c r="E241" s="256"/>
      <c r="F241" s="229"/>
      <c r="G241" s="229"/>
      <c r="H241" s="229"/>
      <c r="I241" s="383"/>
      <c r="J241" s="50"/>
      <c r="K241" s="33"/>
      <c r="L241" s="49"/>
      <c r="M241" s="63"/>
      <c r="N241" s="33"/>
      <c r="O241" s="33"/>
      <c r="P241" s="75"/>
      <c r="Q241" s="47"/>
      <c r="R241" s="115"/>
      <c r="S241" s="106"/>
      <c r="T241" s="116"/>
      <c r="U241" s="101" t="str">
        <f t="shared" si="6"/>
        <v/>
      </c>
      <c r="V241" s="126"/>
      <c r="W241" s="122"/>
      <c r="X241" s="129"/>
      <c r="Y241" s="218" t="str">
        <f t="shared" ca="1" si="7"/>
        <v/>
      </c>
      <c r="Z241" s="106"/>
      <c r="AA241" s="106"/>
      <c r="AB241" s="291"/>
      <c r="AC241" s="360"/>
      <c r="AD241" s="261"/>
      <c r="AE241" s="87"/>
      <c r="AF241" s="68"/>
      <c r="AG241" s="78"/>
      <c r="AH241" s="276"/>
      <c r="AI241" s="262"/>
      <c r="AJ241" s="230"/>
      <c r="AK241" s="239"/>
      <c r="AL241" s="83"/>
    </row>
    <row r="242" spans="1:38" ht="10.5" customHeight="1" x14ac:dyDescent="0.3">
      <c r="A242" s="256"/>
      <c r="B242" s="229"/>
      <c r="C242" s="318"/>
      <c r="D242" s="235"/>
      <c r="E242" s="256"/>
      <c r="F242" s="229"/>
      <c r="G242" s="229"/>
      <c r="H242" s="229"/>
      <c r="I242" s="383"/>
      <c r="J242" s="50"/>
      <c r="K242" s="33"/>
      <c r="L242" s="49"/>
      <c r="M242" s="63"/>
      <c r="N242" s="33"/>
      <c r="O242" s="33"/>
      <c r="P242" s="75"/>
      <c r="Q242" s="47"/>
      <c r="R242" s="115"/>
      <c r="S242" s="106"/>
      <c r="T242" s="116"/>
      <c r="U242" s="101" t="str">
        <f t="shared" si="6"/>
        <v/>
      </c>
      <c r="V242" s="126"/>
      <c r="W242" s="122"/>
      <c r="X242" s="129"/>
      <c r="Y242" s="218" t="str">
        <f t="shared" ca="1" si="7"/>
        <v/>
      </c>
      <c r="Z242" s="106"/>
      <c r="AA242" s="106"/>
      <c r="AB242" s="291"/>
      <c r="AC242" s="360"/>
      <c r="AD242" s="261"/>
      <c r="AE242" s="87"/>
      <c r="AF242" s="68"/>
      <c r="AG242" s="78"/>
      <c r="AH242" s="276"/>
      <c r="AI242" s="262"/>
      <c r="AJ242" s="230"/>
      <c r="AK242" s="239"/>
      <c r="AL242" s="83"/>
    </row>
    <row r="243" spans="1:38" ht="10.5" customHeight="1" x14ac:dyDescent="0.3">
      <c r="A243" s="256"/>
      <c r="B243" s="229"/>
      <c r="C243" s="318"/>
      <c r="D243" s="235"/>
      <c r="E243" s="256"/>
      <c r="F243" s="229"/>
      <c r="G243" s="229"/>
      <c r="H243" s="229"/>
      <c r="I243" s="383"/>
      <c r="J243" s="50"/>
      <c r="K243" s="33"/>
      <c r="L243" s="49"/>
      <c r="M243" s="63"/>
      <c r="N243" s="33"/>
      <c r="O243" s="33"/>
      <c r="P243" s="75"/>
      <c r="Q243" s="47"/>
      <c r="R243" s="115"/>
      <c r="S243" s="106"/>
      <c r="T243" s="116"/>
      <c r="U243" s="101" t="str">
        <f t="shared" si="6"/>
        <v/>
      </c>
      <c r="V243" s="126"/>
      <c r="W243" s="122"/>
      <c r="X243" s="129"/>
      <c r="Y243" s="218" t="str">
        <f t="shared" ca="1" si="7"/>
        <v/>
      </c>
      <c r="Z243" s="106"/>
      <c r="AA243" s="106"/>
      <c r="AB243" s="291"/>
      <c r="AC243" s="360"/>
      <c r="AD243" s="261"/>
      <c r="AE243" s="87"/>
      <c r="AF243" s="68"/>
      <c r="AG243" s="78"/>
      <c r="AH243" s="276"/>
      <c r="AI243" s="262"/>
      <c r="AJ243" s="230"/>
      <c r="AK243" s="239"/>
      <c r="AL243" s="83"/>
    </row>
    <row r="244" spans="1:38" ht="10.5" customHeight="1" x14ac:dyDescent="0.3">
      <c r="A244" s="256"/>
      <c r="B244" s="229"/>
      <c r="C244" s="318"/>
      <c r="D244" s="235"/>
      <c r="E244" s="256"/>
      <c r="F244" s="229"/>
      <c r="G244" s="229"/>
      <c r="H244" s="229"/>
      <c r="I244" s="383"/>
      <c r="J244" s="50"/>
      <c r="K244" s="33"/>
      <c r="L244" s="49"/>
      <c r="M244" s="63"/>
      <c r="N244" s="33"/>
      <c r="O244" s="33"/>
      <c r="P244" s="75"/>
      <c r="Q244" s="47"/>
      <c r="R244" s="115"/>
      <c r="S244" s="106"/>
      <c r="T244" s="116"/>
      <c r="U244" s="101" t="str">
        <f t="shared" si="6"/>
        <v/>
      </c>
      <c r="V244" s="126"/>
      <c r="W244" s="122"/>
      <c r="X244" s="129"/>
      <c r="Y244" s="218" t="str">
        <f t="shared" ca="1" si="7"/>
        <v/>
      </c>
      <c r="Z244" s="106"/>
      <c r="AA244" s="106"/>
      <c r="AB244" s="291"/>
      <c r="AC244" s="360"/>
      <c r="AD244" s="261"/>
      <c r="AE244" s="87"/>
      <c r="AF244" s="68"/>
      <c r="AG244" s="78"/>
      <c r="AH244" s="276"/>
      <c r="AI244" s="262"/>
      <c r="AJ244" s="230"/>
      <c r="AK244" s="239"/>
      <c r="AL244" s="83"/>
    </row>
    <row r="245" spans="1:38" ht="10.5" customHeight="1" x14ac:dyDescent="0.3">
      <c r="A245" s="256"/>
      <c r="B245" s="229"/>
      <c r="C245" s="318"/>
      <c r="D245" s="235"/>
      <c r="E245" s="256"/>
      <c r="F245" s="229"/>
      <c r="G245" s="229"/>
      <c r="H245" s="229"/>
      <c r="I245" s="383"/>
      <c r="J245" s="50"/>
      <c r="K245" s="33"/>
      <c r="L245" s="49"/>
      <c r="M245" s="63"/>
      <c r="N245" s="33"/>
      <c r="O245" s="33"/>
      <c r="P245" s="75"/>
      <c r="Q245" s="47"/>
      <c r="R245" s="115"/>
      <c r="S245" s="106"/>
      <c r="T245" s="116"/>
      <c r="U245" s="101" t="str">
        <f t="shared" si="6"/>
        <v/>
      </c>
      <c r="V245" s="126"/>
      <c r="W245" s="122"/>
      <c r="X245" s="129"/>
      <c r="Y245" s="218" t="str">
        <f t="shared" ca="1" si="7"/>
        <v/>
      </c>
      <c r="Z245" s="106"/>
      <c r="AA245" s="106"/>
      <c r="AB245" s="291"/>
      <c r="AC245" s="360"/>
      <c r="AD245" s="261"/>
      <c r="AE245" s="87"/>
      <c r="AF245" s="68"/>
      <c r="AG245" s="78"/>
      <c r="AH245" s="276"/>
      <c r="AI245" s="262"/>
      <c r="AJ245" s="230"/>
      <c r="AK245" s="239"/>
      <c r="AL245" s="83"/>
    </row>
    <row r="246" spans="1:38" ht="10.5" customHeight="1" x14ac:dyDescent="0.3">
      <c r="A246" s="256"/>
      <c r="B246" s="229"/>
      <c r="C246" s="318"/>
      <c r="D246" s="235"/>
      <c r="E246" s="256"/>
      <c r="F246" s="229"/>
      <c r="G246" s="229"/>
      <c r="H246" s="229"/>
      <c r="I246" s="383"/>
      <c r="J246" s="50"/>
      <c r="K246" s="33"/>
      <c r="L246" s="49"/>
      <c r="M246" s="63"/>
      <c r="N246" s="33"/>
      <c r="O246" s="33"/>
      <c r="P246" s="75"/>
      <c r="Q246" s="47"/>
      <c r="R246" s="115"/>
      <c r="S246" s="106"/>
      <c r="T246" s="116"/>
      <c r="U246" s="101" t="str">
        <f t="shared" si="6"/>
        <v/>
      </c>
      <c r="V246" s="126"/>
      <c r="W246" s="122"/>
      <c r="X246" s="129"/>
      <c r="Y246" s="218" t="str">
        <f t="shared" ca="1" si="7"/>
        <v/>
      </c>
      <c r="Z246" s="106"/>
      <c r="AA246" s="106"/>
      <c r="AB246" s="291"/>
      <c r="AC246" s="360"/>
      <c r="AD246" s="261"/>
      <c r="AE246" s="87"/>
      <c r="AF246" s="68"/>
      <c r="AG246" s="78"/>
      <c r="AH246" s="276"/>
      <c r="AI246" s="262"/>
      <c r="AJ246" s="230"/>
      <c r="AK246" s="239"/>
      <c r="AL246" s="83"/>
    </row>
    <row r="247" spans="1:38" ht="10.5" customHeight="1" x14ac:dyDescent="0.3">
      <c r="A247" s="256"/>
      <c r="B247" s="229"/>
      <c r="C247" s="318"/>
      <c r="D247" s="235"/>
      <c r="E247" s="256"/>
      <c r="F247" s="229"/>
      <c r="G247" s="229"/>
      <c r="H247" s="229"/>
      <c r="I247" s="383"/>
      <c r="J247" s="50"/>
      <c r="K247" s="33"/>
      <c r="L247" s="49"/>
      <c r="M247" s="63"/>
      <c r="N247" s="33"/>
      <c r="O247" s="33"/>
      <c r="P247" s="75"/>
      <c r="Q247" s="47"/>
      <c r="R247" s="115"/>
      <c r="S247" s="106"/>
      <c r="T247" s="116"/>
      <c r="U247" s="101" t="str">
        <f t="shared" si="6"/>
        <v/>
      </c>
      <c r="V247" s="126"/>
      <c r="W247" s="122"/>
      <c r="X247" s="129"/>
      <c r="Y247" s="218" t="str">
        <f t="shared" ca="1" si="7"/>
        <v/>
      </c>
      <c r="Z247" s="106"/>
      <c r="AA247" s="106"/>
      <c r="AB247" s="291"/>
      <c r="AC247" s="360"/>
      <c r="AD247" s="261"/>
      <c r="AE247" s="87"/>
      <c r="AF247" s="68"/>
      <c r="AG247" s="78"/>
      <c r="AH247" s="276"/>
      <c r="AI247" s="262"/>
      <c r="AJ247" s="230"/>
      <c r="AK247" s="239"/>
      <c r="AL247" s="83"/>
    </row>
    <row r="248" spans="1:38" ht="10.5" customHeight="1" x14ac:dyDescent="0.3">
      <c r="A248" s="256"/>
      <c r="B248" s="229"/>
      <c r="C248" s="318"/>
      <c r="D248" s="235"/>
      <c r="E248" s="256"/>
      <c r="F248" s="229"/>
      <c r="G248" s="229"/>
      <c r="H248" s="229"/>
      <c r="I248" s="383"/>
      <c r="J248" s="50"/>
      <c r="K248" s="33"/>
      <c r="L248" s="49"/>
      <c r="M248" s="63"/>
      <c r="N248" s="33"/>
      <c r="O248" s="33"/>
      <c r="P248" s="75"/>
      <c r="Q248" s="47"/>
      <c r="R248" s="115"/>
      <c r="S248" s="106"/>
      <c r="T248" s="116"/>
      <c r="U248" s="101" t="str">
        <f t="shared" si="6"/>
        <v/>
      </c>
      <c r="V248" s="126"/>
      <c r="W248" s="122"/>
      <c r="X248" s="129"/>
      <c r="Y248" s="218" t="str">
        <f t="shared" ca="1" si="7"/>
        <v/>
      </c>
      <c r="Z248" s="106"/>
      <c r="AA248" s="106"/>
      <c r="AB248" s="291"/>
      <c r="AC248" s="360"/>
      <c r="AD248" s="261"/>
      <c r="AE248" s="87"/>
      <c r="AF248" s="68"/>
      <c r="AG248" s="78"/>
      <c r="AH248" s="276"/>
      <c r="AI248" s="262"/>
      <c r="AJ248" s="230"/>
      <c r="AK248" s="239"/>
      <c r="AL248" s="83"/>
    </row>
    <row r="249" spans="1:38" ht="10.5" customHeight="1" x14ac:dyDescent="0.3">
      <c r="A249" s="256"/>
      <c r="B249" s="229"/>
      <c r="C249" s="318"/>
      <c r="D249" s="235"/>
      <c r="E249" s="256"/>
      <c r="F249" s="229"/>
      <c r="G249" s="229"/>
      <c r="H249" s="229"/>
      <c r="I249" s="383"/>
      <c r="J249" s="50"/>
      <c r="K249" s="33"/>
      <c r="L249" s="49"/>
      <c r="M249" s="63"/>
      <c r="N249" s="33"/>
      <c r="O249" s="33"/>
      <c r="P249" s="75"/>
      <c r="Q249" s="47"/>
      <c r="R249" s="115"/>
      <c r="S249" s="106"/>
      <c r="T249" s="116"/>
      <c r="U249" s="101" t="str">
        <f t="shared" si="6"/>
        <v/>
      </c>
      <c r="V249" s="126"/>
      <c r="W249" s="122"/>
      <c r="X249" s="129"/>
      <c r="Y249" s="218" t="str">
        <f t="shared" ca="1" si="7"/>
        <v/>
      </c>
      <c r="Z249" s="106"/>
      <c r="AA249" s="106"/>
      <c r="AB249" s="291"/>
      <c r="AC249" s="360"/>
      <c r="AD249" s="261"/>
      <c r="AE249" s="87"/>
      <c r="AF249" s="68"/>
      <c r="AG249" s="78"/>
      <c r="AH249" s="276"/>
      <c r="AI249" s="262"/>
      <c r="AJ249" s="230"/>
      <c r="AK249" s="239"/>
      <c r="AL249" s="83"/>
    </row>
    <row r="250" spans="1:38" ht="10.5" customHeight="1" x14ac:dyDescent="0.3">
      <c r="A250" s="256"/>
      <c r="B250" s="229"/>
      <c r="C250" s="318"/>
      <c r="D250" s="235"/>
      <c r="E250" s="256"/>
      <c r="F250" s="229"/>
      <c r="G250" s="229"/>
      <c r="H250" s="229"/>
      <c r="I250" s="383"/>
      <c r="J250" s="50"/>
      <c r="K250" s="33"/>
      <c r="L250" s="49"/>
      <c r="M250" s="63"/>
      <c r="N250" s="33"/>
      <c r="O250" s="33"/>
      <c r="P250" s="75"/>
      <c r="Q250" s="47"/>
      <c r="R250" s="115"/>
      <c r="S250" s="106"/>
      <c r="T250" s="116"/>
      <c r="U250" s="101" t="str">
        <f t="shared" si="6"/>
        <v/>
      </c>
      <c r="V250" s="126"/>
      <c r="W250" s="122"/>
      <c r="X250" s="129"/>
      <c r="Y250" s="218" t="str">
        <f t="shared" ca="1" si="7"/>
        <v/>
      </c>
      <c r="Z250" s="106"/>
      <c r="AA250" s="106"/>
      <c r="AB250" s="291"/>
      <c r="AC250" s="360"/>
      <c r="AD250" s="261"/>
      <c r="AE250" s="87"/>
      <c r="AF250" s="68"/>
      <c r="AG250" s="78"/>
      <c r="AH250" s="276"/>
      <c r="AI250" s="262"/>
      <c r="AJ250" s="230"/>
      <c r="AK250" s="239"/>
      <c r="AL250" s="83"/>
    </row>
    <row r="251" spans="1:38" ht="10.5" customHeight="1" x14ac:dyDescent="0.3">
      <c r="A251" s="256"/>
      <c r="B251" s="229"/>
      <c r="C251" s="318"/>
      <c r="D251" s="235"/>
      <c r="E251" s="256"/>
      <c r="F251" s="229"/>
      <c r="G251" s="229"/>
      <c r="H251" s="229"/>
      <c r="I251" s="383"/>
      <c r="J251" s="50"/>
      <c r="K251" s="33"/>
      <c r="L251" s="49"/>
      <c r="M251" s="63"/>
      <c r="N251" s="33"/>
      <c r="O251" s="33"/>
      <c r="P251" s="75"/>
      <c r="Q251" s="47"/>
      <c r="R251" s="115"/>
      <c r="S251" s="106"/>
      <c r="T251" s="116"/>
      <c r="U251" s="101" t="str">
        <f t="shared" si="6"/>
        <v/>
      </c>
      <c r="V251" s="126"/>
      <c r="W251" s="122"/>
      <c r="X251" s="129"/>
      <c r="Y251" s="218" t="str">
        <f t="shared" ca="1" si="7"/>
        <v/>
      </c>
      <c r="Z251" s="106"/>
      <c r="AA251" s="106"/>
      <c r="AB251" s="291"/>
      <c r="AC251" s="360"/>
      <c r="AD251" s="261"/>
      <c r="AE251" s="87"/>
      <c r="AF251" s="68"/>
      <c r="AG251" s="78"/>
      <c r="AH251" s="276"/>
      <c r="AI251" s="262"/>
      <c r="AJ251" s="230"/>
      <c r="AK251" s="239"/>
      <c r="AL251" s="83"/>
    </row>
    <row r="252" spans="1:38" ht="10.5" customHeight="1" x14ac:dyDescent="0.3">
      <c r="A252" s="256"/>
      <c r="B252" s="229"/>
      <c r="C252" s="318"/>
      <c r="D252" s="235"/>
      <c r="E252" s="256"/>
      <c r="F252" s="229"/>
      <c r="G252" s="229"/>
      <c r="H252" s="229"/>
      <c r="I252" s="383"/>
      <c r="J252" s="50"/>
      <c r="K252" s="33"/>
      <c r="L252" s="49"/>
      <c r="M252" s="63"/>
      <c r="N252" s="33"/>
      <c r="O252" s="33"/>
      <c r="P252" s="75"/>
      <c r="Q252" s="47"/>
      <c r="R252" s="115"/>
      <c r="S252" s="106"/>
      <c r="T252" s="116"/>
      <c r="U252" s="101" t="str">
        <f t="shared" si="6"/>
        <v/>
      </c>
      <c r="V252" s="126"/>
      <c r="W252" s="122"/>
      <c r="X252" s="129"/>
      <c r="Y252" s="218" t="str">
        <f t="shared" ca="1" si="7"/>
        <v/>
      </c>
      <c r="Z252" s="106"/>
      <c r="AA252" s="106"/>
      <c r="AB252" s="291"/>
      <c r="AC252" s="360"/>
      <c r="AD252" s="261"/>
      <c r="AE252" s="87"/>
      <c r="AF252" s="68"/>
      <c r="AG252" s="78"/>
      <c r="AH252" s="276"/>
      <c r="AI252" s="262"/>
      <c r="AJ252" s="230"/>
      <c r="AK252" s="239"/>
      <c r="AL252" s="83"/>
    </row>
    <row r="253" spans="1:38" ht="10.5" customHeight="1" x14ac:dyDescent="0.3">
      <c r="A253" s="256"/>
      <c r="B253" s="229"/>
      <c r="C253" s="318"/>
      <c r="D253" s="235"/>
      <c r="E253" s="256"/>
      <c r="F253" s="229"/>
      <c r="G253" s="229"/>
      <c r="H253" s="229"/>
      <c r="I253" s="383"/>
      <c r="J253" s="50"/>
      <c r="K253" s="33"/>
      <c r="L253" s="49"/>
      <c r="M253" s="63"/>
      <c r="N253" s="33"/>
      <c r="O253" s="33"/>
      <c r="P253" s="75"/>
      <c r="Q253" s="47"/>
      <c r="R253" s="115"/>
      <c r="S253" s="106"/>
      <c r="T253" s="116"/>
      <c r="U253" s="101" t="str">
        <f t="shared" si="6"/>
        <v/>
      </c>
      <c r="V253" s="126"/>
      <c r="W253" s="122"/>
      <c r="X253" s="129"/>
      <c r="Y253" s="218" t="str">
        <f t="shared" ca="1" si="7"/>
        <v/>
      </c>
      <c r="Z253" s="106"/>
      <c r="AA253" s="106"/>
      <c r="AB253" s="291"/>
      <c r="AC253" s="360"/>
      <c r="AD253" s="261"/>
      <c r="AE253" s="87"/>
      <c r="AF253" s="68"/>
      <c r="AG253" s="78"/>
      <c r="AH253" s="276"/>
      <c r="AI253" s="262"/>
      <c r="AJ253" s="230"/>
      <c r="AK253" s="239"/>
      <c r="AL253" s="83"/>
    </row>
    <row r="254" spans="1:38" ht="10.5" customHeight="1" x14ac:dyDescent="0.3">
      <c r="A254" s="256"/>
      <c r="B254" s="229"/>
      <c r="C254" s="318"/>
      <c r="D254" s="235"/>
      <c r="E254" s="256"/>
      <c r="F254" s="229"/>
      <c r="G254" s="229"/>
      <c r="H254" s="229"/>
      <c r="I254" s="383"/>
      <c r="J254" s="50"/>
      <c r="K254" s="33"/>
      <c r="L254" s="49"/>
      <c r="M254" s="63"/>
      <c r="N254" s="33"/>
      <c r="O254" s="33"/>
      <c r="P254" s="75"/>
      <c r="Q254" s="47"/>
      <c r="R254" s="115"/>
      <c r="S254" s="106"/>
      <c r="T254" s="116"/>
      <c r="U254" s="101" t="str">
        <f t="shared" si="6"/>
        <v/>
      </c>
      <c r="V254" s="126"/>
      <c r="W254" s="122"/>
      <c r="X254" s="129"/>
      <c r="Y254" s="218" t="str">
        <f t="shared" ca="1" si="7"/>
        <v/>
      </c>
      <c r="Z254" s="106"/>
      <c r="AA254" s="106"/>
      <c r="AB254" s="291"/>
      <c r="AC254" s="360"/>
      <c r="AD254" s="261"/>
      <c r="AE254" s="87"/>
      <c r="AF254" s="68"/>
      <c r="AG254" s="78"/>
      <c r="AH254" s="276"/>
      <c r="AI254" s="262"/>
      <c r="AJ254" s="230"/>
      <c r="AK254" s="239"/>
      <c r="AL254" s="83"/>
    </row>
    <row r="255" spans="1:38" ht="10.5" customHeight="1" x14ac:dyDescent="0.3">
      <c r="A255" s="256"/>
      <c r="B255" s="229"/>
      <c r="C255" s="318"/>
      <c r="D255" s="235"/>
      <c r="E255" s="256"/>
      <c r="F255" s="229"/>
      <c r="G255" s="229"/>
      <c r="H255" s="229"/>
      <c r="I255" s="383"/>
      <c r="J255" s="50"/>
      <c r="K255" s="33"/>
      <c r="L255" s="49"/>
      <c r="M255" s="63"/>
      <c r="N255" s="33"/>
      <c r="O255" s="33"/>
      <c r="P255" s="75"/>
      <c r="Q255" s="47"/>
      <c r="R255" s="115"/>
      <c r="S255" s="106"/>
      <c r="T255" s="116"/>
      <c r="U255" s="101" t="str">
        <f t="shared" si="6"/>
        <v/>
      </c>
      <c r="V255" s="126"/>
      <c r="W255" s="122"/>
      <c r="X255" s="129"/>
      <c r="Y255" s="218" t="str">
        <f t="shared" ca="1" si="7"/>
        <v/>
      </c>
      <c r="Z255" s="106"/>
      <c r="AA255" s="106"/>
      <c r="AB255" s="291"/>
      <c r="AC255" s="360"/>
      <c r="AD255" s="261"/>
      <c r="AE255" s="87"/>
      <c r="AF255" s="68"/>
      <c r="AG255" s="78"/>
      <c r="AH255" s="276"/>
      <c r="AI255" s="262"/>
      <c r="AJ255" s="230"/>
      <c r="AK255" s="239"/>
      <c r="AL255" s="83"/>
    </row>
    <row r="256" spans="1:38" ht="10.5" customHeight="1" x14ac:dyDescent="0.3">
      <c r="A256" s="256"/>
      <c r="B256" s="229"/>
      <c r="C256" s="318"/>
      <c r="D256" s="235"/>
      <c r="E256" s="256"/>
      <c r="F256" s="229"/>
      <c r="G256" s="229"/>
      <c r="H256" s="229"/>
      <c r="I256" s="383"/>
      <c r="J256" s="50"/>
      <c r="K256" s="33"/>
      <c r="L256" s="49"/>
      <c r="M256" s="63"/>
      <c r="N256" s="33"/>
      <c r="O256" s="33"/>
      <c r="P256" s="75"/>
      <c r="Q256" s="47"/>
      <c r="R256" s="115"/>
      <c r="S256" s="106"/>
      <c r="T256" s="116"/>
      <c r="U256" s="101" t="str">
        <f t="shared" si="6"/>
        <v/>
      </c>
      <c r="V256" s="126"/>
      <c r="W256" s="122"/>
      <c r="X256" s="129"/>
      <c r="Y256" s="218" t="str">
        <f t="shared" ca="1" si="7"/>
        <v/>
      </c>
      <c r="Z256" s="106"/>
      <c r="AA256" s="106"/>
      <c r="AB256" s="291"/>
      <c r="AC256" s="360"/>
      <c r="AD256" s="261"/>
      <c r="AE256" s="87"/>
      <c r="AF256" s="68"/>
      <c r="AG256" s="78"/>
      <c r="AH256" s="276"/>
      <c r="AI256" s="262"/>
      <c r="AJ256" s="230"/>
      <c r="AK256" s="239"/>
      <c r="AL256" s="83"/>
    </row>
    <row r="257" spans="1:38" ht="10.5" customHeight="1" x14ac:dyDescent="0.3">
      <c r="A257" s="256"/>
      <c r="B257" s="229"/>
      <c r="C257" s="318"/>
      <c r="D257" s="235"/>
      <c r="E257" s="256"/>
      <c r="F257" s="229"/>
      <c r="G257" s="229"/>
      <c r="H257" s="229"/>
      <c r="I257" s="383"/>
      <c r="J257" s="50"/>
      <c r="K257" s="33"/>
      <c r="L257" s="49"/>
      <c r="M257" s="63"/>
      <c r="N257" s="33"/>
      <c r="O257" s="33"/>
      <c r="P257" s="75"/>
      <c r="Q257" s="47"/>
      <c r="R257" s="115"/>
      <c r="S257" s="106"/>
      <c r="T257" s="116"/>
      <c r="U257" s="101" t="str">
        <f t="shared" si="6"/>
        <v/>
      </c>
      <c r="V257" s="126"/>
      <c r="W257" s="122"/>
      <c r="X257" s="129"/>
      <c r="Y257" s="218" t="str">
        <f t="shared" ca="1" si="7"/>
        <v/>
      </c>
      <c r="Z257" s="106"/>
      <c r="AA257" s="106"/>
      <c r="AB257" s="291"/>
      <c r="AC257" s="360"/>
      <c r="AD257" s="261"/>
      <c r="AE257" s="87"/>
      <c r="AF257" s="68"/>
      <c r="AG257" s="78"/>
      <c r="AH257" s="276"/>
      <c r="AI257" s="262"/>
      <c r="AJ257" s="230"/>
      <c r="AK257" s="239"/>
      <c r="AL257" s="83"/>
    </row>
    <row r="258" spans="1:38" ht="10.5" customHeight="1" x14ac:dyDescent="0.3">
      <c r="A258" s="256"/>
      <c r="B258" s="229"/>
      <c r="C258" s="318"/>
      <c r="D258" s="235"/>
      <c r="E258" s="256"/>
      <c r="F258" s="229"/>
      <c r="G258" s="229"/>
      <c r="H258" s="229"/>
      <c r="I258" s="383"/>
      <c r="J258" s="50"/>
      <c r="K258" s="33"/>
      <c r="L258" s="49"/>
      <c r="M258" s="63"/>
      <c r="N258" s="33"/>
      <c r="O258" s="33"/>
      <c r="P258" s="75"/>
      <c r="Q258" s="47"/>
      <c r="R258" s="115"/>
      <c r="S258" s="106"/>
      <c r="T258" s="116"/>
      <c r="U258" s="101" t="str">
        <f t="shared" si="6"/>
        <v/>
      </c>
      <c r="V258" s="126"/>
      <c r="W258" s="122"/>
      <c r="X258" s="129"/>
      <c r="Y258" s="218" t="str">
        <f t="shared" ca="1" si="7"/>
        <v/>
      </c>
      <c r="Z258" s="106"/>
      <c r="AA258" s="106"/>
      <c r="AB258" s="291"/>
      <c r="AC258" s="360"/>
      <c r="AD258" s="261"/>
      <c r="AE258" s="87"/>
      <c r="AF258" s="68"/>
      <c r="AG258" s="78"/>
      <c r="AH258" s="276"/>
      <c r="AI258" s="262"/>
      <c r="AJ258" s="230"/>
      <c r="AK258" s="239"/>
      <c r="AL258" s="83"/>
    </row>
    <row r="259" spans="1:38" ht="10.5" customHeight="1" x14ac:dyDescent="0.3">
      <c r="A259" s="256"/>
      <c r="B259" s="229"/>
      <c r="C259" s="318"/>
      <c r="D259" s="235"/>
      <c r="E259" s="256"/>
      <c r="F259" s="229"/>
      <c r="G259" s="229"/>
      <c r="H259" s="229"/>
      <c r="I259" s="383"/>
      <c r="J259" s="50"/>
      <c r="K259" s="33"/>
      <c r="L259" s="49"/>
      <c r="M259" s="63"/>
      <c r="N259" s="33"/>
      <c r="O259" s="33"/>
      <c r="P259" s="75"/>
      <c r="Q259" s="47"/>
      <c r="R259" s="115"/>
      <c r="S259" s="106"/>
      <c r="T259" s="116"/>
      <c r="U259" s="101" t="str">
        <f t="shared" si="6"/>
        <v/>
      </c>
      <c r="V259" s="126"/>
      <c r="W259" s="122"/>
      <c r="X259" s="129"/>
      <c r="Y259" s="218" t="str">
        <f t="shared" ca="1" si="7"/>
        <v/>
      </c>
      <c r="Z259" s="106"/>
      <c r="AA259" s="106"/>
      <c r="AB259" s="291"/>
      <c r="AC259" s="360"/>
      <c r="AD259" s="261"/>
      <c r="AE259" s="87"/>
      <c r="AF259" s="68"/>
      <c r="AG259" s="78"/>
      <c r="AH259" s="276"/>
      <c r="AI259" s="262"/>
      <c r="AJ259" s="230"/>
      <c r="AK259" s="239"/>
      <c r="AL259" s="83"/>
    </row>
    <row r="260" spans="1:38" ht="10.5" customHeight="1" x14ac:dyDescent="0.3">
      <c r="A260" s="256"/>
      <c r="B260" s="229"/>
      <c r="C260" s="318"/>
      <c r="D260" s="235"/>
      <c r="E260" s="256"/>
      <c r="F260" s="229"/>
      <c r="G260" s="229"/>
      <c r="H260" s="229"/>
      <c r="I260" s="383"/>
      <c r="J260" s="50"/>
      <c r="K260" s="33"/>
      <c r="L260" s="49"/>
      <c r="M260" s="63"/>
      <c r="N260" s="33"/>
      <c r="O260" s="33"/>
      <c r="P260" s="75"/>
      <c r="Q260" s="47"/>
      <c r="R260" s="115"/>
      <c r="S260" s="106"/>
      <c r="T260" s="116"/>
      <c r="U260" s="101" t="str">
        <f t="shared" ref="U260:U323" si="8">IF(Q260="","",EDATE(Q260,M260))</f>
        <v/>
      </c>
      <c r="V260" s="126"/>
      <c r="W260" s="122"/>
      <c r="X260" s="129"/>
      <c r="Y260" s="218" t="str">
        <f t="shared" ref="Y260:Y323" ca="1" si="9">IF(U260="","",U260-TODAY())</f>
        <v/>
      </c>
      <c r="Z260" s="106"/>
      <c r="AA260" s="106"/>
      <c r="AB260" s="291"/>
      <c r="AC260" s="360"/>
      <c r="AD260" s="261"/>
      <c r="AE260" s="87"/>
      <c r="AF260" s="68"/>
      <c r="AG260" s="78"/>
      <c r="AH260" s="276"/>
      <c r="AI260" s="262"/>
      <c r="AJ260" s="230"/>
      <c r="AK260" s="239"/>
      <c r="AL260" s="83"/>
    </row>
    <row r="261" spans="1:38" ht="10.5" customHeight="1" x14ac:dyDescent="0.3">
      <c r="A261" s="256"/>
      <c r="B261" s="229"/>
      <c r="C261" s="318"/>
      <c r="D261" s="235"/>
      <c r="E261" s="256"/>
      <c r="F261" s="229"/>
      <c r="G261" s="229"/>
      <c r="H261" s="229"/>
      <c r="I261" s="383"/>
      <c r="J261" s="50"/>
      <c r="K261" s="33"/>
      <c r="L261" s="49"/>
      <c r="M261" s="63"/>
      <c r="N261" s="33"/>
      <c r="O261" s="33"/>
      <c r="P261" s="75"/>
      <c r="Q261" s="47"/>
      <c r="R261" s="115"/>
      <c r="S261" s="106"/>
      <c r="T261" s="116"/>
      <c r="U261" s="101" t="str">
        <f t="shared" si="8"/>
        <v/>
      </c>
      <c r="V261" s="126"/>
      <c r="W261" s="122"/>
      <c r="X261" s="129"/>
      <c r="Y261" s="218" t="str">
        <f t="shared" ca="1" si="9"/>
        <v/>
      </c>
      <c r="Z261" s="106"/>
      <c r="AA261" s="106"/>
      <c r="AB261" s="291"/>
      <c r="AC261" s="360"/>
      <c r="AD261" s="261"/>
      <c r="AE261" s="87"/>
      <c r="AF261" s="68"/>
      <c r="AG261" s="78"/>
      <c r="AH261" s="276"/>
      <c r="AI261" s="262"/>
      <c r="AJ261" s="230"/>
      <c r="AK261" s="239"/>
      <c r="AL261" s="83"/>
    </row>
    <row r="262" spans="1:38" ht="10.5" customHeight="1" x14ac:dyDescent="0.3">
      <c r="A262" s="256"/>
      <c r="B262" s="229"/>
      <c r="C262" s="318"/>
      <c r="D262" s="235"/>
      <c r="E262" s="256"/>
      <c r="F262" s="229"/>
      <c r="G262" s="229"/>
      <c r="H262" s="229"/>
      <c r="I262" s="383"/>
      <c r="J262" s="50"/>
      <c r="K262" s="33"/>
      <c r="L262" s="49"/>
      <c r="M262" s="63"/>
      <c r="N262" s="33"/>
      <c r="O262" s="33"/>
      <c r="P262" s="75"/>
      <c r="Q262" s="47"/>
      <c r="R262" s="115"/>
      <c r="S262" s="106"/>
      <c r="T262" s="116"/>
      <c r="U262" s="101" t="str">
        <f t="shared" si="8"/>
        <v/>
      </c>
      <c r="V262" s="126"/>
      <c r="W262" s="122"/>
      <c r="X262" s="129"/>
      <c r="Y262" s="218" t="str">
        <f t="shared" ca="1" si="9"/>
        <v/>
      </c>
      <c r="Z262" s="106"/>
      <c r="AA262" s="106"/>
      <c r="AB262" s="291"/>
      <c r="AC262" s="360"/>
      <c r="AD262" s="261"/>
      <c r="AE262" s="87"/>
      <c r="AF262" s="68"/>
      <c r="AG262" s="78"/>
      <c r="AH262" s="276"/>
      <c r="AI262" s="262"/>
      <c r="AJ262" s="230"/>
      <c r="AK262" s="239"/>
      <c r="AL262" s="83"/>
    </row>
    <row r="263" spans="1:38" ht="10.5" customHeight="1" x14ac:dyDescent="0.3">
      <c r="A263" s="256"/>
      <c r="B263" s="229"/>
      <c r="C263" s="318"/>
      <c r="D263" s="235"/>
      <c r="E263" s="256"/>
      <c r="F263" s="229"/>
      <c r="G263" s="229"/>
      <c r="H263" s="229"/>
      <c r="I263" s="383"/>
      <c r="J263" s="50"/>
      <c r="K263" s="33"/>
      <c r="L263" s="49"/>
      <c r="M263" s="63"/>
      <c r="N263" s="33"/>
      <c r="O263" s="33"/>
      <c r="P263" s="75"/>
      <c r="Q263" s="47"/>
      <c r="R263" s="115"/>
      <c r="S263" s="106"/>
      <c r="T263" s="116"/>
      <c r="U263" s="101" t="str">
        <f t="shared" si="8"/>
        <v/>
      </c>
      <c r="V263" s="126"/>
      <c r="W263" s="122"/>
      <c r="X263" s="129"/>
      <c r="Y263" s="218" t="str">
        <f t="shared" ca="1" si="9"/>
        <v/>
      </c>
      <c r="Z263" s="106"/>
      <c r="AA263" s="106"/>
      <c r="AB263" s="291"/>
      <c r="AC263" s="360"/>
      <c r="AD263" s="261"/>
      <c r="AE263" s="87"/>
      <c r="AF263" s="68"/>
      <c r="AG263" s="78"/>
      <c r="AH263" s="276"/>
      <c r="AI263" s="262"/>
      <c r="AJ263" s="230"/>
      <c r="AK263" s="239"/>
      <c r="AL263" s="83"/>
    </row>
    <row r="264" spans="1:38" ht="10.5" customHeight="1" x14ac:dyDescent="0.3">
      <c r="A264" s="256"/>
      <c r="B264" s="229"/>
      <c r="C264" s="318"/>
      <c r="D264" s="235"/>
      <c r="E264" s="256"/>
      <c r="F264" s="229"/>
      <c r="G264" s="229"/>
      <c r="H264" s="229"/>
      <c r="I264" s="383"/>
      <c r="J264" s="50"/>
      <c r="K264" s="33"/>
      <c r="L264" s="49"/>
      <c r="M264" s="63"/>
      <c r="N264" s="33"/>
      <c r="O264" s="33"/>
      <c r="P264" s="75"/>
      <c r="Q264" s="47"/>
      <c r="R264" s="115"/>
      <c r="S264" s="106"/>
      <c r="T264" s="116"/>
      <c r="U264" s="101" t="str">
        <f t="shared" si="8"/>
        <v/>
      </c>
      <c r="V264" s="126"/>
      <c r="W264" s="122"/>
      <c r="X264" s="129"/>
      <c r="Y264" s="218" t="str">
        <f t="shared" ca="1" si="9"/>
        <v/>
      </c>
      <c r="Z264" s="106"/>
      <c r="AA264" s="106"/>
      <c r="AB264" s="291"/>
      <c r="AC264" s="360"/>
      <c r="AD264" s="261"/>
      <c r="AE264" s="87"/>
      <c r="AF264" s="68"/>
      <c r="AG264" s="78"/>
      <c r="AH264" s="276"/>
      <c r="AI264" s="262"/>
      <c r="AJ264" s="230"/>
      <c r="AK264" s="239"/>
      <c r="AL264" s="83"/>
    </row>
    <row r="265" spans="1:38" ht="10.5" customHeight="1" x14ac:dyDescent="0.3">
      <c r="A265" s="256"/>
      <c r="B265" s="229"/>
      <c r="C265" s="318"/>
      <c r="D265" s="235"/>
      <c r="E265" s="256"/>
      <c r="F265" s="229"/>
      <c r="G265" s="229"/>
      <c r="H265" s="229"/>
      <c r="I265" s="383"/>
      <c r="J265" s="50"/>
      <c r="K265" s="33"/>
      <c r="L265" s="49"/>
      <c r="M265" s="63"/>
      <c r="N265" s="33"/>
      <c r="O265" s="33"/>
      <c r="P265" s="75"/>
      <c r="Q265" s="47"/>
      <c r="R265" s="115"/>
      <c r="S265" s="106"/>
      <c r="T265" s="116"/>
      <c r="U265" s="101" t="str">
        <f t="shared" si="8"/>
        <v/>
      </c>
      <c r="V265" s="126"/>
      <c r="W265" s="122"/>
      <c r="X265" s="129"/>
      <c r="Y265" s="218" t="str">
        <f t="shared" ca="1" si="9"/>
        <v/>
      </c>
      <c r="Z265" s="106"/>
      <c r="AA265" s="106"/>
      <c r="AB265" s="291"/>
      <c r="AC265" s="360"/>
      <c r="AD265" s="261"/>
      <c r="AE265" s="87"/>
      <c r="AF265" s="68"/>
      <c r="AG265" s="78"/>
      <c r="AH265" s="276"/>
      <c r="AI265" s="262"/>
      <c r="AJ265" s="230"/>
      <c r="AK265" s="239"/>
      <c r="AL265" s="83"/>
    </row>
    <row r="266" spans="1:38" ht="10.5" customHeight="1" x14ac:dyDescent="0.3">
      <c r="A266" s="256"/>
      <c r="B266" s="229"/>
      <c r="C266" s="318"/>
      <c r="D266" s="235"/>
      <c r="E266" s="256"/>
      <c r="F266" s="229"/>
      <c r="G266" s="229"/>
      <c r="H266" s="229"/>
      <c r="I266" s="383"/>
      <c r="J266" s="50"/>
      <c r="K266" s="33"/>
      <c r="L266" s="49"/>
      <c r="M266" s="63"/>
      <c r="N266" s="33"/>
      <c r="O266" s="33"/>
      <c r="P266" s="75"/>
      <c r="Q266" s="47"/>
      <c r="R266" s="115"/>
      <c r="S266" s="106"/>
      <c r="T266" s="116"/>
      <c r="U266" s="101" t="str">
        <f t="shared" si="8"/>
        <v/>
      </c>
      <c r="V266" s="126"/>
      <c r="W266" s="122"/>
      <c r="X266" s="129"/>
      <c r="Y266" s="218" t="str">
        <f t="shared" ca="1" si="9"/>
        <v/>
      </c>
      <c r="Z266" s="106"/>
      <c r="AA266" s="106"/>
      <c r="AB266" s="291"/>
      <c r="AC266" s="360"/>
      <c r="AD266" s="261"/>
      <c r="AE266" s="87"/>
      <c r="AF266" s="68"/>
      <c r="AG266" s="78"/>
      <c r="AH266" s="276"/>
      <c r="AI266" s="262"/>
      <c r="AJ266" s="230"/>
      <c r="AK266" s="239"/>
      <c r="AL266" s="83"/>
    </row>
    <row r="267" spans="1:38" ht="10.5" customHeight="1" x14ac:dyDescent="0.3">
      <c r="A267" s="256"/>
      <c r="B267" s="229"/>
      <c r="C267" s="318"/>
      <c r="D267" s="235"/>
      <c r="E267" s="256"/>
      <c r="F267" s="229"/>
      <c r="G267" s="229"/>
      <c r="H267" s="229"/>
      <c r="I267" s="383"/>
      <c r="J267" s="50"/>
      <c r="K267" s="33"/>
      <c r="L267" s="49"/>
      <c r="M267" s="63"/>
      <c r="N267" s="33"/>
      <c r="O267" s="33"/>
      <c r="P267" s="75"/>
      <c r="Q267" s="47"/>
      <c r="R267" s="115"/>
      <c r="S267" s="106"/>
      <c r="T267" s="116"/>
      <c r="U267" s="101" t="str">
        <f t="shared" si="8"/>
        <v/>
      </c>
      <c r="V267" s="126"/>
      <c r="W267" s="122"/>
      <c r="X267" s="129"/>
      <c r="Y267" s="218" t="str">
        <f t="shared" ca="1" si="9"/>
        <v/>
      </c>
      <c r="Z267" s="106"/>
      <c r="AA267" s="106"/>
      <c r="AB267" s="291"/>
      <c r="AC267" s="360"/>
      <c r="AD267" s="261"/>
      <c r="AE267" s="87"/>
      <c r="AF267" s="68"/>
      <c r="AG267" s="78"/>
      <c r="AH267" s="276"/>
      <c r="AI267" s="262"/>
      <c r="AJ267" s="230"/>
      <c r="AK267" s="239"/>
      <c r="AL267" s="83"/>
    </row>
    <row r="268" spans="1:38" ht="10.5" customHeight="1" x14ac:dyDescent="0.3">
      <c r="A268" s="256"/>
      <c r="B268" s="229"/>
      <c r="C268" s="318"/>
      <c r="D268" s="235"/>
      <c r="E268" s="256"/>
      <c r="F268" s="229"/>
      <c r="G268" s="229"/>
      <c r="H268" s="229"/>
      <c r="I268" s="383"/>
      <c r="J268" s="50"/>
      <c r="K268" s="33"/>
      <c r="L268" s="49"/>
      <c r="M268" s="63"/>
      <c r="N268" s="33"/>
      <c r="O268" s="33"/>
      <c r="P268" s="75"/>
      <c r="Q268" s="47"/>
      <c r="R268" s="115"/>
      <c r="S268" s="106"/>
      <c r="T268" s="116"/>
      <c r="U268" s="101" t="str">
        <f t="shared" si="8"/>
        <v/>
      </c>
      <c r="V268" s="126"/>
      <c r="W268" s="122"/>
      <c r="X268" s="129"/>
      <c r="Y268" s="218" t="str">
        <f t="shared" ca="1" si="9"/>
        <v/>
      </c>
      <c r="Z268" s="106"/>
      <c r="AA268" s="106"/>
      <c r="AB268" s="291"/>
      <c r="AC268" s="360"/>
      <c r="AD268" s="261"/>
      <c r="AE268" s="87"/>
      <c r="AF268" s="68"/>
      <c r="AG268" s="78"/>
      <c r="AH268" s="276"/>
      <c r="AI268" s="262"/>
      <c r="AJ268" s="230"/>
      <c r="AK268" s="239"/>
      <c r="AL268" s="83"/>
    </row>
    <row r="269" spans="1:38" ht="10.5" customHeight="1" x14ac:dyDescent="0.3">
      <c r="A269" s="256"/>
      <c r="B269" s="229"/>
      <c r="C269" s="318"/>
      <c r="D269" s="235"/>
      <c r="E269" s="256"/>
      <c r="F269" s="229"/>
      <c r="G269" s="229"/>
      <c r="H269" s="229"/>
      <c r="I269" s="383"/>
      <c r="J269" s="50"/>
      <c r="K269" s="33"/>
      <c r="L269" s="49"/>
      <c r="M269" s="63"/>
      <c r="N269" s="33"/>
      <c r="O269" s="33"/>
      <c r="P269" s="75"/>
      <c r="Q269" s="47"/>
      <c r="R269" s="115"/>
      <c r="S269" s="106"/>
      <c r="T269" s="116"/>
      <c r="U269" s="101" t="str">
        <f t="shared" si="8"/>
        <v/>
      </c>
      <c r="V269" s="126"/>
      <c r="W269" s="122"/>
      <c r="X269" s="129"/>
      <c r="Y269" s="218" t="str">
        <f t="shared" ca="1" si="9"/>
        <v/>
      </c>
      <c r="Z269" s="106"/>
      <c r="AA269" s="106"/>
      <c r="AB269" s="291"/>
      <c r="AC269" s="360"/>
      <c r="AD269" s="261"/>
      <c r="AE269" s="87"/>
      <c r="AF269" s="68"/>
      <c r="AG269" s="78"/>
      <c r="AH269" s="276"/>
      <c r="AI269" s="262"/>
      <c r="AJ269" s="230"/>
      <c r="AK269" s="239"/>
      <c r="AL269" s="83"/>
    </row>
    <row r="270" spans="1:38" ht="10.5" customHeight="1" x14ac:dyDescent="0.3">
      <c r="A270" s="256"/>
      <c r="B270" s="229"/>
      <c r="C270" s="318"/>
      <c r="D270" s="235"/>
      <c r="E270" s="256"/>
      <c r="F270" s="229"/>
      <c r="G270" s="229"/>
      <c r="H270" s="229"/>
      <c r="I270" s="383"/>
      <c r="J270" s="50"/>
      <c r="K270" s="33"/>
      <c r="L270" s="49"/>
      <c r="M270" s="63"/>
      <c r="N270" s="33"/>
      <c r="O270" s="33"/>
      <c r="P270" s="75"/>
      <c r="Q270" s="47"/>
      <c r="R270" s="115"/>
      <c r="S270" s="106"/>
      <c r="T270" s="116"/>
      <c r="U270" s="101" t="str">
        <f t="shared" si="8"/>
        <v/>
      </c>
      <c r="V270" s="126"/>
      <c r="W270" s="122"/>
      <c r="X270" s="129"/>
      <c r="Y270" s="218" t="str">
        <f t="shared" ca="1" si="9"/>
        <v/>
      </c>
      <c r="Z270" s="106"/>
      <c r="AA270" s="106"/>
      <c r="AB270" s="291"/>
      <c r="AC270" s="360"/>
      <c r="AD270" s="261"/>
      <c r="AE270" s="87"/>
      <c r="AF270" s="68"/>
      <c r="AG270" s="78"/>
      <c r="AH270" s="276"/>
      <c r="AI270" s="262"/>
      <c r="AJ270" s="230"/>
      <c r="AK270" s="239"/>
      <c r="AL270" s="83"/>
    </row>
    <row r="271" spans="1:38" ht="10.5" customHeight="1" x14ac:dyDescent="0.3">
      <c r="A271" s="256"/>
      <c r="B271" s="229"/>
      <c r="C271" s="318"/>
      <c r="D271" s="235"/>
      <c r="E271" s="256"/>
      <c r="F271" s="229"/>
      <c r="G271" s="229"/>
      <c r="H271" s="229"/>
      <c r="I271" s="383"/>
      <c r="J271" s="50"/>
      <c r="K271" s="33"/>
      <c r="L271" s="49"/>
      <c r="M271" s="63"/>
      <c r="N271" s="33"/>
      <c r="O271" s="33"/>
      <c r="P271" s="75"/>
      <c r="Q271" s="47"/>
      <c r="R271" s="115"/>
      <c r="S271" s="106"/>
      <c r="T271" s="116"/>
      <c r="U271" s="101" t="str">
        <f t="shared" si="8"/>
        <v/>
      </c>
      <c r="V271" s="126"/>
      <c r="W271" s="122"/>
      <c r="X271" s="129"/>
      <c r="Y271" s="218" t="str">
        <f t="shared" ca="1" si="9"/>
        <v/>
      </c>
      <c r="Z271" s="106"/>
      <c r="AA271" s="106"/>
      <c r="AB271" s="291"/>
      <c r="AC271" s="360"/>
      <c r="AD271" s="261"/>
      <c r="AE271" s="87"/>
      <c r="AF271" s="68"/>
      <c r="AG271" s="78"/>
      <c r="AH271" s="276"/>
      <c r="AI271" s="262"/>
      <c r="AJ271" s="230"/>
      <c r="AK271" s="239"/>
      <c r="AL271" s="83"/>
    </row>
    <row r="272" spans="1:38" ht="10.5" customHeight="1" x14ac:dyDescent="0.3">
      <c r="A272" s="256"/>
      <c r="B272" s="229"/>
      <c r="C272" s="318"/>
      <c r="D272" s="235"/>
      <c r="E272" s="256"/>
      <c r="F272" s="229"/>
      <c r="G272" s="229"/>
      <c r="H272" s="229"/>
      <c r="I272" s="383"/>
      <c r="J272" s="50"/>
      <c r="K272" s="33"/>
      <c r="L272" s="49"/>
      <c r="M272" s="63"/>
      <c r="N272" s="33"/>
      <c r="O272" s="33"/>
      <c r="P272" s="75"/>
      <c r="Q272" s="47"/>
      <c r="R272" s="115"/>
      <c r="S272" s="106"/>
      <c r="T272" s="116"/>
      <c r="U272" s="101" t="str">
        <f t="shared" si="8"/>
        <v/>
      </c>
      <c r="V272" s="126"/>
      <c r="W272" s="122"/>
      <c r="X272" s="129"/>
      <c r="Y272" s="218" t="str">
        <f t="shared" ca="1" si="9"/>
        <v/>
      </c>
      <c r="Z272" s="106"/>
      <c r="AA272" s="106"/>
      <c r="AB272" s="291"/>
      <c r="AC272" s="360"/>
      <c r="AD272" s="261"/>
      <c r="AE272" s="87"/>
      <c r="AF272" s="68"/>
      <c r="AG272" s="78"/>
      <c r="AH272" s="276"/>
      <c r="AI272" s="262"/>
      <c r="AJ272" s="230"/>
      <c r="AK272" s="239"/>
      <c r="AL272" s="83"/>
    </row>
    <row r="273" spans="1:38" ht="10.5" customHeight="1" x14ac:dyDescent="0.3">
      <c r="A273" s="256"/>
      <c r="B273" s="229"/>
      <c r="C273" s="318"/>
      <c r="D273" s="235"/>
      <c r="E273" s="256"/>
      <c r="F273" s="229"/>
      <c r="G273" s="229"/>
      <c r="H273" s="229"/>
      <c r="I273" s="383"/>
      <c r="J273" s="50"/>
      <c r="K273" s="33"/>
      <c r="L273" s="49"/>
      <c r="M273" s="63"/>
      <c r="N273" s="33"/>
      <c r="O273" s="33"/>
      <c r="P273" s="75"/>
      <c r="Q273" s="47"/>
      <c r="R273" s="115"/>
      <c r="S273" s="106"/>
      <c r="T273" s="116"/>
      <c r="U273" s="101" t="str">
        <f t="shared" si="8"/>
        <v/>
      </c>
      <c r="V273" s="126"/>
      <c r="W273" s="122"/>
      <c r="X273" s="129"/>
      <c r="Y273" s="218" t="str">
        <f t="shared" ca="1" si="9"/>
        <v/>
      </c>
      <c r="Z273" s="106"/>
      <c r="AA273" s="106"/>
      <c r="AB273" s="291"/>
      <c r="AC273" s="360"/>
      <c r="AD273" s="261"/>
      <c r="AE273" s="87"/>
      <c r="AF273" s="68"/>
      <c r="AG273" s="78"/>
      <c r="AH273" s="276"/>
      <c r="AI273" s="262"/>
      <c r="AJ273" s="230"/>
      <c r="AK273" s="239"/>
      <c r="AL273" s="83"/>
    </row>
    <row r="274" spans="1:38" ht="10.5" customHeight="1" x14ac:dyDescent="0.3">
      <c r="A274" s="256"/>
      <c r="B274" s="229"/>
      <c r="C274" s="318"/>
      <c r="D274" s="235"/>
      <c r="E274" s="256"/>
      <c r="F274" s="229"/>
      <c r="G274" s="229"/>
      <c r="H274" s="229"/>
      <c r="I274" s="383"/>
      <c r="J274" s="50"/>
      <c r="K274" s="33"/>
      <c r="L274" s="49"/>
      <c r="M274" s="63"/>
      <c r="N274" s="33"/>
      <c r="O274" s="33"/>
      <c r="P274" s="75"/>
      <c r="Q274" s="47"/>
      <c r="R274" s="115"/>
      <c r="S274" s="106"/>
      <c r="T274" s="116"/>
      <c r="U274" s="101" t="str">
        <f t="shared" si="8"/>
        <v/>
      </c>
      <c r="V274" s="126"/>
      <c r="W274" s="122"/>
      <c r="X274" s="129"/>
      <c r="Y274" s="218" t="str">
        <f t="shared" ca="1" si="9"/>
        <v/>
      </c>
      <c r="Z274" s="106"/>
      <c r="AA274" s="106"/>
      <c r="AB274" s="291"/>
      <c r="AC274" s="360"/>
      <c r="AD274" s="261"/>
      <c r="AE274" s="87"/>
      <c r="AF274" s="68"/>
      <c r="AG274" s="78"/>
      <c r="AH274" s="276"/>
      <c r="AI274" s="262"/>
      <c r="AJ274" s="230"/>
      <c r="AK274" s="239"/>
      <c r="AL274" s="83"/>
    </row>
    <row r="275" spans="1:38" ht="10.5" customHeight="1" x14ac:dyDescent="0.3">
      <c r="A275" s="256"/>
      <c r="B275" s="229"/>
      <c r="C275" s="318"/>
      <c r="D275" s="235"/>
      <c r="E275" s="256"/>
      <c r="F275" s="229"/>
      <c r="G275" s="229"/>
      <c r="H275" s="229"/>
      <c r="I275" s="383"/>
      <c r="J275" s="50"/>
      <c r="K275" s="33"/>
      <c r="L275" s="49"/>
      <c r="M275" s="63"/>
      <c r="N275" s="33"/>
      <c r="O275" s="33"/>
      <c r="P275" s="75"/>
      <c r="Q275" s="47"/>
      <c r="R275" s="115"/>
      <c r="S275" s="106"/>
      <c r="T275" s="116"/>
      <c r="U275" s="101" t="str">
        <f t="shared" si="8"/>
        <v/>
      </c>
      <c r="V275" s="126"/>
      <c r="W275" s="122"/>
      <c r="X275" s="129"/>
      <c r="Y275" s="218" t="str">
        <f t="shared" ca="1" si="9"/>
        <v/>
      </c>
      <c r="Z275" s="106"/>
      <c r="AA275" s="106"/>
      <c r="AB275" s="291"/>
      <c r="AC275" s="360"/>
      <c r="AD275" s="261"/>
      <c r="AE275" s="87"/>
      <c r="AF275" s="68"/>
      <c r="AG275" s="78"/>
      <c r="AH275" s="276"/>
      <c r="AI275" s="262"/>
      <c r="AJ275" s="230"/>
      <c r="AK275" s="239"/>
      <c r="AL275" s="83"/>
    </row>
    <row r="276" spans="1:38" ht="10.5" customHeight="1" x14ac:dyDescent="0.3">
      <c r="A276" s="256"/>
      <c r="B276" s="229"/>
      <c r="C276" s="318"/>
      <c r="D276" s="235"/>
      <c r="E276" s="256"/>
      <c r="F276" s="229"/>
      <c r="G276" s="229"/>
      <c r="H276" s="229"/>
      <c r="I276" s="383"/>
      <c r="J276" s="50"/>
      <c r="K276" s="33"/>
      <c r="L276" s="49"/>
      <c r="M276" s="63"/>
      <c r="N276" s="33"/>
      <c r="O276" s="33"/>
      <c r="P276" s="75"/>
      <c r="Q276" s="47"/>
      <c r="R276" s="115"/>
      <c r="S276" s="106"/>
      <c r="T276" s="116"/>
      <c r="U276" s="101" t="str">
        <f t="shared" si="8"/>
        <v/>
      </c>
      <c r="V276" s="126"/>
      <c r="W276" s="122"/>
      <c r="X276" s="129"/>
      <c r="Y276" s="218" t="str">
        <f t="shared" ca="1" si="9"/>
        <v/>
      </c>
      <c r="Z276" s="106"/>
      <c r="AA276" s="106"/>
      <c r="AB276" s="291"/>
      <c r="AC276" s="360"/>
      <c r="AD276" s="261"/>
      <c r="AE276" s="87"/>
      <c r="AF276" s="68"/>
      <c r="AG276" s="78"/>
      <c r="AH276" s="276"/>
      <c r="AI276" s="262"/>
      <c r="AJ276" s="230"/>
      <c r="AK276" s="239"/>
      <c r="AL276" s="83"/>
    </row>
    <row r="277" spans="1:38" ht="10.5" customHeight="1" x14ac:dyDescent="0.3">
      <c r="A277" s="256"/>
      <c r="B277" s="229"/>
      <c r="C277" s="318"/>
      <c r="D277" s="235"/>
      <c r="E277" s="256"/>
      <c r="F277" s="229"/>
      <c r="G277" s="229"/>
      <c r="H277" s="229"/>
      <c r="I277" s="383"/>
      <c r="J277" s="50"/>
      <c r="K277" s="33"/>
      <c r="L277" s="49"/>
      <c r="M277" s="63"/>
      <c r="N277" s="33"/>
      <c r="O277" s="33"/>
      <c r="P277" s="75"/>
      <c r="Q277" s="47"/>
      <c r="R277" s="115"/>
      <c r="S277" s="106"/>
      <c r="T277" s="116"/>
      <c r="U277" s="101" t="str">
        <f t="shared" si="8"/>
        <v/>
      </c>
      <c r="V277" s="126"/>
      <c r="W277" s="122"/>
      <c r="X277" s="129"/>
      <c r="Y277" s="218" t="str">
        <f t="shared" ca="1" si="9"/>
        <v/>
      </c>
      <c r="Z277" s="106"/>
      <c r="AA277" s="106"/>
      <c r="AB277" s="291"/>
      <c r="AC277" s="360"/>
      <c r="AD277" s="261"/>
      <c r="AE277" s="87"/>
      <c r="AF277" s="68"/>
      <c r="AG277" s="78"/>
      <c r="AH277" s="276"/>
      <c r="AI277" s="262"/>
      <c r="AJ277" s="230"/>
      <c r="AK277" s="239"/>
      <c r="AL277" s="83"/>
    </row>
    <row r="278" spans="1:38" ht="10.5" customHeight="1" x14ac:dyDescent="0.3">
      <c r="A278" s="256"/>
      <c r="B278" s="229"/>
      <c r="C278" s="318"/>
      <c r="D278" s="235"/>
      <c r="E278" s="256"/>
      <c r="F278" s="229"/>
      <c r="G278" s="229"/>
      <c r="H278" s="229"/>
      <c r="I278" s="383"/>
      <c r="J278" s="50"/>
      <c r="K278" s="33"/>
      <c r="L278" s="49"/>
      <c r="M278" s="63"/>
      <c r="N278" s="33"/>
      <c r="O278" s="33"/>
      <c r="P278" s="75"/>
      <c r="Q278" s="47"/>
      <c r="R278" s="115"/>
      <c r="S278" s="106"/>
      <c r="T278" s="116"/>
      <c r="U278" s="101" t="str">
        <f t="shared" si="8"/>
        <v/>
      </c>
      <c r="V278" s="126"/>
      <c r="W278" s="122"/>
      <c r="X278" s="129"/>
      <c r="Y278" s="218" t="str">
        <f t="shared" ca="1" si="9"/>
        <v/>
      </c>
      <c r="Z278" s="106"/>
      <c r="AA278" s="106"/>
      <c r="AB278" s="291"/>
      <c r="AC278" s="360"/>
      <c r="AD278" s="261"/>
      <c r="AE278" s="87"/>
      <c r="AF278" s="68"/>
      <c r="AG278" s="78"/>
      <c r="AH278" s="276"/>
      <c r="AI278" s="262"/>
      <c r="AJ278" s="230"/>
      <c r="AK278" s="239"/>
      <c r="AL278" s="83"/>
    </row>
    <row r="279" spans="1:38" ht="10.5" customHeight="1" x14ac:dyDescent="0.3">
      <c r="A279" s="256"/>
      <c r="B279" s="229"/>
      <c r="C279" s="318"/>
      <c r="D279" s="235"/>
      <c r="E279" s="256"/>
      <c r="F279" s="229"/>
      <c r="G279" s="229"/>
      <c r="H279" s="229"/>
      <c r="I279" s="383"/>
      <c r="J279" s="50"/>
      <c r="K279" s="33"/>
      <c r="L279" s="49"/>
      <c r="M279" s="63"/>
      <c r="N279" s="33"/>
      <c r="O279" s="33"/>
      <c r="P279" s="75"/>
      <c r="Q279" s="47"/>
      <c r="R279" s="115"/>
      <c r="S279" s="106"/>
      <c r="T279" s="116"/>
      <c r="U279" s="101" t="str">
        <f t="shared" si="8"/>
        <v/>
      </c>
      <c r="V279" s="126"/>
      <c r="W279" s="122"/>
      <c r="X279" s="129"/>
      <c r="Y279" s="218" t="str">
        <f t="shared" ca="1" si="9"/>
        <v/>
      </c>
      <c r="Z279" s="106"/>
      <c r="AA279" s="106"/>
      <c r="AB279" s="291"/>
      <c r="AC279" s="360"/>
      <c r="AD279" s="261"/>
      <c r="AE279" s="87"/>
      <c r="AF279" s="68"/>
      <c r="AG279" s="78"/>
      <c r="AH279" s="276"/>
      <c r="AI279" s="262"/>
      <c r="AJ279" s="230"/>
      <c r="AK279" s="239"/>
      <c r="AL279" s="83"/>
    </row>
    <row r="280" spans="1:38" ht="10.5" customHeight="1" x14ac:dyDescent="0.3">
      <c r="A280" s="256"/>
      <c r="B280" s="229"/>
      <c r="C280" s="318"/>
      <c r="D280" s="235"/>
      <c r="E280" s="256"/>
      <c r="F280" s="229"/>
      <c r="G280" s="229"/>
      <c r="H280" s="229"/>
      <c r="I280" s="383"/>
      <c r="J280" s="50"/>
      <c r="K280" s="33"/>
      <c r="L280" s="49"/>
      <c r="M280" s="63"/>
      <c r="N280" s="33"/>
      <c r="O280" s="33"/>
      <c r="P280" s="75"/>
      <c r="Q280" s="47"/>
      <c r="R280" s="115"/>
      <c r="S280" s="106"/>
      <c r="T280" s="116"/>
      <c r="U280" s="101" t="str">
        <f t="shared" si="8"/>
        <v/>
      </c>
      <c r="V280" s="126"/>
      <c r="W280" s="122"/>
      <c r="X280" s="129"/>
      <c r="Y280" s="218" t="str">
        <f t="shared" ca="1" si="9"/>
        <v/>
      </c>
      <c r="Z280" s="106"/>
      <c r="AA280" s="106"/>
      <c r="AB280" s="291"/>
      <c r="AC280" s="360"/>
      <c r="AD280" s="261"/>
      <c r="AE280" s="87"/>
      <c r="AF280" s="68"/>
      <c r="AG280" s="78"/>
      <c r="AH280" s="276"/>
      <c r="AI280" s="262"/>
      <c r="AJ280" s="230"/>
      <c r="AK280" s="239"/>
      <c r="AL280" s="83"/>
    </row>
    <row r="281" spans="1:38" ht="10.5" customHeight="1" x14ac:dyDescent="0.3">
      <c r="A281" s="256"/>
      <c r="B281" s="229"/>
      <c r="C281" s="318"/>
      <c r="D281" s="235"/>
      <c r="E281" s="256"/>
      <c r="F281" s="229"/>
      <c r="G281" s="229"/>
      <c r="H281" s="229"/>
      <c r="I281" s="383"/>
      <c r="J281" s="50"/>
      <c r="K281" s="33"/>
      <c r="L281" s="49"/>
      <c r="M281" s="63"/>
      <c r="N281" s="33"/>
      <c r="O281" s="33"/>
      <c r="P281" s="75"/>
      <c r="Q281" s="47"/>
      <c r="R281" s="115"/>
      <c r="S281" s="106"/>
      <c r="T281" s="116"/>
      <c r="U281" s="101" t="str">
        <f t="shared" si="8"/>
        <v/>
      </c>
      <c r="V281" s="126"/>
      <c r="W281" s="122"/>
      <c r="X281" s="129"/>
      <c r="Y281" s="218" t="str">
        <f t="shared" ca="1" si="9"/>
        <v/>
      </c>
      <c r="Z281" s="106"/>
      <c r="AA281" s="106"/>
      <c r="AB281" s="291"/>
      <c r="AC281" s="360"/>
      <c r="AD281" s="261"/>
      <c r="AE281" s="87"/>
      <c r="AF281" s="68"/>
      <c r="AG281" s="78"/>
      <c r="AH281" s="276"/>
      <c r="AI281" s="262"/>
      <c r="AJ281" s="230"/>
      <c r="AK281" s="239"/>
      <c r="AL281" s="83"/>
    </row>
    <row r="282" spans="1:38" ht="10.5" customHeight="1" x14ac:dyDescent="0.3">
      <c r="A282" s="256"/>
      <c r="B282" s="229"/>
      <c r="C282" s="318"/>
      <c r="D282" s="235"/>
      <c r="E282" s="256"/>
      <c r="F282" s="229"/>
      <c r="G282" s="229"/>
      <c r="H282" s="229"/>
      <c r="I282" s="383"/>
      <c r="J282" s="50"/>
      <c r="K282" s="33"/>
      <c r="L282" s="49"/>
      <c r="M282" s="63"/>
      <c r="N282" s="33"/>
      <c r="O282" s="33"/>
      <c r="P282" s="75"/>
      <c r="Q282" s="47"/>
      <c r="R282" s="115"/>
      <c r="S282" s="106"/>
      <c r="T282" s="116"/>
      <c r="U282" s="101" t="str">
        <f t="shared" si="8"/>
        <v/>
      </c>
      <c r="V282" s="126"/>
      <c r="W282" s="122"/>
      <c r="X282" s="129"/>
      <c r="Y282" s="218" t="str">
        <f t="shared" ca="1" si="9"/>
        <v/>
      </c>
      <c r="Z282" s="106"/>
      <c r="AA282" s="106"/>
      <c r="AB282" s="291"/>
      <c r="AC282" s="360"/>
      <c r="AD282" s="261"/>
      <c r="AE282" s="87"/>
      <c r="AF282" s="68"/>
      <c r="AG282" s="78"/>
      <c r="AH282" s="276"/>
      <c r="AI282" s="262"/>
      <c r="AJ282" s="230"/>
      <c r="AK282" s="239"/>
      <c r="AL282" s="83"/>
    </row>
    <row r="283" spans="1:38" ht="10.5" customHeight="1" x14ac:dyDescent="0.3">
      <c r="A283" s="256"/>
      <c r="B283" s="229"/>
      <c r="C283" s="318"/>
      <c r="D283" s="235"/>
      <c r="E283" s="256"/>
      <c r="F283" s="229"/>
      <c r="G283" s="229"/>
      <c r="H283" s="229"/>
      <c r="I283" s="383"/>
      <c r="J283" s="50"/>
      <c r="K283" s="33"/>
      <c r="L283" s="49"/>
      <c r="M283" s="63"/>
      <c r="N283" s="33"/>
      <c r="O283" s="33"/>
      <c r="P283" s="75"/>
      <c r="Q283" s="47"/>
      <c r="R283" s="115"/>
      <c r="S283" s="106"/>
      <c r="T283" s="116"/>
      <c r="U283" s="101" t="str">
        <f t="shared" si="8"/>
        <v/>
      </c>
      <c r="V283" s="126"/>
      <c r="W283" s="122"/>
      <c r="X283" s="129"/>
      <c r="Y283" s="218" t="str">
        <f t="shared" ca="1" si="9"/>
        <v/>
      </c>
      <c r="Z283" s="106"/>
      <c r="AA283" s="106"/>
      <c r="AB283" s="291"/>
      <c r="AC283" s="360"/>
      <c r="AD283" s="261"/>
      <c r="AE283" s="87"/>
      <c r="AF283" s="68"/>
      <c r="AG283" s="78"/>
      <c r="AH283" s="276"/>
      <c r="AI283" s="262"/>
      <c r="AJ283" s="230"/>
      <c r="AK283" s="239"/>
      <c r="AL283" s="83"/>
    </row>
    <row r="284" spans="1:38" ht="10.5" customHeight="1" x14ac:dyDescent="0.3">
      <c r="A284" s="256"/>
      <c r="B284" s="229"/>
      <c r="C284" s="318"/>
      <c r="D284" s="235"/>
      <c r="E284" s="256"/>
      <c r="F284" s="229"/>
      <c r="G284" s="229"/>
      <c r="H284" s="229"/>
      <c r="I284" s="383"/>
      <c r="J284" s="50"/>
      <c r="K284" s="33"/>
      <c r="L284" s="49"/>
      <c r="M284" s="63"/>
      <c r="N284" s="33"/>
      <c r="O284" s="33"/>
      <c r="P284" s="75"/>
      <c r="Q284" s="47"/>
      <c r="R284" s="115"/>
      <c r="S284" s="106"/>
      <c r="T284" s="116"/>
      <c r="U284" s="101" t="str">
        <f t="shared" si="8"/>
        <v/>
      </c>
      <c r="V284" s="126"/>
      <c r="W284" s="122"/>
      <c r="X284" s="129"/>
      <c r="Y284" s="218" t="str">
        <f t="shared" ca="1" si="9"/>
        <v/>
      </c>
      <c r="Z284" s="106"/>
      <c r="AA284" s="106"/>
      <c r="AB284" s="291"/>
      <c r="AC284" s="360"/>
      <c r="AD284" s="261"/>
      <c r="AE284" s="87"/>
      <c r="AF284" s="68"/>
      <c r="AG284" s="78"/>
      <c r="AH284" s="276"/>
      <c r="AI284" s="262"/>
      <c r="AJ284" s="230"/>
      <c r="AK284" s="239"/>
      <c r="AL284" s="83"/>
    </row>
    <row r="285" spans="1:38" ht="10.5" customHeight="1" x14ac:dyDescent="0.3">
      <c r="A285" s="256"/>
      <c r="B285" s="229"/>
      <c r="C285" s="318"/>
      <c r="D285" s="235"/>
      <c r="E285" s="256"/>
      <c r="F285" s="229"/>
      <c r="G285" s="229"/>
      <c r="H285" s="229"/>
      <c r="I285" s="383"/>
      <c r="J285" s="50"/>
      <c r="K285" s="33"/>
      <c r="L285" s="49"/>
      <c r="M285" s="63"/>
      <c r="N285" s="33"/>
      <c r="O285" s="33"/>
      <c r="P285" s="75"/>
      <c r="Q285" s="47"/>
      <c r="R285" s="115"/>
      <c r="S285" s="106"/>
      <c r="T285" s="116"/>
      <c r="U285" s="101" t="str">
        <f t="shared" si="8"/>
        <v/>
      </c>
      <c r="V285" s="126"/>
      <c r="W285" s="122"/>
      <c r="X285" s="129"/>
      <c r="Y285" s="218" t="str">
        <f t="shared" ca="1" si="9"/>
        <v/>
      </c>
      <c r="Z285" s="106"/>
      <c r="AA285" s="106"/>
      <c r="AB285" s="291"/>
      <c r="AC285" s="360"/>
      <c r="AD285" s="261"/>
      <c r="AE285" s="87"/>
      <c r="AF285" s="68"/>
      <c r="AG285" s="78"/>
      <c r="AH285" s="276"/>
      <c r="AI285" s="262"/>
      <c r="AJ285" s="230"/>
      <c r="AK285" s="239"/>
      <c r="AL285" s="83"/>
    </row>
    <row r="286" spans="1:38" ht="10.5" customHeight="1" x14ac:dyDescent="0.3">
      <c r="A286" s="256"/>
      <c r="B286" s="229"/>
      <c r="C286" s="318"/>
      <c r="D286" s="235"/>
      <c r="E286" s="256"/>
      <c r="F286" s="229"/>
      <c r="G286" s="229"/>
      <c r="H286" s="229"/>
      <c r="I286" s="383"/>
      <c r="J286" s="50"/>
      <c r="K286" s="33"/>
      <c r="L286" s="49"/>
      <c r="M286" s="63"/>
      <c r="N286" s="33"/>
      <c r="O286" s="33"/>
      <c r="P286" s="75"/>
      <c r="Q286" s="47"/>
      <c r="R286" s="115"/>
      <c r="S286" s="106"/>
      <c r="T286" s="116"/>
      <c r="U286" s="101" t="str">
        <f t="shared" si="8"/>
        <v/>
      </c>
      <c r="V286" s="126"/>
      <c r="W286" s="122"/>
      <c r="X286" s="129"/>
      <c r="Y286" s="218" t="str">
        <f t="shared" ca="1" si="9"/>
        <v/>
      </c>
      <c r="Z286" s="106"/>
      <c r="AA286" s="106"/>
      <c r="AB286" s="291"/>
      <c r="AC286" s="360"/>
      <c r="AD286" s="261"/>
      <c r="AE286" s="87"/>
      <c r="AF286" s="68"/>
      <c r="AG286" s="78"/>
      <c r="AH286" s="276"/>
      <c r="AI286" s="262"/>
      <c r="AJ286" s="230"/>
      <c r="AK286" s="239"/>
      <c r="AL286" s="83"/>
    </row>
    <row r="287" spans="1:38" ht="10.5" customHeight="1" x14ac:dyDescent="0.3">
      <c r="A287" s="256"/>
      <c r="B287" s="229"/>
      <c r="C287" s="318"/>
      <c r="D287" s="235"/>
      <c r="E287" s="256"/>
      <c r="F287" s="229"/>
      <c r="G287" s="229"/>
      <c r="H287" s="229"/>
      <c r="I287" s="383"/>
      <c r="J287" s="50"/>
      <c r="K287" s="33"/>
      <c r="L287" s="49"/>
      <c r="M287" s="63"/>
      <c r="N287" s="33"/>
      <c r="O287" s="33"/>
      <c r="P287" s="75"/>
      <c r="Q287" s="47"/>
      <c r="R287" s="115"/>
      <c r="S287" s="106"/>
      <c r="T287" s="116"/>
      <c r="U287" s="101" t="str">
        <f t="shared" si="8"/>
        <v/>
      </c>
      <c r="V287" s="126"/>
      <c r="W287" s="122"/>
      <c r="X287" s="129"/>
      <c r="Y287" s="218" t="str">
        <f t="shared" ca="1" si="9"/>
        <v/>
      </c>
      <c r="Z287" s="106"/>
      <c r="AA287" s="106"/>
      <c r="AB287" s="291"/>
      <c r="AC287" s="360"/>
      <c r="AD287" s="261"/>
      <c r="AE287" s="87"/>
      <c r="AF287" s="68"/>
      <c r="AG287" s="78"/>
      <c r="AH287" s="276"/>
      <c r="AI287" s="262"/>
      <c r="AJ287" s="230"/>
      <c r="AK287" s="239"/>
      <c r="AL287" s="83"/>
    </row>
    <row r="288" spans="1:38" ht="10.5" customHeight="1" x14ac:dyDescent="0.3">
      <c r="A288" s="256"/>
      <c r="B288" s="229"/>
      <c r="C288" s="318"/>
      <c r="D288" s="235"/>
      <c r="E288" s="256"/>
      <c r="F288" s="229"/>
      <c r="G288" s="229"/>
      <c r="H288" s="229"/>
      <c r="I288" s="383"/>
      <c r="J288" s="50"/>
      <c r="K288" s="33"/>
      <c r="L288" s="49"/>
      <c r="M288" s="63"/>
      <c r="N288" s="33"/>
      <c r="O288" s="33"/>
      <c r="P288" s="75"/>
      <c r="Q288" s="47"/>
      <c r="R288" s="115"/>
      <c r="S288" s="106"/>
      <c r="T288" s="116"/>
      <c r="U288" s="101" t="str">
        <f t="shared" si="8"/>
        <v/>
      </c>
      <c r="V288" s="126"/>
      <c r="W288" s="122"/>
      <c r="X288" s="129"/>
      <c r="Y288" s="218" t="str">
        <f t="shared" ca="1" si="9"/>
        <v/>
      </c>
      <c r="Z288" s="106"/>
      <c r="AA288" s="106"/>
      <c r="AB288" s="291"/>
      <c r="AC288" s="360"/>
      <c r="AD288" s="261"/>
      <c r="AE288" s="87"/>
      <c r="AF288" s="68"/>
      <c r="AG288" s="78"/>
      <c r="AH288" s="276"/>
      <c r="AI288" s="262"/>
      <c r="AJ288" s="230"/>
      <c r="AK288" s="239"/>
      <c r="AL288" s="83"/>
    </row>
    <row r="289" spans="1:38" ht="10.5" customHeight="1" x14ac:dyDescent="0.3">
      <c r="A289" s="256"/>
      <c r="B289" s="229"/>
      <c r="C289" s="318"/>
      <c r="D289" s="235"/>
      <c r="E289" s="256"/>
      <c r="F289" s="229"/>
      <c r="G289" s="229"/>
      <c r="H289" s="229"/>
      <c r="I289" s="383"/>
      <c r="J289" s="50"/>
      <c r="K289" s="33"/>
      <c r="L289" s="49"/>
      <c r="M289" s="63"/>
      <c r="N289" s="33"/>
      <c r="O289" s="33"/>
      <c r="P289" s="75"/>
      <c r="Q289" s="47"/>
      <c r="R289" s="115"/>
      <c r="S289" s="106"/>
      <c r="T289" s="116"/>
      <c r="U289" s="101" t="str">
        <f t="shared" si="8"/>
        <v/>
      </c>
      <c r="V289" s="126"/>
      <c r="W289" s="122"/>
      <c r="X289" s="129"/>
      <c r="Y289" s="218" t="str">
        <f t="shared" ca="1" si="9"/>
        <v/>
      </c>
      <c r="Z289" s="106"/>
      <c r="AA289" s="106"/>
      <c r="AB289" s="291"/>
      <c r="AC289" s="360"/>
      <c r="AD289" s="261"/>
      <c r="AE289" s="87"/>
      <c r="AF289" s="68"/>
      <c r="AG289" s="78"/>
      <c r="AH289" s="276"/>
      <c r="AI289" s="262"/>
      <c r="AJ289" s="230"/>
      <c r="AK289" s="239"/>
      <c r="AL289" s="83"/>
    </row>
    <row r="290" spans="1:38" ht="10.5" customHeight="1" x14ac:dyDescent="0.3">
      <c r="A290" s="256"/>
      <c r="B290" s="229"/>
      <c r="C290" s="318"/>
      <c r="D290" s="235"/>
      <c r="E290" s="256"/>
      <c r="F290" s="229"/>
      <c r="G290" s="229"/>
      <c r="H290" s="229"/>
      <c r="I290" s="383"/>
      <c r="J290" s="50"/>
      <c r="K290" s="33"/>
      <c r="L290" s="49"/>
      <c r="M290" s="63"/>
      <c r="N290" s="33"/>
      <c r="O290" s="33"/>
      <c r="P290" s="75"/>
      <c r="Q290" s="47"/>
      <c r="R290" s="115"/>
      <c r="S290" s="106"/>
      <c r="T290" s="116"/>
      <c r="U290" s="101" t="str">
        <f t="shared" si="8"/>
        <v/>
      </c>
      <c r="V290" s="126"/>
      <c r="W290" s="122"/>
      <c r="X290" s="129"/>
      <c r="Y290" s="218" t="str">
        <f t="shared" ca="1" si="9"/>
        <v/>
      </c>
      <c r="Z290" s="106"/>
      <c r="AA290" s="106"/>
      <c r="AB290" s="291"/>
      <c r="AC290" s="360"/>
      <c r="AD290" s="261"/>
      <c r="AE290" s="87"/>
      <c r="AF290" s="68"/>
      <c r="AG290" s="78"/>
      <c r="AH290" s="276"/>
      <c r="AI290" s="262"/>
      <c r="AJ290" s="230"/>
      <c r="AK290" s="239"/>
      <c r="AL290" s="83"/>
    </row>
    <row r="291" spans="1:38" ht="10.5" customHeight="1" x14ac:dyDescent="0.3">
      <c r="A291" s="256"/>
      <c r="B291" s="229"/>
      <c r="C291" s="318"/>
      <c r="D291" s="235"/>
      <c r="E291" s="256"/>
      <c r="F291" s="229"/>
      <c r="G291" s="229"/>
      <c r="H291" s="229"/>
      <c r="I291" s="383"/>
      <c r="J291" s="50"/>
      <c r="K291" s="33"/>
      <c r="L291" s="49"/>
      <c r="M291" s="63"/>
      <c r="N291" s="33"/>
      <c r="O291" s="33"/>
      <c r="P291" s="75"/>
      <c r="Q291" s="47"/>
      <c r="R291" s="115"/>
      <c r="S291" s="106"/>
      <c r="T291" s="116"/>
      <c r="U291" s="101" t="str">
        <f t="shared" si="8"/>
        <v/>
      </c>
      <c r="V291" s="126"/>
      <c r="W291" s="122"/>
      <c r="X291" s="129"/>
      <c r="Y291" s="218" t="str">
        <f t="shared" ca="1" si="9"/>
        <v/>
      </c>
      <c r="Z291" s="106"/>
      <c r="AA291" s="106"/>
      <c r="AB291" s="291"/>
      <c r="AC291" s="360"/>
      <c r="AD291" s="261"/>
      <c r="AE291" s="87"/>
      <c r="AF291" s="68"/>
      <c r="AG291" s="78"/>
      <c r="AH291" s="276"/>
      <c r="AI291" s="262"/>
      <c r="AJ291" s="230"/>
      <c r="AK291" s="239"/>
      <c r="AL291" s="83"/>
    </row>
    <row r="292" spans="1:38" ht="10.5" customHeight="1" x14ac:dyDescent="0.3">
      <c r="A292" s="256"/>
      <c r="B292" s="229"/>
      <c r="C292" s="318"/>
      <c r="D292" s="235"/>
      <c r="E292" s="256"/>
      <c r="F292" s="229"/>
      <c r="G292" s="229"/>
      <c r="H292" s="229"/>
      <c r="I292" s="383"/>
      <c r="J292" s="50"/>
      <c r="K292" s="33"/>
      <c r="L292" s="49"/>
      <c r="M292" s="63"/>
      <c r="N292" s="33"/>
      <c r="O292" s="33"/>
      <c r="P292" s="75"/>
      <c r="Q292" s="47"/>
      <c r="R292" s="115"/>
      <c r="S292" s="106"/>
      <c r="T292" s="116"/>
      <c r="U292" s="101" t="str">
        <f t="shared" si="8"/>
        <v/>
      </c>
      <c r="V292" s="126"/>
      <c r="W292" s="122"/>
      <c r="X292" s="129"/>
      <c r="Y292" s="218" t="str">
        <f t="shared" ca="1" si="9"/>
        <v/>
      </c>
      <c r="Z292" s="106"/>
      <c r="AA292" s="106"/>
      <c r="AB292" s="291"/>
      <c r="AC292" s="360"/>
      <c r="AD292" s="261"/>
      <c r="AE292" s="87"/>
      <c r="AF292" s="68"/>
      <c r="AG292" s="78"/>
      <c r="AH292" s="276"/>
      <c r="AI292" s="262"/>
      <c r="AJ292" s="230"/>
      <c r="AK292" s="239"/>
      <c r="AL292" s="83"/>
    </row>
    <row r="293" spans="1:38" ht="10.5" customHeight="1" x14ac:dyDescent="0.3">
      <c r="A293" s="256"/>
      <c r="B293" s="229"/>
      <c r="C293" s="318"/>
      <c r="D293" s="235"/>
      <c r="E293" s="256"/>
      <c r="F293" s="229"/>
      <c r="G293" s="229"/>
      <c r="H293" s="229"/>
      <c r="I293" s="383"/>
      <c r="J293" s="50"/>
      <c r="K293" s="33"/>
      <c r="L293" s="49"/>
      <c r="M293" s="63"/>
      <c r="N293" s="33"/>
      <c r="O293" s="33"/>
      <c r="P293" s="75"/>
      <c r="Q293" s="47"/>
      <c r="R293" s="115"/>
      <c r="S293" s="106"/>
      <c r="T293" s="116"/>
      <c r="U293" s="101" t="str">
        <f t="shared" si="8"/>
        <v/>
      </c>
      <c r="V293" s="126"/>
      <c r="W293" s="122"/>
      <c r="X293" s="129"/>
      <c r="Y293" s="218" t="str">
        <f t="shared" ca="1" si="9"/>
        <v/>
      </c>
      <c r="Z293" s="106"/>
      <c r="AA293" s="106"/>
      <c r="AB293" s="291"/>
      <c r="AC293" s="360"/>
      <c r="AD293" s="261"/>
      <c r="AE293" s="87"/>
      <c r="AF293" s="68"/>
      <c r="AG293" s="78"/>
      <c r="AH293" s="276"/>
      <c r="AI293" s="262"/>
      <c r="AJ293" s="230"/>
      <c r="AK293" s="239"/>
      <c r="AL293" s="83"/>
    </row>
    <row r="294" spans="1:38" ht="10.5" customHeight="1" x14ac:dyDescent="0.3">
      <c r="A294" s="256"/>
      <c r="B294" s="229"/>
      <c r="C294" s="318"/>
      <c r="D294" s="235"/>
      <c r="E294" s="256"/>
      <c r="F294" s="229"/>
      <c r="G294" s="229"/>
      <c r="H294" s="229"/>
      <c r="I294" s="383"/>
      <c r="J294" s="50"/>
      <c r="K294" s="33"/>
      <c r="L294" s="49"/>
      <c r="M294" s="63"/>
      <c r="N294" s="33"/>
      <c r="O294" s="33"/>
      <c r="P294" s="75"/>
      <c r="Q294" s="47"/>
      <c r="R294" s="115"/>
      <c r="S294" s="106"/>
      <c r="T294" s="116"/>
      <c r="U294" s="101" t="str">
        <f t="shared" si="8"/>
        <v/>
      </c>
      <c r="V294" s="126"/>
      <c r="W294" s="122"/>
      <c r="X294" s="129"/>
      <c r="Y294" s="218" t="str">
        <f t="shared" ca="1" si="9"/>
        <v/>
      </c>
      <c r="Z294" s="106"/>
      <c r="AA294" s="106"/>
      <c r="AB294" s="291"/>
      <c r="AC294" s="360"/>
      <c r="AD294" s="261"/>
      <c r="AE294" s="87"/>
      <c r="AF294" s="68"/>
      <c r="AG294" s="78"/>
      <c r="AH294" s="276"/>
      <c r="AI294" s="262"/>
      <c r="AJ294" s="230"/>
      <c r="AK294" s="239"/>
      <c r="AL294" s="83"/>
    </row>
    <row r="295" spans="1:38" ht="10.5" customHeight="1" x14ac:dyDescent="0.3">
      <c r="A295" s="256"/>
      <c r="B295" s="229"/>
      <c r="C295" s="318"/>
      <c r="D295" s="235"/>
      <c r="E295" s="256"/>
      <c r="F295" s="229"/>
      <c r="G295" s="229"/>
      <c r="H295" s="229"/>
      <c r="I295" s="383"/>
      <c r="J295" s="50"/>
      <c r="K295" s="33"/>
      <c r="L295" s="49"/>
      <c r="M295" s="63"/>
      <c r="N295" s="33"/>
      <c r="O295" s="33"/>
      <c r="P295" s="75"/>
      <c r="Q295" s="47"/>
      <c r="R295" s="115"/>
      <c r="S295" s="106"/>
      <c r="T295" s="116"/>
      <c r="U295" s="101" t="str">
        <f t="shared" si="8"/>
        <v/>
      </c>
      <c r="V295" s="126"/>
      <c r="W295" s="122"/>
      <c r="X295" s="129"/>
      <c r="Y295" s="218" t="str">
        <f t="shared" ca="1" si="9"/>
        <v/>
      </c>
      <c r="Z295" s="106"/>
      <c r="AA295" s="106"/>
      <c r="AB295" s="291"/>
      <c r="AC295" s="360"/>
      <c r="AD295" s="261"/>
      <c r="AE295" s="87"/>
      <c r="AF295" s="68"/>
      <c r="AG295" s="78"/>
      <c r="AH295" s="276"/>
      <c r="AI295" s="262"/>
      <c r="AJ295" s="230"/>
      <c r="AK295" s="239"/>
      <c r="AL295" s="83"/>
    </row>
    <row r="296" spans="1:38" ht="10.5" customHeight="1" x14ac:dyDescent="0.3">
      <c r="A296" s="256"/>
      <c r="B296" s="229"/>
      <c r="C296" s="318"/>
      <c r="D296" s="235"/>
      <c r="E296" s="256"/>
      <c r="F296" s="229"/>
      <c r="G296" s="229"/>
      <c r="H296" s="229"/>
      <c r="I296" s="383"/>
      <c r="J296" s="50"/>
      <c r="K296" s="33"/>
      <c r="L296" s="49"/>
      <c r="M296" s="63"/>
      <c r="N296" s="33"/>
      <c r="O296" s="33"/>
      <c r="P296" s="75"/>
      <c r="Q296" s="47"/>
      <c r="R296" s="115"/>
      <c r="S296" s="106"/>
      <c r="T296" s="116"/>
      <c r="U296" s="101" t="str">
        <f t="shared" si="8"/>
        <v/>
      </c>
      <c r="V296" s="126"/>
      <c r="W296" s="122"/>
      <c r="X296" s="129"/>
      <c r="Y296" s="218" t="str">
        <f t="shared" ca="1" si="9"/>
        <v/>
      </c>
      <c r="Z296" s="106"/>
      <c r="AA296" s="106"/>
      <c r="AB296" s="291"/>
      <c r="AC296" s="360"/>
      <c r="AD296" s="261"/>
      <c r="AE296" s="87"/>
      <c r="AF296" s="68"/>
      <c r="AG296" s="78"/>
      <c r="AH296" s="276"/>
      <c r="AI296" s="262"/>
      <c r="AJ296" s="230"/>
      <c r="AK296" s="239"/>
      <c r="AL296" s="83"/>
    </row>
    <row r="297" spans="1:38" ht="10.5" customHeight="1" x14ac:dyDescent="0.3">
      <c r="A297" s="256"/>
      <c r="B297" s="229"/>
      <c r="C297" s="318"/>
      <c r="D297" s="235"/>
      <c r="E297" s="256"/>
      <c r="F297" s="229"/>
      <c r="G297" s="229"/>
      <c r="H297" s="229"/>
      <c r="I297" s="383"/>
      <c r="J297" s="50"/>
      <c r="K297" s="33"/>
      <c r="L297" s="49"/>
      <c r="M297" s="63"/>
      <c r="N297" s="33"/>
      <c r="O297" s="33"/>
      <c r="P297" s="75"/>
      <c r="Q297" s="47"/>
      <c r="R297" s="115"/>
      <c r="S297" s="106"/>
      <c r="T297" s="116"/>
      <c r="U297" s="101" t="str">
        <f t="shared" si="8"/>
        <v/>
      </c>
      <c r="V297" s="126"/>
      <c r="W297" s="122"/>
      <c r="X297" s="129"/>
      <c r="Y297" s="218" t="str">
        <f t="shared" ca="1" si="9"/>
        <v/>
      </c>
      <c r="Z297" s="106"/>
      <c r="AA297" s="106"/>
      <c r="AB297" s="291"/>
      <c r="AC297" s="360"/>
      <c r="AD297" s="261"/>
      <c r="AE297" s="87"/>
      <c r="AF297" s="68"/>
      <c r="AG297" s="78"/>
      <c r="AH297" s="276"/>
      <c r="AI297" s="262"/>
      <c r="AJ297" s="230"/>
      <c r="AK297" s="239"/>
      <c r="AL297" s="83"/>
    </row>
    <row r="298" spans="1:38" ht="10.5" customHeight="1" x14ac:dyDescent="0.3">
      <c r="A298" s="256"/>
      <c r="B298" s="229"/>
      <c r="C298" s="318"/>
      <c r="D298" s="235"/>
      <c r="E298" s="256"/>
      <c r="F298" s="229"/>
      <c r="G298" s="229"/>
      <c r="H298" s="229"/>
      <c r="I298" s="383"/>
      <c r="J298" s="50"/>
      <c r="K298" s="33"/>
      <c r="L298" s="49"/>
      <c r="M298" s="63"/>
      <c r="N298" s="33"/>
      <c r="O298" s="33"/>
      <c r="P298" s="75"/>
      <c r="Q298" s="47"/>
      <c r="R298" s="115"/>
      <c r="S298" s="106"/>
      <c r="T298" s="116"/>
      <c r="U298" s="101" t="str">
        <f t="shared" si="8"/>
        <v/>
      </c>
      <c r="V298" s="126"/>
      <c r="W298" s="122"/>
      <c r="X298" s="129"/>
      <c r="Y298" s="218" t="str">
        <f t="shared" ca="1" si="9"/>
        <v/>
      </c>
      <c r="Z298" s="106"/>
      <c r="AA298" s="106"/>
      <c r="AB298" s="291"/>
      <c r="AC298" s="360"/>
      <c r="AD298" s="261"/>
      <c r="AE298" s="87"/>
      <c r="AF298" s="68"/>
      <c r="AG298" s="78"/>
      <c r="AH298" s="276"/>
      <c r="AI298" s="262"/>
      <c r="AJ298" s="230"/>
      <c r="AK298" s="239"/>
      <c r="AL298" s="83"/>
    </row>
    <row r="299" spans="1:38" ht="10.5" customHeight="1" x14ac:dyDescent="0.3">
      <c r="A299" s="256"/>
      <c r="B299" s="229"/>
      <c r="C299" s="318"/>
      <c r="D299" s="235"/>
      <c r="E299" s="256"/>
      <c r="F299" s="229"/>
      <c r="G299" s="229"/>
      <c r="H299" s="229"/>
      <c r="I299" s="383"/>
      <c r="J299" s="50"/>
      <c r="K299" s="33"/>
      <c r="L299" s="49"/>
      <c r="M299" s="63"/>
      <c r="N299" s="33"/>
      <c r="O299" s="33"/>
      <c r="P299" s="75"/>
      <c r="Q299" s="47"/>
      <c r="R299" s="115"/>
      <c r="S299" s="106"/>
      <c r="T299" s="116"/>
      <c r="U299" s="101" t="str">
        <f t="shared" si="8"/>
        <v/>
      </c>
      <c r="V299" s="126"/>
      <c r="W299" s="122"/>
      <c r="X299" s="129"/>
      <c r="Y299" s="218" t="str">
        <f t="shared" ca="1" si="9"/>
        <v/>
      </c>
      <c r="Z299" s="106"/>
      <c r="AA299" s="106"/>
      <c r="AB299" s="291"/>
      <c r="AC299" s="360"/>
      <c r="AD299" s="261"/>
      <c r="AE299" s="87"/>
      <c r="AF299" s="68"/>
      <c r="AG299" s="78"/>
      <c r="AH299" s="276"/>
      <c r="AI299" s="262"/>
      <c r="AJ299" s="230"/>
      <c r="AK299" s="239"/>
      <c r="AL299" s="83"/>
    </row>
    <row r="300" spans="1:38" ht="10.5" customHeight="1" x14ac:dyDescent="0.3">
      <c r="A300" s="256"/>
      <c r="B300" s="229"/>
      <c r="C300" s="318"/>
      <c r="D300" s="235"/>
      <c r="E300" s="256"/>
      <c r="F300" s="229"/>
      <c r="G300" s="229"/>
      <c r="H300" s="229"/>
      <c r="I300" s="383"/>
      <c r="J300" s="50"/>
      <c r="K300" s="33"/>
      <c r="L300" s="49"/>
      <c r="M300" s="63"/>
      <c r="N300" s="33"/>
      <c r="O300" s="33"/>
      <c r="P300" s="75"/>
      <c r="Q300" s="47"/>
      <c r="R300" s="115"/>
      <c r="S300" s="106"/>
      <c r="T300" s="116"/>
      <c r="U300" s="101" t="str">
        <f t="shared" si="8"/>
        <v/>
      </c>
      <c r="V300" s="126"/>
      <c r="W300" s="122"/>
      <c r="X300" s="129"/>
      <c r="Y300" s="218" t="str">
        <f t="shared" ca="1" si="9"/>
        <v/>
      </c>
      <c r="Z300" s="106"/>
      <c r="AA300" s="106"/>
      <c r="AB300" s="291"/>
      <c r="AC300" s="360"/>
      <c r="AD300" s="261"/>
      <c r="AE300" s="87"/>
      <c r="AF300" s="68"/>
      <c r="AG300" s="78"/>
      <c r="AH300" s="276"/>
      <c r="AI300" s="262"/>
      <c r="AJ300" s="230"/>
      <c r="AK300" s="239"/>
      <c r="AL300" s="83"/>
    </row>
    <row r="301" spans="1:38" ht="10.5" customHeight="1" x14ac:dyDescent="0.3">
      <c r="A301" s="256"/>
      <c r="B301" s="229"/>
      <c r="C301" s="318"/>
      <c r="D301" s="235"/>
      <c r="E301" s="256"/>
      <c r="F301" s="229"/>
      <c r="G301" s="229"/>
      <c r="H301" s="229"/>
      <c r="I301" s="383"/>
      <c r="J301" s="50"/>
      <c r="K301" s="33"/>
      <c r="L301" s="49"/>
      <c r="M301" s="63"/>
      <c r="N301" s="33"/>
      <c r="O301" s="33"/>
      <c r="P301" s="75"/>
      <c r="Q301" s="47"/>
      <c r="R301" s="115"/>
      <c r="S301" s="106"/>
      <c r="T301" s="116"/>
      <c r="U301" s="101" t="str">
        <f t="shared" si="8"/>
        <v/>
      </c>
      <c r="V301" s="126"/>
      <c r="W301" s="122"/>
      <c r="X301" s="129"/>
      <c r="Y301" s="218" t="str">
        <f t="shared" ca="1" si="9"/>
        <v/>
      </c>
      <c r="Z301" s="106"/>
      <c r="AA301" s="106"/>
      <c r="AB301" s="291"/>
      <c r="AC301" s="360"/>
      <c r="AD301" s="261"/>
      <c r="AE301" s="87"/>
      <c r="AF301" s="68"/>
      <c r="AG301" s="78"/>
      <c r="AH301" s="276"/>
      <c r="AI301" s="262"/>
      <c r="AJ301" s="230"/>
      <c r="AK301" s="239"/>
      <c r="AL301" s="83"/>
    </row>
    <row r="302" spans="1:38" ht="10.5" customHeight="1" x14ac:dyDescent="0.3">
      <c r="A302" s="256"/>
      <c r="B302" s="229"/>
      <c r="C302" s="318"/>
      <c r="D302" s="235"/>
      <c r="E302" s="256"/>
      <c r="F302" s="229"/>
      <c r="G302" s="229"/>
      <c r="H302" s="229"/>
      <c r="I302" s="383"/>
      <c r="J302" s="50"/>
      <c r="K302" s="33"/>
      <c r="L302" s="49"/>
      <c r="M302" s="63"/>
      <c r="N302" s="33"/>
      <c r="O302" s="33"/>
      <c r="P302" s="75"/>
      <c r="Q302" s="47"/>
      <c r="R302" s="115"/>
      <c r="S302" s="106"/>
      <c r="T302" s="116"/>
      <c r="U302" s="101" t="str">
        <f t="shared" si="8"/>
        <v/>
      </c>
      <c r="V302" s="126"/>
      <c r="W302" s="122"/>
      <c r="X302" s="129"/>
      <c r="Y302" s="218" t="str">
        <f t="shared" ca="1" si="9"/>
        <v/>
      </c>
      <c r="Z302" s="106"/>
      <c r="AA302" s="106"/>
      <c r="AB302" s="291"/>
      <c r="AC302" s="360"/>
      <c r="AD302" s="261"/>
      <c r="AE302" s="87"/>
      <c r="AF302" s="68"/>
      <c r="AG302" s="78"/>
      <c r="AH302" s="276"/>
      <c r="AI302" s="262"/>
      <c r="AJ302" s="230"/>
      <c r="AK302" s="239"/>
      <c r="AL302" s="83"/>
    </row>
    <row r="303" spans="1:38" ht="10.5" customHeight="1" x14ac:dyDescent="0.3">
      <c r="A303" s="256"/>
      <c r="B303" s="229"/>
      <c r="C303" s="318"/>
      <c r="D303" s="235"/>
      <c r="E303" s="256"/>
      <c r="F303" s="229"/>
      <c r="G303" s="229"/>
      <c r="H303" s="229"/>
      <c r="I303" s="383"/>
      <c r="J303" s="50"/>
      <c r="K303" s="33"/>
      <c r="L303" s="49"/>
      <c r="M303" s="63"/>
      <c r="N303" s="33"/>
      <c r="O303" s="33"/>
      <c r="P303" s="75"/>
      <c r="Q303" s="47"/>
      <c r="R303" s="115"/>
      <c r="S303" s="106"/>
      <c r="T303" s="116"/>
      <c r="U303" s="101" t="str">
        <f t="shared" si="8"/>
        <v/>
      </c>
      <c r="V303" s="126"/>
      <c r="W303" s="122"/>
      <c r="X303" s="129"/>
      <c r="Y303" s="218" t="str">
        <f t="shared" ca="1" si="9"/>
        <v/>
      </c>
      <c r="Z303" s="106"/>
      <c r="AA303" s="106"/>
      <c r="AB303" s="291"/>
      <c r="AC303" s="360"/>
      <c r="AD303" s="261"/>
      <c r="AE303" s="87"/>
      <c r="AF303" s="68"/>
      <c r="AG303" s="78"/>
      <c r="AH303" s="276"/>
      <c r="AI303" s="262"/>
      <c r="AJ303" s="230"/>
      <c r="AK303" s="239"/>
      <c r="AL303" s="83"/>
    </row>
    <row r="304" spans="1:38" ht="10.5" customHeight="1" x14ac:dyDescent="0.3">
      <c r="A304" s="256"/>
      <c r="B304" s="229"/>
      <c r="C304" s="318"/>
      <c r="D304" s="235"/>
      <c r="E304" s="256"/>
      <c r="F304" s="229"/>
      <c r="G304" s="229"/>
      <c r="H304" s="229"/>
      <c r="I304" s="383"/>
      <c r="J304" s="50"/>
      <c r="K304" s="33"/>
      <c r="L304" s="49"/>
      <c r="M304" s="63"/>
      <c r="N304" s="33"/>
      <c r="O304" s="33"/>
      <c r="P304" s="75"/>
      <c r="Q304" s="47"/>
      <c r="R304" s="115"/>
      <c r="S304" s="106"/>
      <c r="T304" s="116"/>
      <c r="U304" s="101" t="str">
        <f t="shared" si="8"/>
        <v/>
      </c>
      <c r="V304" s="126"/>
      <c r="W304" s="122"/>
      <c r="X304" s="129"/>
      <c r="Y304" s="218" t="str">
        <f t="shared" ca="1" si="9"/>
        <v/>
      </c>
      <c r="Z304" s="106"/>
      <c r="AA304" s="106"/>
      <c r="AB304" s="291"/>
      <c r="AC304" s="360"/>
      <c r="AD304" s="261"/>
      <c r="AE304" s="87"/>
      <c r="AF304" s="68"/>
      <c r="AG304" s="78"/>
      <c r="AH304" s="276"/>
      <c r="AI304" s="262"/>
      <c r="AJ304" s="230"/>
      <c r="AK304" s="239"/>
      <c r="AL304" s="83"/>
    </row>
    <row r="305" spans="1:38" ht="10.5" customHeight="1" x14ac:dyDescent="0.3">
      <c r="A305" s="256"/>
      <c r="B305" s="229"/>
      <c r="C305" s="318"/>
      <c r="D305" s="235"/>
      <c r="E305" s="256"/>
      <c r="F305" s="229"/>
      <c r="G305" s="229"/>
      <c r="H305" s="229"/>
      <c r="I305" s="383"/>
      <c r="J305" s="50"/>
      <c r="K305" s="33"/>
      <c r="L305" s="49"/>
      <c r="M305" s="63"/>
      <c r="N305" s="33"/>
      <c r="O305" s="33"/>
      <c r="P305" s="75"/>
      <c r="Q305" s="47"/>
      <c r="R305" s="115"/>
      <c r="S305" s="106"/>
      <c r="T305" s="116"/>
      <c r="U305" s="101" t="str">
        <f t="shared" si="8"/>
        <v/>
      </c>
      <c r="V305" s="126"/>
      <c r="W305" s="122"/>
      <c r="X305" s="129"/>
      <c r="Y305" s="218" t="str">
        <f t="shared" ca="1" si="9"/>
        <v/>
      </c>
      <c r="Z305" s="106"/>
      <c r="AA305" s="106"/>
      <c r="AB305" s="291"/>
      <c r="AC305" s="360"/>
      <c r="AD305" s="261"/>
      <c r="AE305" s="87"/>
      <c r="AF305" s="68"/>
      <c r="AG305" s="78"/>
      <c r="AH305" s="276"/>
      <c r="AI305" s="262"/>
      <c r="AJ305" s="230"/>
      <c r="AK305" s="239"/>
      <c r="AL305" s="83"/>
    </row>
    <row r="306" spans="1:38" ht="10.5" customHeight="1" x14ac:dyDescent="0.3">
      <c r="A306" s="256"/>
      <c r="B306" s="229"/>
      <c r="C306" s="318"/>
      <c r="D306" s="235"/>
      <c r="E306" s="256"/>
      <c r="F306" s="229"/>
      <c r="G306" s="229"/>
      <c r="H306" s="229"/>
      <c r="I306" s="383"/>
      <c r="J306" s="50"/>
      <c r="K306" s="33"/>
      <c r="L306" s="49"/>
      <c r="M306" s="63"/>
      <c r="N306" s="33"/>
      <c r="O306" s="33"/>
      <c r="P306" s="75"/>
      <c r="Q306" s="47"/>
      <c r="R306" s="115"/>
      <c r="S306" s="106"/>
      <c r="T306" s="116"/>
      <c r="U306" s="101" t="str">
        <f t="shared" si="8"/>
        <v/>
      </c>
      <c r="V306" s="126"/>
      <c r="W306" s="122"/>
      <c r="X306" s="129"/>
      <c r="Y306" s="218" t="str">
        <f t="shared" ca="1" si="9"/>
        <v/>
      </c>
      <c r="Z306" s="106"/>
      <c r="AA306" s="106"/>
      <c r="AB306" s="291"/>
      <c r="AC306" s="360"/>
      <c r="AD306" s="261"/>
      <c r="AE306" s="87"/>
      <c r="AF306" s="68"/>
      <c r="AG306" s="78"/>
      <c r="AH306" s="276"/>
      <c r="AI306" s="262"/>
      <c r="AJ306" s="230"/>
      <c r="AK306" s="239"/>
      <c r="AL306" s="83"/>
    </row>
    <row r="307" spans="1:38" ht="10.5" customHeight="1" x14ac:dyDescent="0.3">
      <c r="A307" s="256"/>
      <c r="B307" s="229"/>
      <c r="C307" s="318"/>
      <c r="D307" s="235"/>
      <c r="E307" s="256"/>
      <c r="F307" s="229"/>
      <c r="G307" s="229"/>
      <c r="H307" s="229"/>
      <c r="I307" s="383"/>
      <c r="J307" s="50"/>
      <c r="K307" s="33"/>
      <c r="L307" s="49"/>
      <c r="M307" s="63"/>
      <c r="N307" s="33"/>
      <c r="O307" s="33"/>
      <c r="P307" s="75"/>
      <c r="Q307" s="47"/>
      <c r="R307" s="115"/>
      <c r="S307" s="106"/>
      <c r="T307" s="116"/>
      <c r="U307" s="101" t="str">
        <f t="shared" si="8"/>
        <v/>
      </c>
      <c r="V307" s="126"/>
      <c r="W307" s="122"/>
      <c r="X307" s="129"/>
      <c r="Y307" s="218" t="str">
        <f t="shared" ca="1" si="9"/>
        <v/>
      </c>
      <c r="Z307" s="106"/>
      <c r="AA307" s="106"/>
      <c r="AB307" s="291"/>
      <c r="AC307" s="360"/>
      <c r="AD307" s="261"/>
      <c r="AE307" s="87"/>
      <c r="AF307" s="68"/>
      <c r="AG307" s="78"/>
      <c r="AH307" s="276"/>
      <c r="AI307" s="262"/>
      <c r="AJ307" s="230"/>
      <c r="AK307" s="239"/>
      <c r="AL307" s="83"/>
    </row>
    <row r="308" spans="1:38" ht="10.5" customHeight="1" x14ac:dyDescent="0.3">
      <c r="A308" s="256"/>
      <c r="B308" s="229"/>
      <c r="C308" s="318"/>
      <c r="D308" s="235"/>
      <c r="E308" s="256"/>
      <c r="F308" s="229"/>
      <c r="G308" s="229"/>
      <c r="H308" s="229"/>
      <c r="I308" s="383"/>
      <c r="J308" s="50"/>
      <c r="K308" s="33"/>
      <c r="L308" s="49"/>
      <c r="M308" s="63"/>
      <c r="N308" s="33"/>
      <c r="O308" s="33"/>
      <c r="P308" s="75"/>
      <c r="Q308" s="47"/>
      <c r="R308" s="115"/>
      <c r="S308" s="106"/>
      <c r="T308" s="116"/>
      <c r="U308" s="101" t="str">
        <f t="shared" si="8"/>
        <v/>
      </c>
      <c r="V308" s="126"/>
      <c r="W308" s="122"/>
      <c r="X308" s="129"/>
      <c r="Y308" s="218" t="str">
        <f t="shared" ca="1" si="9"/>
        <v/>
      </c>
      <c r="Z308" s="106"/>
      <c r="AA308" s="106"/>
      <c r="AB308" s="291"/>
      <c r="AC308" s="360"/>
      <c r="AD308" s="261"/>
      <c r="AE308" s="87"/>
      <c r="AF308" s="68"/>
      <c r="AG308" s="78"/>
      <c r="AH308" s="276"/>
      <c r="AI308" s="262"/>
      <c r="AJ308" s="230"/>
      <c r="AK308" s="239"/>
      <c r="AL308" s="83"/>
    </row>
    <row r="309" spans="1:38" ht="10.5" customHeight="1" x14ac:dyDescent="0.3">
      <c r="A309" s="256"/>
      <c r="B309" s="229"/>
      <c r="C309" s="318"/>
      <c r="D309" s="235"/>
      <c r="E309" s="256"/>
      <c r="F309" s="229"/>
      <c r="G309" s="229"/>
      <c r="H309" s="229"/>
      <c r="I309" s="383"/>
      <c r="J309" s="50"/>
      <c r="K309" s="33"/>
      <c r="L309" s="49"/>
      <c r="M309" s="63"/>
      <c r="N309" s="33"/>
      <c r="O309" s="33"/>
      <c r="P309" s="75"/>
      <c r="Q309" s="47"/>
      <c r="R309" s="115"/>
      <c r="S309" s="106"/>
      <c r="T309" s="116"/>
      <c r="U309" s="101" t="str">
        <f t="shared" si="8"/>
        <v/>
      </c>
      <c r="V309" s="126"/>
      <c r="W309" s="122"/>
      <c r="X309" s="129"/>
      <c r="Y309" s="218" t="str">
        <f t="shared" ca="1" si="9"/>
        <v/>
      </c>
      <c r="Z309" s="106"/>
      <c r="AA309" s="106"/>
      <c r="AB309" s="291"/>
      <c r="AC309" s="360"/>
      <c r="AD309" s="261"/>
      <c r="AE309" s="87"/>
      <c r="AF309" s="68"/>
      <c r="AG309" s="78"/>
      <c r="AH309" s="276"/>
      <c r="AI309" s="262"/>
      <c r="AJ309" s="230"/>
      <c r="AK309" s="239"/>
      <c r="AL309" s="83"/>
    </row>
    <row r="310" spans="1:38" ht="10.5" customHeight="1" x14ac:dyDescent="0.3">
      <c r="A310" s="256"/>
      <c r="B310" s="229"/>
      <c r="C310" s="318"/>
      <c r="D310" s="235"/>
      <c r="E310" s="256"/>
      <c r="F310" s="229"/>
      <c r="G310" s="229"/>
      <c r="H310" s="229"/>
      <c r="I310" s="383"/>
      <c r="J310" s="50"/>
      <c r="K310" s="33"/>
      <c r="L310" s="49"/>
      <c r="M310" s="63"/>
      <c r="N310" s="33"/>
      <c r="O310" s="33"/>
      <c r="P310" s="75"/>
      <c r="Q310" s="47"/>
      <c r="R310" s="115"/>
      <c r="S310" s="106"/>
      <c r="T310" s="116"/>
      <c r="U310" s="101" t="str">
        <f t="shared" si="8"/>
        <v/>
      </c>
      <c r="V310" s="126"/>
      <c r="W310" s="122"/>
      <c r="X310" s="129"/>
      <c r="Y310" s="218" t="str">
        <f t="shared" ca="1" si="9"/>
        <v/>
      </c>
      <c r="Z310" s="106"/>
      <c r="AA310" s="106"/>
      <c r="AB310" s="291"/>
      <c r="AC310" s="360"/>
      <c r="AD310" s="261"/>
      <c r="AE310" s="87"/>
      <c r="AF310" s="68"/>
      <c r="AG310" s="78"/>
      <c r="AH310" s="276"/>
      <c r="AI310" s="262"/>
      <c r="AJ310" s="230"/>
      <c r="AK310" s="239"/>
      <c r="AL310" s="83"/>
    </row>
    <row r="311" spans="1:38" ht="10.5" customHeight="1" x14ac:dyDescent="0.3">
      <c r="A311" s="256"/>
      <c r="B311" s="229"/>
      <c r="C311" s="318"/>
      <c r="D311" s="235"/>
      <c r="E311" s="256"/>
      <c r="F311" s="229"/>
      <c r="G311" s="229"/>
      <c r="H311" s="229"/>
      <c r="I311" s="383"/>
      <c r="J311" s="50"/>
      <c r="K311" s="33"/>
      <c r="L311" s="49"/>
      <c r="M311" s="63"/>
      <c r="N311" s="33"/>
      <c r="O311" s="33"/>
      <c r="P311" s="75"/>
      <c r="Q311" s="47"/>
      <c r="R311" s="115"/>
      <c r="S311" s="106"/>
      <c r="T311" s="116"/>
      <c r="U311" s="101" t="str">
        <f t="shared" si="8"/>
        <v/>
      </c>
      <c r="V311" s="126"/>
      <c r="W311" s="122"/>
      <c r="X311" s="129"/>
      <c r="Y311" s="218" t="str">
        <f t="shared" ca="1" si="9"/>
        <v/>
      </c>
      <c r="Z311" s="106"/>
      <c r="AA311" s="106"/>
      <c r="AB311" s="291"/>
      <c r="AC311" s="360"/>
      <c r="AD311" s="261"/>
      <c r="AE311" s="87"/>
      <c r="AF311" s="68"/>
      <c r="AG311" s="78"/>
      <c r="AH311" s="276"/>
      <c r="AI311" s="262"/>
      <c r="AJ311" s="230"/>
      <c r="AK311" s="239"/>
      <c r="AL311" s="83"/>
    </row>
    <row r="312" spans="1:38" ht="10.5" customHeight="1" x14ac:dyDescent="0.3">
      <c r="A312" s="256"/>
      <c r="B312" s="229"/>
      <c r="C312" s="318"/>
      <c r="D312" s="235"/>
      <c r="E312" s="256"/>
      <c r="F312" s="229"/>
      <c r="G312" s="229"/>
      <c r="H312" s="229"/>
      <c r="I312" s="383"/>
      <c r="J312" s="50"/>
      <c r="K312" s="33"/>
      <c r="L312" s="49"/>
      <c r="M312" s="63"/>
      <c r="N312" s="33"/>
      <c r="O312" s="33"/>
      <c r="P312" s="75"/>
      <c r="Q312" s="47"/>
      <c r="R312" s="115"/>
      <c r="S312" s="106"/>
      <c r="T312" s="116"/>
      <c r="U312" s="101" t="str">
        <f t="shared" si="8"/>
        <v/>
      </c>
      <c r="V312" s="126"/>
      <c r="W312" s="122"/>
      <c r="X312" s="129"/>
      <c r="Y312" s="218" t="str">
        <f t="shared" ca="1" si="9"/>
        <v/>
      </c>
      <c r="Z312" s="106"/>
      <c r="AA312" s="106"/>
      <c r="AB312" s="291"/>
      <c r="AC312" s="360"/>
      <c r="AD312" s="261"/>
      <c r="AE312" s="87"/>
      <c r="AF312" s="68"/>
      <c r="AG312" s="78"/>
      <c r="AH312" s="276"/>
      <c r="AI312" s="262"/>
      <c r="AJ312" s="230"/>
      <c r="AK312" s="239"/>
      <c r="AL312" s="83"/>
    </row>
    <row r="313" spans="1:38" ht="10.5" customHeight="1" x14ac:dyDescent="0.3">
      <c r="A313" s="256"/>
      <c r="B313" s="229"/>
      <c r="C313" s="318"/>
      <c r="D313" s="235"/>
      <c r="E313" s="256"/>
      <c r="F313" s="229"/>
      <c r="G313" s="229"/>
      <c r="H313" s="229"/>
      <c r="I313" s="383"/>
      <c r="J313" s="50"/>
      <c r="K313" s="33"/>
      <c r="L313" s="49"/>
      <c r="M313" s="63"/>
      <c r="N313" s="33"/>
      <c r="O313" s="33"/>
      <c r="P313" s="75"/>
      <c r="Q313" s="47"/>
      <c r="R313" s="115"/>
      <c r="S313" s="106"/>
      <c r="T313" s="116"/>
      <c r="U313" s="101" t="str">
        <f t="shared" si="8"/>
        <v/>
      </c>
      <c r="V313" s="126"/>
      <c r="W313" s="122"/>
      <c r="X313" s="129"/>
      <c r="Y313" s="218" t="str">
        <f t="shared" ca="1" si="9"/>
        <v/>
      </c>
      <c r="Z313" s="106"/>
      <c r="AA313" s="106"/>
      <c r="AB313" s="291"/>
      <c r="AC313" s="360"/>
      <c r="AD313" s="261"/>
      <c r="AE313" s="87"/>
      <c r="AF313" s="68"/>
      <c r="AG313" s="78"/>
      <c r="AH313" s="276"/>
      <c r="AI313" s="262"/>
      <c r="AJ313" s="230"/>
      <c r="AK313" s="239"/>
      <c r="AL313" s="83"/>
    </row>
    <row r="314" spans="1:38" ht="10.5" customHeight="1" x14ac:dyDescent="0.3">
      <c r="A314" s="256"/>
      <c r="B314" s="229"/>
      <c r="C314" s="318"/>
      <c r="D314" s="235"/>
      <c r="E314" s="256"/>
      <c r="F314" s="229"/>
      <c r="G314" s="229"/>
      <c r="H314" s="229"/>
      <c r="I314" s="383"/>
      <c r="J314" s="50"/>
      <c r="K314" s="33"/>
      <c r="L314" s="49"/>
      <c r="M314" s="63"/>
      <c r="N314" s="33"/>
      <c r="O314" s="33"/>
      <c r="P314" s="75"/>
      <c r="Q314" s="47"/>
      <c r="R314" s="115"/>
      <c r="S314" s="106"/>
      <c r="T314" s="116"/>
      <c r="U314" s="101" t="str">
        <f t="shared" si="8"/>
        <v/>
      </c>
      <c r="V314" s="126"/>
      <c r="W314" s="122"/>
      <c r="X314" s="129"/>
      <c r="Y314" s="218" t="str">
        <f t="shared" ca="1" si="9"/>
        <v/>
      </c>
      <c r="Z314" s="106"/>
      <c r="AA314" s="106"/>
      <c r="AB314" s="291"/>
      <c r="AC314" s="360"/>
      <c r="AD314" s="261"/>
      <c r="AE314" s="87"/>
      <c r="AF314" s="68"/>
      <c r="AG314" s="78"/>
      <c r="AH314" s="276"/>
      <c r="AI314" s="262"/>
      <c r="AJ314" s="230"/>
      <c r="AK314" s="239"/>
      <c r="AL314" s="83"/>
    </row>
    <row r="315" spans="1:38" ht="10.5" customHeight="1" x14ac:dyDescent="0.3">
      <c r="A315" s="256"/>
      <c r="B315" s="229"/>
      <c r="C315" s="318"/>
      <c r="D315" s="235"/>
      <c r="E315" s="256"/>
      <c r="F315" s="229"/>
      <c r="G315" s="229"/>
      <c r="H315" s="229"/>
      <c r="I315" s="383"/>
      <c r="J315" s="50"/>
      <c r="K315" s="33"/>
      <c r="L315" s="49"/>
      <c r="M315" s="63"/>
      <c r="N315" s="33"/>
      <c r="O315" s="33"/>
      <c r="P315" s="75"/>
      <c r="Q315" s="47"/>
      <c r="R315" s="115"/>
      <c r="S315" s="106"/>
      <c r="T315" s="116"/>
      <c r="U315" s="101" t="str">
        <f t="shared" si="8"/>
        <v/>
      </c>
      <c r="V315" s="126"/>
      <c r="W315" s="122"/>
      <c r="X315" s="129"/>
      <c r="Y315" s="218" t="str">
        <f t="shared" ca="1" si="9"/>
        <v/>
      </c>
      <c r="Z315" s="106"/>
      <c r="AA315" s="106"/>
      <c r="AB315" s="291"/>
      <c r="AC315" s="360"/>
      <c r="AD315" s="261"/>
      <c r="AE315" s="87"/>
      <c r="AF315" s="68"/>
      <c r="AG315" s="78"/>
      <c r="AH315" s="276"/>
      <c r="AI315" s="262"/>
      <c r="AJ315" s="230"/>
      <c r="AK315" s="239"/>
      <c r="AL315" s="83"/>
    </row>
    <row r="316" spans="1:38" ht="10.5" customHeight="1" x14ac:dyDescent="0.3">
      <c r="A316" s="256"/>
      <c r="B316" s="229"/>
      <c r="C316" s="318"/>
      <c r="D316" s="235"/>
      <c r="E316" s="256"/>
      <c r="F316" s="229"/>
      <c r="G316" s="229"/>
      <c r="H316" s="229"/>
      <c r="I316" s="383"/>
      <c r="J316" s="50"/>
      <c r="K316" s="33"/>
      <c r="L316" s="49"/>
      <c r="M316" s="63"/>
      <c r="N316" s="33"/>
      <c r="O316" s="33"/>
      <c r="P316" s="75"/>
      <c r="Q316" s="47"/>
      <c r="R316" s="115"/>
      <c r="S316" s="106"/>
      <c r="T316" s="116"/>
      <c r="U316" s="101" t="str">
        <f t="shared" si="8"/>
        <v/>
      </c>
      <c r="V316" s="126"/>
      <c r="W316" s="122"/>
      <c r="X316" s="129"/>
      <c r="Y316" s="218" t="str">
        <f t="shared" ca="1" si="9"/>
        <v/>
      </c>
      <c r="Z316" s="106"/>
      <c r="AA316" s="106"/>
      <c r="AB316" s="291"/>
      <c r="AC316" s="360"/>
      <c r="AD316" s="261"/>
      <c r="AE316" s="87"/>
      <c r="AF316" s="68"/>
      <c r="AG316" s="78"/>
      <c r="AH316" s="276"/>
      <c r="AI316" s="262"/>
      <c r="AJ316" s="230"/>
      <c r="AK316" s="239"/>
      <c r="AL316" s="83"/>
    </row>
    <row r="317" spans="1:38" ht="10.5" customHeight="1" x14ac:dyDescent="0.3">
      <c r="A317" s="256"/>
      <c r="B317" s="229"/>
      <c r="C317" s="318"/>
      <c r="D317" s="235"/>
      <c r="E317" s="256"/>
      <c r="F317" s="229"/>
      <c r="G317" s="229"/>
      <c r="H317" s="229"/>
      <c r="I317" s="383"/>
      <c r="J317" s="50"/>
      <c r="K317" s="33"/>
      <c r="L317" s="49"/>
      <c r="M317" s="63"/>
      <c r="N317" s="33"/>
      <c r="O317" s="33"/>
      <c r="P317" s="75"/>
      <c r="Q317" s="47"/>
      <c r="R317" s="115"/>
      <c r="S317" s="106"/>
      <c r="T317" s="116"/>
      <c r="U317" s="101" t="str">
        <f t="shared" si="8"/>
        <v/>
      </c>
      <c r="V317" s="126"/>
      <c r="W317" s="122"/>
      <c r="X317" s="129"/>
      <c r="Y317" s="218" t="str">
        <f t="shared" ca="1" si="9"/>
        <v/>
      </c>
      <c r="Z317" s="106"/>
      <c r="AA317" s="106"/>
      <c r="AB317" s="291"/>
      <c r="AC317" s="360"/>
      <c r="AD317" s="261"/>
      <c r="AE317" s="87"/>
      <c r="AF317" s="68"/>
      <c r="AG317" s="78"/>
      <c r="AH317" s="276"/>
      <c r="AI317" s="262"/>
      <c r="AJ317" s="230"/>
      <c r="AK317" s="239"/>
      <c r="AL317" s="83"/>
    </row>
    <row r="318" spans="1:38" ht="10.5" customHeight="1" x14ac:dyDescent="0.3">
      <c r="A318" s="256"/>
      <c r="B318" s="229"/>
      <c r="C318" s="318"/>
      <c r="D318" s="235"/>
      <c r="E318" s="256"/>
      <c r="F318" s="229"/>
      <c r="G318" s="229"/>
      <c r="H318" s="229"/>
      <c r="I318" s="383"/>
      <c r="J318" s="50"/>
      <c r="K318" s="33"/>
      <c r="L318" s="49"/>
      <c r="M318" s="63"/>
      <c r="N318" s="33"/>
      <c r="O318" s="33"/>
      <c r="P318" s="75"/>
      <c r="Q318" s="47"/>
      <c r="R318" s="115"/>
      <c r="S318" s="106"/>
      <c r="T318" s="116"/>
      <c r="U318" s="101" t="str">
        <f t="shared" si="8"/>
        <v/>
      </c>
      <c r="V318" s="126"/>
      <c r="W318" s="122"/>
      <c r="X318" s="129"/>
      <c r="Y318" s="218" t="str">
        <f t="shared" ca="1" si="9"/>
        <v/>
      </c>
      <c r="Z318" s="106"/>
      <c r="AA318" s="106"/>
      <c r="AB318" s="291"/>
      <c r="AC318" s="360"/>
      <c r="AD318" s="261"/>
      <c r="AE318" s="87"/>
      <c r="AF318" s="68"/>
      <c r="AG318" s="78"/>
      <c r="AH318" s="276"/>
      <c r="AI318" s="262"/>
      <c r="AJ318" s="230"/>
      <c r="AK318" s="239"/>
      <c r="AL318" s="83"/>
    </row>
    <row r="319" spans="1:38" ht="10.5" customHeight="1" x14ac:dyDescent="0.3">
      <c r="A319" s="256"/>
      <c r="B319" s="229"/>
      <c r="C319" s="318"/>
      <c r="D319" s="235"/>
      <c r="E319" s="256"/>
      <c r="F319" s="229"/>
      <c r="G319" s="229"/>
      <c r="H319" s="229"/>
      <c r="I319" s="383"/>
      <c r="J319" s="50"/>
      <c r="K319" s="33"/>
      <c r="L319" s="49"/>
      <c r="M319" s="63"/>
      <c r="N319" s="33"/>
      <c r="O319" s="33"/>
      <c r="P319" s="75"/>
      <c r="Q319" s="47"/>
      <c r="R319" s="115"/>
      <c r="S319" s="106"/>
      <c r="T319" s="116"/>
      <c r="U319" s="101" t="str">
        <f t="shared" si="8"/>
        <v/>
      </c>
      <c r="V319" s="126"/>
      <c r="W319" s="122"/>
      <c r="X319" s="129"/>
      <c r="Y319" s="218" t="str">
        <f t="shared" ca="1" si="9"/>
        <v/>
      </c>
      <c r="Z319" s="106"/>
      <c r="AA319" s="106"/>
      <c r="AB319" s="291"/>
      <c r="AC319" s="360"/>
      <c r="AD319" s="261"/>
      <c r="AE319" s="87"/>
      <c r="AF319" s="68"/>
      <c r="AG319" s="78"/>
      <c r="AH319" s="276"/>
      <c r="AI319" s="262"/>
      <c r="AJ319" s="230"/>
      <c r="AK319" s="239"/>
      <c r="AL319" s="83"/>
    </row>
    <row r="320" spans="1:38" ht="10.5" customHeight="1" x14ac:dyDescent="0.3">
      <c r="A320" s="256"/>
      <c r="B320" s="229"/>
      <c r="C320" s="318"/>
      <c r="D320" s="235"/>
      <c r="E320" s="256"/>
      <c r="F320" s="229"/>
      <c r="G320" s="229"/>
      <c r="H320" s="229"/>
      <c r="I320" s="383"/>
      <c r="J320" s="50"/>
      <c r="K320" s="33"/>
      <c r="L320" s="49"/>
      <c r="M320" s="63"/>
      <c r="N320" s="33"/>
      <c r="O320" s="33"/>
      <c r="P320" s="75"/>
      <c r="Q320" s="47"/>
      <c r="R320" s="115"/>
      <c r="S320" s="106"/>
      <c r="T320" s="116"/>
      <c r="U320" s="101" t="str">
        <f t="shared" si="8"/>
        <v/>
      </c>
      <c r="V320" s="126"/>
      <c r="W320" s="122"/>
      <c r="X320" s="129"/>
      <c r="Y320" s="218" t="str">
        <f t="shared" ca="1" si="9"/>
        <v/>
      </c>
      <c r="Z320" s="106"/>
      <c r="AA320" s="106"/>
      <c r="AB320" s="291"/>
      <c r="AC320" s="360"/>
      <c r="AD320" s="261"/>
      <c r="AE320" s="87"/>
      <c r="AF320" s="68"/>
      <c r="AG320" s="78"/>
      <c r="AH320" s="276"/>
      <c r="AI320" s="262"/>
      <c r="AJ320" s="230"/>
      <c r="AK320" s="239"/>
      <c r="AL320" s="83"/>
    </row>
    <row r="321" spans="1:38" ht="10.5" customHeight="1" x14ac:dyDescent="0.3">
      <c r="A321" s="256"/>
      <c r="B321" s="229"/>
      <c r="C321" s="318"/>
      <c r="D321" s="235"/>
      <c r="E321" s="256"/>
      <c r="F321" s="229"/>
      <c r="G321" s="229"/>
      <c r="H321" s="229"/>
      <c r="I321" s="383"/>
      <c r="J321" s="50"/>
      <c r="K321" s="33"/>
      <c r="L321" s="49"/>
      <c r="M321" s="63"/>
      <c r="N321" s="33"/>
      <c r="O321" s="33"/>
      <c r="P321" s="75"/>
      <c r="Q321" s="47"/>
      <c r="R321" s="115"/>
      <c r="S321" s="106"/>
      <c r="T321" s="116"/>
      <c r="U321" s="101" t="str">
        <f t="shared" si="8"/>
        <v/>
      </c>
      <c r="V321" s="126"/>
      <c r="W321" s="122"/>
      <c r="X321" s="129"/>
      <c r="Y321" s="218" t="str">
        <f t="shared" ca="1" si="9"/>
        <v/>
      </c>
      <c r="Z321" s="106"/>
      <c r="AA321" s="106"/>
      <c r="AB321" s="291"/>
      <c r="AC321" s="360"/>
      <c r="AD321" s="261"/>
      <c r="AE321" s="87"/>
      <c r="AF321" s="68"/>
      <c r="AG321" s="78"/>
      <c r="AH321" s="276"/>
      <c r="AI321" s="262"/>
      <c r="AJ321" s="230"/>
      <c r="AK321" s="239"/>
      <c r="AL321" s="83"/>
    </row>
    <row r="322" spans="1:38" ht="10.5" customHeight="1" x14ac:dyDescent="0.3">
      <c r="A322" s="256"/>
      <c r="B322" s="229"/>
      <c r="C322" s="318"/>
      <c r="D322" s="235"/>
      <c r="E322" s="256"/>
      <c r="F322" s="229"/>
      <c r="G322" s="229"/>
      <c r="H322" s="229"/>
      <c r="I322" s="383"/>
      <c r="J322" s="50"/>
      <c r="K322" s="33"/>
      <c r="L322" s="49"/>
      <c r="M322" s="63"/>
      <c r="N322" s="33"/>
      <c r="O322" s="33"/>
      <c r="P322" s="75"/>
      <c r="Q322" s="47"/>
      <c r="R322" s="115"/>
      <c r="S322" s="106"/>
      <c r="T322" s="116"/>
      <c r="U322" s="101" t="str">
        <f t="shared" si="8"/>
        <v/>
      </c>
      <c r="V322" s="126"/>
      <c r="W322" s="122"/>
      <c r="X322" s="129"/>
      <c r="Y322" s="218" t="str">
        <f t="shared" ca="1" si="9"/>
        <v/>
      </c>
      <c r="Z322" s="106"/>
      <c r="AA322" s="106"/>
      <c r="AB322" s="291"/>
      <c r="AC322" s="360"/>
      <c r="AD322" s="261"/>
      <c r="AE322" s="87"/>
      <c r="AF322" s="68"/>
      <c r="AG322" s="78"/>
      <c r="AH322" s="276"/>
      <c r="AI322" s="262"/>
      <c r="AJ322" s="230"/>
      <c r="AK322" s="239"/>
      <c r="AL322" s="83"/>
    </row>
    <row r="323" spans="1:38" ht="10.5" customHeight="1" x14ac:dyDescent="0.3">
      <c r="A323" s="256"/>
      <c r="B323" s="229"/>
      <c r="C323" s="318"/>
      <c r="D323" s="235"/>
      <c r="E323" s="256"/>
      <c r="F323" s="229"/>
      <c r="G323" s="229"/>
      <c r="H323" s="229"/>
      <c r="I323" s="383"/>
      <c r="J323" s="50"/>
      <c r="K323" s="33"/>
      <c r="L323" s="49"/>
      <c r="M323" s="63"/>
      <c r="N323" s="33"/>
      <c r="O323" s="33"/>
      <c r="P323" s="75"/>
      <c r="Q323" s="47"/>
      <c r="R323" s="115"/>
      <c r="S323" s="106"/>
      <c r="T323" s="116"/>
      <c r="U323" s="101" t="str">
        <f t="shared" si="8"/>
        <v/>
      </c>
      <c r="V323" s="126"/>
      <c r="W323" s="122"/>
      <c r="X323" s="129"/>
      <c r="Y323" s="218" t="str">
        <f t="shared" ca="1" si="9"/>
        <v/>
      </c>
      <c r="Z323" s="106"/>
      <c r="AA323" s="106"/>
      <c r="AB323" s="291"/>
      <c r="AC323" s="360"/>
      <c r="AD323" s="261"/>
      <c r="AE323" s="87"/>
      <c r="AF323" s="68"/>
      <c r="AG323" s="78"/>
      <c r="AH323" s="276"/>
      <c r="AI323" s="262"/>
      <c r="AJ323" s="230"/>
      <c r="AK323" s="239"/>
      <c r="AL323" s="83"/>
    </row>
    <row r="324" spans="1:38" ht="10.5" customHeight="1" x14ac:dyDescent="0.3">
      <c r="A324" s="256"/>
      <c r="B324" s="229"/>
      <c r="C324" s="318"/>
      <c r="D324" s="235"/>
      <c r="E324" s="256"/>
      <c r="F324" s="229"/>
      <c r="G324" s="229"/>
      <c r="H324" s="229"/>
      <c r="I324" s="383"/>
      <c r="J324" s="50"/>
      <c r="K324" s="33"/>
      <c r="L324" s="49"/>
      <c r="M324" s="63"/>
      <c r="N324" s="33"/>
      <c r="O324" s="33"/>
      <c r="P324" s="75"/>
      <c r="Q324" s="47"/>
      <c r="R324" s="115"/>
      <c r="S324" s="106"/>
      <c r="T324" s="116"/>
      <c r="U324" s="101" t="str">
        <f t="shared" ref="U324:U387" si="10">IF(Q324="","",EDATE(Q324,M324))</f>
        <v/>
      </c>
      <c r="V324" s="126"/>
      <c r="W324" s="122"/>
      <c r="X324" s="129"/>
      <c r="Y324" s="218" t="str">
        <f t="shared" ref="Y324:Y387" ca="1" si="11">IF(U324="","",U324-TODAY())</f>
        <v/>
      </c>
      <c r="Z324" s="106"/>
      <c r="AA324" s="106"/>
      <c r="AB324" s="291"/>
      <c r="AC324" s="360"/>
      <c r="AD324" s="261"/>
      <c r="AE324" s="87"/>
      <c r="AF324" s="68"/>
      <c r="AG324" s="78"/>
      <c r="AH324" s="276"/>
      <c r="AI324" s="262"/>
      <c r="AJ324" s="230"/>
      <c r="AK324" s="239"/>
      <c r="AL324" s="83"/>
    </row>
    <row r="325" spans="1:38" ht="10.5" customHeight="1" x14ac:dyDescent="0.3">
      <c r="A325" s="256"/>
      <c r="B325" s="229"/>
      <c r="C325" s="318"/>
      <c r="D325" s="235"/>
      <c r="E325" s="256"/>
      <c r="F325" s="229"/>
      <c r="G325" s="229"/>
      <c r="H325" s="229"/>
      <c r="I325" s="383"/>
      <c r="J325" s="50"/>
      <c r="K325" s="33"/>
      <c r="L325" s="49"/>
      <c r="M325" s="63"/>
      <c r="N325" s="33"/>
      <c r="O325" s="33"/>
      <c r="P325" s="75"/>
      <c r="Q325" s="47"/>
      <c r="R325" s="115"/>
      <c r="S325" s="106"/>
      <c r="T325" s="116"/>
      <c r="U325" s="101" t="str">
        <f t="shared" si="10"/>
        <v/>
      </c>
      <c r="V325" s="126"/>
      <c r="W325" s="122"/>
      <c r="X325" s="129"/>
      <c r="Y325" s="218" t="str">
        <f t="shared" ca="1" si="11"/>
        <v/>
      </c>
      <c r="Z325" s="106"/>
      <c r="AA325" s="106"/>
      <c r="AB325" s="291"/>
      <c r="AC325" s="360"/>
      <c r="AD325" s="261"/>
      <c r="AE325" s="87"/>
      <c r="AF325" s="68"/>
      <c r="AG325" s="78"/>
      <c r="AH325" s="276"/>
      <c r="AI325" s="262"/>
      <c r="AJ325" s="230"/>
      <c r="AK325" s="239"/>
      <c r="AL325" s="83"/>
    </row>
    <row r="326" spans="1:38" ht="10.5" customHeight="1" x14ac:dyDescent="0.3">
      <c r="A326" s="256"/>
      <c r="B326" s="229"/>
      <c r="C326" s="318"/>
      <c r="D326" s="235"/>
      <c r="E326" s="256"/>
      <c r="F326" s="229"/>
      <c r="G326" s="229"/>
      <c r="H326" s="229"/>
      <c r="I326" s="383"/>
      <c r="J326" s="50"/>
      <c r="K326" s="33"/>
      <c r="L326" s="49"/>
      <c r="M326" s="63"/>
      <c r="N326" s="33"/>
      <c r="O326" s="33"/>
      <c r="P326" s="75"/>
      <c r="Q326" s="47"/>
      <c r="R326" s="115"/>
      <c r="S326" s="106"/>
      <c r="T326" s="116"/>
      <c r="U326" s="101" t="str">
        <f t="shared" si="10"/>
        <v/>
      </c>
      <c r="V326" s="126"/>
      <c r="W326" s="122"/>
      <c r="X326" s="129"/>
      <c r="Y326" s="218" t="str">
        <f t="shared" ca="1" si="11"/>
        <v/>
      </c>
      <c r="Z326" s="106"/>
      <c r="AA326" s="106"/>
      <c r="AB326" s="291"/>
      <c r="AC326" s="360"/>
      <c r="AD326" s="261"/>
      <c r="AE326" s="87"/>
      <c r="AF326" s="68"/>
      <c r="AG326" s="78"/>
      <c r="AH326" s="276"/>
      <c r="AI326" s="262"/>
      <c r="AJ326" s="230"/>
      <c r="AK326" s="239"/>
      <c r="AL326" s="83"/>
    </row>
    <row r="327" spans="1:38" ht="10.5" customHeight="1" x14ac:dyDescent="0.3">
      <c r="A327" s="256"/>
      <c r="B327" s="229"/>
      <c r="C327" s="318"/>
      <c r="D327" s="235"/>
      <c r="E327" s="256"/>
      <c r="F327" s="229"/>
      <c r="G327" s="229"/>
      <c r="H327" s="229"/>
      <c r="I327" s="383"/>
      <c r="J327" s="50"/>
      <c r="K327" s="33"/>
      <c r="L327" s="49"/>
      <c r="M327" s="63"/>
      <c r="N327" s="33"/>
      <c r="O327" s="33"/>
      <c r="P327" s="75"/>
      <c r="Q327" s="47"/>
      <c r="R327" s="115"/>
      <c r="S327" s="106"/>
      <c r="T327" s="116"/>
      <c r="U327" s="101" t="str">
        <f t="shared" si="10"/>
        <v/>
      </c>
      <c r="V327" s="126"/>
      <c r="W327" s="122"/>
      <c r="X327" s="129"/>
      <c r="Y327" s="218" t="str">
        <f t="shared" ca="1" si="11"/>
        <v/>
      </c>
      <c r="Z327" s="106"/>
      <c r="AA327" s="106"/>
      <c r="AB327" s="291"/>
      <c r="AC327" s="360"/>
      <c r="AD327" s="261"/>
      <c r="AE327" s="87"/>
      <c r="AF327" s="68"/>
      <c r="AG327" s="78"/>
      <c r="AH327" s="276"/>
      <c r="AI327" s="262"/>
      <c r="AJ327" s="230"/>
      <c r="AK327" s="239"/>
      <c r="AL327" s="83"/>
    </row>
    <row r="328" spans="1:38" ht="10.5" customHeight="1" x14ac:dyDescent="0.3">
      <c r="A328" s="256"/>
      <c r="B328" s="229"/>
      <c r="C328" s="318"/>
      <c r="D328" s="235"/>
      <c r="E328" s="256"/>
      <c r="F328" s="229"/>
      <c r="G328" s="229"/>
      <c r="H328" s="229"/>
      <c r="I328" s="383"/>
      <c r="J328" s="50"/>
      <c r="K328" s="33"/>
      <c r="L328" s="49"/>
      <c r="M328" s="63"/>
      <c r="N328" s="33"/>
      <c r="O328" s="33"/>
      <c r="P328" s="75"/>
      <c r="Q328" s="47"/>
      <c r="R328" s="115"/>
      <c r="S328" s="106"/>
      <c r="T328" s="116"/>
      <c r="U328" s="101" t="str">
        <f t="shared" si="10"/>
        <v/>
      </c>
      <c r="V328" s="126"/>
      <c r="W328" s="122"/>
      <c r="X328" s="129"/>
      <c r="Y328" s="218" t="str">
        <f t="shared" ca="1" si="11"/>
        <v/>
      </c>
      <c r="Z328" s="106"/>
      <c r="AA328" s="106"/>
      <c r="AB328" s="291"/>
      <c r="AC328" s="360"/>
      <c r="AD328" s="261"/>
      <c r="AE328" s="87"/>
      <c r="AF328" s="68"/>
      <c r="AG328" s="78"/>
      <c r="AH328" s="276"/>
      <c r="AI328" s="262"/>
      <c r="AJ328" s="230"/>
      <c r="AK328" s="239"/>
      <c r="AL328" s="83"/>
    </row>
    <row r="329" spans="1:38" ht="10.5" customHeight="1" x14ac:dyDescent="0.3">
      <c r="A329" s="256"/>
      <c r="B329" s="229"/>
      <c r="C329" s="318"/>
      <c r="D329" s="235"/>
      <c r="E329" s="256"/>
      <c r="F329" s="229"/>
      <c r="G329" s="229"/>
      <c r="H329" s="229"/>
      <c r="I329" s="383"/>
      <c r="J329" s="50"/>
      <c r="K329" s="33"/>
      <c r="L329" s="49"/>
      <c r="M329" s="63"/>
      <c r="N329" s="33"/>
      <c r="O329" s="33"/>
      <c r="P329" s="75"/>
      <c r="Q329" s="47"/>
      <c r="R329" s="115"/>
      <c r="S329" s="106"/>
      <c r="T329" s="116"/>
      <c r="U329" s="101" t="str">
        <f t="shared" si="10"/>
        <v/>
      </c>
      <c r="V329" s="126"/>
      <c r="W329" s="122"/>
      <c r="X329" s="129"/>
      <c r="Y329" s="218" t="str">
        <f t="shared" ca="1" si="11"/>
        <v/>
      </c>
      <c r="Z329" s="106"/>
      <c r="AA329" s="106"/>
      <c r="AB329" s="291"/>
      <c r="AC329" s="360"/>
      <c r="AD329" s="261"/>
      <c r="AE329" s="87"/>
      <c r="AF329" s="68"/>
      <c r="AG329" s="78"/>
      <c r="AH329" s="276"/>
      <c r="AI329" s="262"/>
      <c r="AJ329" s="230"/>
      <c r="AK329" s="239"/>
      <c r="AL329" s="83"/>
    </row>
    <row r="330" spans="1:38" ht="10.5" customHeight="1" x14ac:dyDescent="0.3">
      <c r="A330" s="256"/>
      <c r="B330" s="229"/>
      <c r="C330" s="318"/>
      <c r="D330" s="235"/>
      <c r="E330" s="256"/>
      <c r="F330" s="229"/>
      <c r="G330" s="229"/>
      <c r="H330" s="229"/>
      <c r="I330" s="383"/>
      <c r="J330" s="50"/>
      <c r="K330" s="33"/>
      <c r="L330" s="49"/>
      <c r="M330" s="63"/>
      <c r="N330" s="33"/>
      <c r="O330" s="33"/>
      <c r="P330" s="75"/>
      <c r="Q330" s="47"/>
      <c r="R330" s="115"/>
      <c r="S330" s="106"/>
      <c r="T330" s="116"/>
      <c r="U330" s="101" t="str">
        <f t="shared" si="10"/>
        <v/>
      </c>
      <c r="V330" s="126"/>
      <c r="W330" s="122"/>
      <c r="X330" s="129"/>
      <c r="Y330" s="218" t="str">
        <f t="shared" ca="1" si="11"/>
        <v/>
      </c>
      <c r="Z330" s="106"/>
      <c r="AA330" s="106"/>
      <c r="AB330" s="291"/>
      <c r="AC330" s="360"/>
      <c r="AD330" s="261"/>
      <c r="AE330" s="87"/>
      <c r="AF330" s="68"/>
      <c r="AG330" s="78"/>
      <c r="AH330" s="276"/>
      <c r="AI330" s="262"/>
      <c r="AJ330" s="230"/>
      <c r="AK330" s="239"/>
      <c r="AL330" s="83"/>
    </row>
    <row r="331" spans="1:38" ht="10.5" customHeight="1" x14ac:dyDescent="0.3">
      <c r="A331" s="256"/>
      <c r="B331" s="229"/>
      <c r="C331" s="318"/>
      <c r="D331" s="235"/>
      <c r="E331" s="256"/>
      <c r="F331" s="229"/>
      <c r="G331" s="229"/>
      <c r="H331" s="229"/>
      <c r="I331" s="383"/>
      <c r="J331" s="50"/>
      <c r="K331" s="33"/>
      <c r="L331" s="49"/>
      <c r="M331" s="63"/>
      <c r="N331" s="33"/>
      <c r="O331" s="33"/>
      <c r="P331" s="75"/>
      <c r="Q331" s="47"/>
      <c r="R331" s="115"/>
      <c r="S331" s="106"/>
      <c r="T331" s="116"/>
      <c r="U331" s="101" t="str">
        <f t="shared" si="10"/>
        <v/>
      </c>
      <c r="V331" s="126"/>
      <c r="W331" s="122"/>
      <c r="X331" s="129"/>
      <c r="Y331" s="218" t="str">
        <f t="shared" ca="1" si="11"/>
        <v/>
      </c>
      <c r="Z331" s="106"/>
      <c r="AA331" s="106"/>
      <c r="AB331" s="291"/>
      <c r="AC331" s="360"/>
      <c r="AD331" s="261"/>
      <c r="AE331" s="87"/>
      <c r="AF331" s="68"/>
      <c r="AG331" s="78"/>
      <c r="AH331" s="276"/>
      <c r="AI331" s="262"/>
      <c r="AJ331" s="230"/>
      <c r="AK331" s="239"/>
      <c r="AL331" s="83"/>
    </row>
    <row r="332" spans="1:38" ht="10.5" customHeight="1" x14ac:dyDescent="0.3">
      <c r="A332" s="256"/>
      <c r="B332" s="229"/>
      <c r="C332" s="318"/>
      <c r="D332" s="235"/>
      <c r="E332" s="256"/>
      <c r="F332" s="229"/>
      <c r="G332" s="229"/>
      <c r="H332" s="229"/>
      <c r="I332" s="383"/>
      <c r="J332" s="50"/>
      <c r="K332" s="33"/>
      <c r="L332" s="49"/>
      <c r="M332" s="63"/>
      <c r="N332" s="33"/>
      <c r="O332" s="33"/>
      <c r="P332" s="75"/>
      <c r="Q332" s="47"/>
      <c r="R332" s="115"/>
      <c r="S332" s="106"/>
      <c r="T332" s="116"/>
      <c r="U332" s="101" t="str">
        <f t="shared" si="10"/>
        <v/>
      </c>
      <c r="V332" s="126"/>
      <c r="W332" s="122"/>
      <c r="X332" s="129"/>
      <c r="Y332" s="218" t="str">
        <f t="shared" ca="1" si="11"/>
        <v/>
      </c>
      <c r="Z332" s="106"/>
      <c r="AA332" s="106"/>
      <c r="AB332" s="291"/>
      <c r="AC332" s="360"/>
      <c r="AD332" s="261"/>
      <c r="AE332" s="87"/>
      <c r="AF332" s="68"/>
      <c r="AG332" s="78"/>
      <c r="AH332" s="276"/>
      <c r="AI332" s="262"/>
      <c r="AJ332" s="230"/>
      <c r="AK332" s="239"/>
      <c r="AL332" s="83"/>
    </row>
    <row r="333" spans="1:38" ht="10.5" customHeight="1" x14ac:dyDescent="0.3">
      <c r="A333" s="256"/>
      <c r="B333" s="229"/>
      <c r="C333" s="318"/>
      <c r="D333" s="235"/>
      <c r="E333" s="256"/>
      <c r="F333" s="229"/>
      <c r="G333" s="229"/>
      <c r="H333" s="229"/>
      <c r="I333" s="383"/>
      <c r="J333" s="50"/>
      <c r="K333" s="33"/>
      <c r="L333" s="49"/>
      <c r="M333" s="63"/>
      <c r="N333" s="33"/>
      <c r="O333" s="33"/>
      <c r="P333" s="75"/>
      <c r="Q333" s="47"/>
      <c r="R333" s="115"/>
      <c r="S333" s="106"/>
      <c r="T333" s="116"/>
      <c r="U333" s="101" t="str">
        <f t="shared" si="10"/>
        <v/>
      </c>
      <c r="V333" s="126"/>
      <c r="W333" s="122"/>
      <c r="X333" s="129"/>
      <c r="Y333" s="218" t="str">
        <f t="shared" ca="1" si="11"/>
        <v/>
      </c>
      <c r="Z333" s="106"/>
      <c r="AA333" s="106"/>
      <c r="AB333" s="291"/>
      <c r="AC333" s="360"/>
      <c r="AD333" s="261"/>
      <c r="AE333" s="87"/>
      <c r="AF333" s="68"/>
      <c r="AG333" s="78"/>
      <c r="AH333" s="276"/>
      <c r="AI333" s="262"/>
      <c r="AJ333" s="230"/>
      <c r="AK333" s="239"/>
      <c r="AL333" s="83"/>
    </row>
    <row r="334" spans="1:38" ht="10.5" customHeight="1" x14ac:dyDescent="0.3">
      <c r="A334" s="256"/>
      <c r="B334" s="229"/>
      <c r="C334" s="318"/>
      <c r="D334" s="235"/>
      <c r="E334" s="256"/>
      <c r="F334" s="229"/>
      <c r="G334" s="229"/>
      <c r="H334" s="229"/>
      <c r="I334" s="383"/>
      <c r="J334" s="50"/>
      <c r="K334" s="33"/>
      <c r="L334" s="49"/>
      <c r="M334" s="63"/>
      <c r="N334" s="33"/>
      <c r="O334" s="33"/>
      <c r="P334" s="75"/>
      <c r="Q334" s="47"/>
      <c r="R334" s="115"/>
      <c r="S334" s="106"/>
      <c r="T334" s="116"/>
      <c r="U334" s="101" t="str">
        <f t="shared" si="10"/>
        <v/>
      </c>
      <c r="V334" s="126"/>
      <c r="W334" s="122"/>
      <c r="X334" s="129"/>
      <c r="Y334" s="218" t="str">
        <f t="shared" ca="1" si="11"/>
        <v/>
      </c>
      <c r="Z334" s="106"/>
      <c r="AA334" s="106"/>
      <c r="AB334" s="291"/>
      <c r="AC334" s="360"/>
      <c r="AD334" s="261"/>
      <c r="AE334" s="87"/>
      <c r="AF334" s="68"/>
      <c r="AG334" s="78"/>
      <c r="AH334" s="276"/>
      <c r="AI334" s="262"/>
      <c r="AJ334" s="230"/>
      <c r="AK334" s="239"/>
      <c r="AL334" s="83"/>
    </row>
    <row r="335" spans="1:38" ht="10.5" customHeight="1" x14ac:dyDescent="0.3">
      <c r="A335" s="256"/>
      <c r="B335" s="229"/>
      <c r="C335" s="318"/>
      <c r="D335" s="235"/>
      <c r="E335" s="256"/>
      <c r="F335" s="229"/>
      <c r="G335" s="229"/>
      <c r="H335" s="229"/>
      <c r="I335" s="383"/>
      <c r="J335" s="50"/>
      <c r="K335" s="33"/>
      <c r="L335" s="49"/>
      <c r="M335" s="63"/>
      <c r="N335" s="33"/>
      <c r="O335" s="33"/>
      <c r="P335" s="75"/>
      <c r="Q335" s="47"/>
      <c r="R335" s="115"/>
      <c r="S335" s="106"/>
      <c r="T335" s="116"/>
      <c r="U335" s="101" t="str">
        <f t="shared" si="10"/>
        <v/>
      </c>
      <c r="V335" s="126"/>
      <c r="W335" s="122"/>
      <c r="X335" s="129"/>
      <c r="Y335" s="218" t="str">
        <f t="shared" ca="1" si="11"/>
        <v/>
      </c>
      <c r="Z335" s="106"/>
      <c r="AA335" s="106"/>
      <c r="AB335" s="291"/>
      <c r="AC335" s="360"/>
      <c r="AD335" s="261"/>
      <c r="AE335" s="87"/>
      <c r="AF335" s="68"/>
      <c r="AG335" s="78"/>
      <c r="AH335" s="276"/>
      <c r="AI335" s="262"/>
      <c r="AJ335" s="230"/>
      <c r="AK335" s="239"/>
      <c r="AL335" s="83"/>
    </row>
    <row r="336" spans="1:38" ht="10.5" customHeight="1" x14ac:dyDescent="0.3">
      <c r="A336" s="256"/>
      <c r="B336" s="229"/>
      <c r="C336" s="318"/>
      <c r="D336" s="235"/>
      <c r="E336" s="256"/>
      <c r="F336" s="229"/>
      <c r="G336" s="229"/>
      <c r="H336" s="229"/>
      <c r="I336" s="383"/>
      <c r="J336" s="50"/>
      <c r="K336" s="33"/>
      <c r="L336" s="49"/>
      <c r="M336" s="63"/>
      <c r="N336" s="33"/>
      <c r="O336" s="33"/>
      <c r="P336" s="75"/>
      <c r="Q336" s="47"/>
      <c r="R336" s="115"/>
      <c r="S336" s="106"/>
      <c r="T336" s="116"/>
      <c r="U336" s="101" t="str">
        <f t="shared" si="10"/>
        <v/>
      </c>
      <c r="V336" s="126"/>
      <c r="W336" s="122"/>
      <c r="X336" s="129"/>
      <c r="Y336" s="218" t="str">
        <f t="shared" ca="1" si="11"/>
        <v/>
      </c>
      <c r="Z336" s="106"/>
      <c r="AA336" s="106"/>
      <c r="AB336" s="291"/>
      <c r="AC336" s="360"/>
      <c r="AD336" s="261"/>
      <c r="AE336" s="87"/>
      <c r="AF336" s="68"/>
      <c r="AG336" s="78"/>
      <c r="AH336" s="276"/>
      <c r="AI336" s="262"/>
      <c r="AJ336" s="230"/>
      <c r="AK336" s="239"/>
      <c r="AL336" s="83"/>
    </row>
    <row r="337" spans="1:38" ht="10.5" customHeight="1" x14ac:dyDescent="0.3">
      <c r="A337" s="256"/>
      <c r="B337" s="229"/>
      <c r="C337" s="318"/>
      <c r="D337" s="235"/>
      <c r="E337" s="256"/>
      <c r="F337" s="229"/>
      <c r="G337" s="229"/>
      <c r="H337" s="229"/>
      <c r="I337" s="383"/>
      <c r="J337" s="50"/>
      <c r="K337" s="33"/>
      <c r="L337" s="49"/>
      <c r="M337" s="63"/>
      <c r="N337" s="33"/>
      <c r="O337" s="33"/>
      <c r="P337" s="75"/>
      <c r="Q337" s="47"/>
      <c r="R337" s="115"/>
      <c r="S337" s="106"/>
      <c r="T337" s="116"/>
      <c r="U337" s="101" t="str">
        <f t="shared" si="10"/>
        <v/>
      </c>
      <c r="V337" s="126"/>
      <c r="W337" s="122"/>
      <c r="X337" s="129"/>
      <c r="Y337" s="218" t="str">
        <f t="shared" ca="1" si="11"/>
        <v/>
      </c>
      <c r="Z337" s="106"/>
      <c r="AA337" s="106"/>
      <c r="AB337" s="291"/>
      <c r="AC337" s="360"/>
      <c r="AD337" s="261"/>
      <c r="AE337" s="87"/>
      <c r="AF337" s="68"/>
      <c r="AG337" s="78"/>
      <c r="AH337" s="276"/>
      <c r="AI337" s="262"/>
      <c r="AJ337" s="230"/>
      <c r="AK337" s="239"/>
      <c r="AL337" s="83"/>
    </row>
    <row r="338" spans="1:38" ht="10.5" customHeight="1" x14ac:dyDescent="0.3">
      <c r="A338" s="256"/>
      <c r="B338" s="229"/>
      <c r="C338" s="318"/>
      <c r="D338" s="235"/>
      <c r="E338" s="256"/>
      <c r="F338" s="229"/>
      <c r="G338" s="229"/>
      <c r="H338" s="229"/>
      <c r="I338" s="383"/>
      <c r="J338" s="50"/>
      <c r="K338" s="33"/>
      <c r="L338" s="49"/>
      <c r="M338" s="63"/>
      <c r="N338" s="33"/>
      <c r="O338" s="33"/>
      <c r="P338" s="75"/>
      <c r="Q338" s="47"/>
      <c r="R338" s="115"/>
      <c r="S338" s="106"/>
      <c r="T338" s="116"/>
      <c r="U338" s="101" t="str">
        <f t="shared" si="10"/>
        <v/>
      </c>
      <c r="V338" s="126"/>
      <c r="W338" s="122"/>
      <c r="X338" s="129"/>
      <c r="Y338" s="218" t="str">
        <f t="shared" ca="1" si="11"/>
        <v/>
      </c>
      <c r="Z338" s="106"/>
      <c r="AA338" s="106"/>
      <c r="AB338" s="291"/>
      <c r="AC338" s="360"/>
      <c r="AD338" s="261"/>
      <c r="AE338" s="87"/>
      <c r="AF338" s="68"/>
      <c r="AG338" s="78"/>
      <c r="AH338" s="276"/>
      <c r="AI338" s="262"/>
      <c r="AJ338" s="230"/>
      <c r="AK338" s="239"/>
      <c r="AL338" s="83"/>
    </row>
    <row r="339" spans="1:38" ht="10.5" customHeight="1" x14ac:dyDescent="0.3">
      <c r="A339" s="256"/>
      <c r="B339" s="229"/>
      <c r="C339" s="318"/>
      <c r="D339" s="235"/>
      <c r="E339" s="256"/>
      <c r="F339" s="229"/>
      <c r="G339" s="229"/>
      <c r="H339" s="229"/>
      <c r="I339" s="383"/>
      <c r="J339" s="50"/>
      <c r="K339" s="33"/>
      <c r="L339" s="49"/>
      <c r="M339" s="63"/>
      <c r="N339" s="33"/>
      <c r="O339" s="33"/>
      <c r="P339" s="75"/>
      <c r="Q339" s="47"/>
      <c r="R339" s="115"/>
      <c r="S339" s="106"/>
      <c r="T339" s="116"/>
      <c r="U339" s="101" t="str">
        <f t="shared" si="10"/>
        <v/>
      </c>
      <c r="V339" s="126"/>
      <c r="W339" s="122"/>
      <c r="X339" s="129"/>
      <c r="Y339" s="218" t="str">
        <f t="shared" ca="1" si="11"/>
        <v/>
      </c>
      <c r="Z339" s="106"/>
      <c r="AA339" s="106"/>
      <c r="AB339" s="291"/>
      <c r="AC339" s="360"/>
      <c r="AD339" s="261"/>
      <c r="AE339" s="87"/>
      <c r="AF339" s="68"/>
      <c r="AG339" s="78"/>
      <c r="AH339" s="276"/>
      <c r="AI339" s="262"/>
      <c r="AJ339" s="230"/>
      <c r="AK339" s="239"/>
      <c r="AL339" s="83"/>
    </row>
    <row r="340" spans="1:38" ht="10.5" customHeight="1" x14ac:dyDescent="0.3">
      <c r="A340" s="256"/>
      <c r="B340" s="229"/>
      <c r="C340" s="318"/>
      <c r="D340" s="235"/>
      <c r="E340" s="256"/>
      <c r="F340" s="229"/>
      <c r="G340" s="229"/>
      <c r="H340" s="229"/>
      <c r="I340" s="383"/>
      <c r="J340" s="50"/>
      <c r="K340" s="33"/>
      <c r="L340" s="49"/>
      <c r="M340" s="63"/>
      <c r="N340" s="33"/>
      <c r="O340" s="33"/>
      <c r="P340" s="75"/>
      <c r="Q340" s="47"/>
      <c r="R340" s="115"/>
      <c r="S340" s="106"/>
      <c r="T340" s="116"/>
      <c r="U340" s="101" t="str">
        <f t="shared" si="10"/>
        <v/>
      </c>
      <c r="V340" s="126"/>
      <c r="W340" s="122"/>
      <c r="X340" s="129"/>
      <c r="Y340" s="218" t="str">
        <f t="shared" ca="1" si="11"/>
        <v/>
      </c>
      <c r="Z340" s="106"/>
      <c r="AA340" s="106"/>
      <c r="AB340" s="291"/>
      <c r="AC340" s="360"/>
      <c r="AD340" s="261"/>
      <c r="AE340" s="87"/>
      <c r="AF340" s="68"/>
      <c r="AG340" s="78"/>
      <c r="AH340" s="276"/>
      <c r="AI340" s="262"/>
      <c r="AJ340" s="230"/>
      <c r="AK340" s="239"/>
      <c r="AL340" s="83"/>
    </row>
    <row r="341" spans="1:38" ht="10.5" customHeight="1" x14ac:dyDescent="0.3">
      <c r="A341" s="256"/>
      <c r="B341" s="229"/>
      <c r="C341" s="318"/>
      <c r="D341" s="235"/>
      <c r="E341" s="256"/>
      <c r="F341" s="229"/>
      <c r="G341" s="229"/>
      <c r="H341" s="229"/>
      <c r="I341" s="383"/>
      <c r="J341" s="50"/>
      <c r="K341" s="33"/>
      <c r="L341" s="49"/>
      <c r="M341" s="63"/>
      <c r="N341" s="33"/>
      <c r="O341" s="33"/>
      <c r="P341" s="75"/>
      <c r="Q341" s="47"/>
      <c r="R341" s="115"/>
      <c r="S341" s="106"/>
      <c r="T341" s="116"/>
      <c r="U341" s="101" t="str">
        <f t="shared" si="10"/>
        <v/>
      </c>
      <c r="V341" s="126"/>
      <c r="W341" s="122"/>
      <c r="X341" s="129"/>
      <c r="Y341" s="218" t="str">
        <f t="shared" ca="1" si="11"/>
        <v/>
      </c>
      <c r="Z341" s="106"/>
      <c r="AA341" s="106"/>
      <c r="AB341" s="291"/>
      <c r="AC341" s="360"/>
      <c r="AD341" s="261"/>
      <c r="AE341" s="87"/>
      <c r="AF341" s="68"/>
      <c r="AG341" s="78"/>
      <c r="AH341" s="276"/>
      <c r="AI341" s="262"/>
      <c r="AJ341" s="230"/>
      <c r="AK341" s="239"/>
      <c r="AL341" s="83"/>
    </row>
    <row r="342" spans="1:38" ht="10.5" customHeight="1" x14ac:dyDescent="0.3">
      <c r="A342" s="256"/>
      <c r="B342" s="229"/>
      <c r="C342" s="318"/>
      <c r="D342" s="235"/>
      <c r="E342" s="256"/>
      <c r="F342" s="229"/>
      <c r="G342" s="229"/>
      <c r="H342" s="229"/>
      <c r="I342" s="383"/>
      <c r="J342" s="50"/>
      <c r="K342" s="33"/>
      <c r="L342" s="49"/>
      <c r="M342" s="63"/>
      <c r="N342" s="33"/>
      <c r="O342" s="33"/>
      <c r="P342" s="75"/>
      <c r="Q342" s="47"/>
      <c r="R342" s="115"/>
      <c r="S342" s="106"/>
      <c r="T342" s="116"/>
      <c r="U342" s="101" t="str">
        <f t="shared" si="10"/>
        <v/>
      </c>
      <c r="V342" s="126"/>
      <c r="W342" s="122"/>
      <c r="X342" s="129"/>
      <c r="Y342" s="218" t="str">
        <f t="shared" ca="1" si="11"/>
        <v/>
      </c>
      <c r="Z342" s="106"/>
      <c r="AA342" s="106"/>
      <c r="AB342" s="291"/>
      <c r="AC342" s="360"/>
      <c r="AD342" s="261"/>
      <c r="AE342" s="87"/>
      <c r="AF342" s="68"/>
      <c r="AG342" s="78"/>
      <c r="AH342" s="276"/>
      <c r="AI342" s="262"/>
      <c r="AJ342" s="230"/>
      <c r="AK342" s="239"/>
      <c r="AL342" s="83"/>
    </row>
    <row r="343" spans="1:38" ht="10.5" customHeight="1" x14ac:dyDescent="0.3">
      <c r="A343" s="256"/>
      <c r="B343" s="229"/>
      <c r="C343" s="318"/>
      <c r="D343" s="235"/>
      <c r="E343" s="256"/>
      <c r="F343" s="229"/>
      <c r="G343" s="229"/>
      <c r="H343" s="229"/>
      <c r="I343" s="383"/>
      <c r="J343" s="50"/>
      <c r="K343" s="33"/>
      <c r="L343" s="49"/>
      <c r="M343" s="63"/>
      <c r="N343" s="33"/>
      <c r="O343" s="33"/>
      <c r="P343" s="75"/>
      <c r="Q343" s="47"/>
      <c r="R343" s="115"/>
      <c r="S343" s="106"/>
      <c r="T343" s="116"/>
      <c r="U343" s="101" t="str">
        <f t="shared" si="10"/>
        <v/>
      </c>
      <c r="V343" s="126"/>
      <c r="W343" s="122"/>
      <c r="X343" s="129"/>
      <c r="Y343" s="218" t="str">
        <f t="shared" ca="1" si="11"/>
        <v/>
      </c>
      <c r="Z343" s="106"/>
      <c r="AA343" s="106"/>
      <c r="AB343" s="291"/>
      <c r="AC343" s="360"/>
      <c r="AD343" s="261"/>
      <c r="AE343" s="87"/>
      <c r="AF343" s="68"/>
      <c r="AG343" s="78"/>
      <c r="AH343" s="276"/>
      <c r="AI343" s="262"/>
      <c r="AJ343" s="230"/>
      <c r="AK343" s="239"/>
      <c r="AL343" s="83"/>
    </row>
    <row r="344" spans="1:38" ht="10.5" customHeight="1" x14ac:dyDescent="0.3">
      <c r="A344" s="256"/>
      <c r="B344" s="229"/>
      <c r="C344" s="318"/>
      <c r="D344" s="235"/>
      <c r="E344" s="256"/>
      <c r="F344" s="229"/>
      <c r="G344" s="229"/>
      <c r="H344" s="229"/>
      <c r="I344" s="383"/>
      <c r="J344" s="50"/>
      <c r="K344" s="33"/>
      <c r="L344" s="49"/>
      <c r="M344" s="63"/>
      <c r="N344" s="33"/>
      <c r="O344" s="33"/>
      <c r="P344" s="75"/>
      <c r="Q344" s="47"/>
      <c r="R344" s="115"/>
      <c r="S344" s="106"/>
      <c r="T344" s="116"/>
      <c r="U344" s="101" t="str">
        <f t="shared" si="10"/>
        <v/>
      </c>
      <c r="V344" s="126"/>
      <c r="W344" s="122"/>
      <c r="X344" s="129"/>
      <c r="Y344" s="218" t="str">
        <f t="shared" ca="1" si="11"/>
        <v/>
      </c>
      <c r="Z344" s="106"/>
      <c r="AA344" s="106"/>
      <c r="AB344" s="291"/>
      <c r="AC344" s="360"/>
      <c r="AD344" s="261"/>
      <c r="AE344" s="87"/>
      <c r="AF344" s="68"/>
      <c r="AG344" s="78"/>
      <c r="AH344" s="276"/>
      <c r="AI344" s="262"/>
      <c r="AJ344" s="230"/>
      <c r="AK344" s="239"/>
      <c r="AL344" s="83"/>
    </row>
    <row r="345" spans="1:38" ht="10.5" customHeight="1" x14ac:dyDescent="0.3">
      <c r="A345" s="256"/>
      <c r="B345" s="229"/>
      <c r="C345" s="318"/>
      <c r="D345" s="235"/>
      <c r="E345" s="256"/>
      <c r="F345" s="229"/>
      <c r="G345" s="229"/>
      <c r="H345" s="229"/>
      <c r="I345" s="383"/>
      <c r="J345" s="50"/>
      <c r="K345" s="33"/>
      <c r="L345" s="49"/>
      <c r="M345" s="63"/>
      <c r="N345" s="33"/>
      <c r="O345" s="33"/>
      <c r="P345" s="75"/>
      <c r="Q345" s="47"/>
      <c r="R345" s="115"/>
      <c r="S345" s="106"/>
      <c r="T345" s="116"/>
      <c r="U345" s="101" t="str">
        <f t="shared" si="10"/>
        <v/>
      </c>
      <c r="V345" s="126"/>
      <c r="W345" s="122"/>
      <c r="X345" s="129"/>
      <c r="Y345" s="218" t="str">
        <f t="shared" ca="1" si="11"/>
        <v/>
      </c>
      <c r="Z345" s="106"/>
      <c r="AA345" s="106"/>
      <c r="AB345" s="291"/>
      <c r="AC345" s="360"/>
      <c r="AD345" s="261"/>
      <c r="AE345" s="87"/>
      <c r="AF345" s="68"/>
      <c r="AG345" s="78"/>
      <c r="AH345" s="276"/>
      <c r="AI345" s="262"/>
      <c r="AJ345" s="230"/>
      <c r="AK345" s="239"/>
      <c r="AL345" s="83"/>
    </row>
    <row r="346" spans="1:38" ht="10.5" customHeight="1" x14ac:dyDescent="0.3">
      <c r="A346" s="256"/>
      <c r="B346" s="229"/>
      <c r="C346" s="318"/>
      <c r="D346" s="235"/>
      <c r="E346" s="256"/>
      <c r="F346" s="229"/>
      <c r="G346" s="229"/>
      <c r="H346" s="229"/>
      <c r="I346" s="383"/>
      <c r="J346" s="50"/>
      <c r="K346" s="33"/>
      <c r="L346" s="49"/>
      <c r="M346" s="63"/>
      <c r="N346" s="33"/>
      <c r="O346" s="33"/>
      <c r="P346" s="75"/>
      <c r="Q346" s="47"/>
      <c r="R346" s="115"/>
      <c r="S346" s="106"/>
      <c r="T346" s="116"/>
      <c r="U346" s="101" t="str">
        <f t="shared" si="10"/>
        <v/>
      </c>
      <c r="V346" s="126"/>
      <c r="W346" s="122"/>
      <c r="X346" s="129"/>
      <c r="Y346" s="218" t="str">
        <f t="shared" ca="1" si="11"/>
        <v/>
      </c>
      <c r="Z346" s="106"/>
      <c r="AA346" s="106"/>
      <c r="AB346" s="291"/>
      <c r="AC346" s="360"/>
      <c r="AD346" s="261"/>
      <c r="AE346" s="87"/>
      <c r="AF346" s="68"/>
      <c r="AG346" s="78"/>
      <c r="AH346" s="276"/>
      <c r="AI346" s="262"/>
      <c r="AJ346" s="230"/>
      <c r="AK346" s="239"/>
      <c r="AL346" s="83"/>
    </row>
    <row r="347" spans="1:38" ht="10.5" customHeight="1" x14ac:dyDescent="0.3">
      <c r="A347" s="256"/>
      <c r="B347" s="229"/>
      <c r="C347" s="318"/>
      <c r="D347" s="235"/>
      <c r="E347" s="256"/>
      <c r="F347" s="229"/>
      <c r="G347" s="229"/>
      <c r="H347" s="229"/>
      <c r="I347" s="383"/>
      <c r="J347" s="50"/>
      <c r="K347" s="33"/>
      <c r="L347" s="49"/>
      <c r="M347" s="63"/>
      <c r="N347" s="33"/>
      <c r="O347" s="33"/>
      <c r="P347" s="75"/>
      <c r="Q347" s="47"/>
      <c r="R347" s="115"/>
      <c r="S347" s="106"/>
      <c r="T347" s="116"/>
      <c r="U347" s="101" t="str">
        <f t="shared" si="10"/>
        <v/>
      </c>
      <c r="V347" s="126"/>
      <c r="W347" s="122"/>
      <c r="X347" s="129"/>
      <c r="Y347" s="218" t="str">
        <f t="shared" ca="1" si="11"/>
        <v/>
      </c>
      <c r="Z347" s="106"/>
      <c r="AA347" s="106"/>
      <c r="AB347" s="291"/>
      <c r="AC347" s="360"/>
      <c r="AD347" s="261"/>
      <c r="AE347" s="87"/>
      <c r="AF347" s="68"/>
      <c r="AG347" s="78"/>
      <c r="AH347" s="276"/>
      <c r="AI347" s="262"/>
      <c r="AJ347" s="230"/>
      <c r="AK347" s="239"/>
      <c r="AL347" s="83"/>
    </row>
    <row r="348" spans="1:38" ht="10.5" customHeight="1" x14ac:dyDescent="0.3">
      <c r="A348" s="256"/>
      <c r="B348" s="229"/>
      <c r="C348" s="318"/>
      <c r="D348" s="235"/>
      <c r="E348" s="256"/>
      <c r="F348" s="229"/>
      <c r="G348" s="229"/>
      <c r="H348" s="229"/>
      <c r="I348" s="383"/>
      <c r="J348" s="50"/>
      <c r="K348" s="33"/>
      <c r="L348" s="49"/>
      <c r="M348" s="63"/>
      <c r="N348" s="33"/>
      <c r="O348" s="33"/>
      <c r="P348" s="75"/>
      <c r="Q348" s="47"/>
      <c r="R348" s="115"/>
      <c r="S348" s="106"/>
      <c r="T348" s="116"/>
      <c r="U348" s="101" t="str">
        <f t="shared" si="10"/>
        <v/>
      </c>
      <c r="V348" s="126"/>
      <c r="W348" s="122"/>
      <c r="X348" s="129"/>
      <c r="Y348" s="218" t="str">
        <f t="shared" ca="1" si="11"/>
        <v/>
      </c>
      <c r="Z348" s="106"/>
      <c r="AA348" s="106"/>
      <c r="AB348" s="291"/>
      <c r="AC348" s="360"/>
      <c r="AD348" s="261"/>
      <c r="AE348" s="87"/>
      <c r="AF348" s="68"/>
      <c r="AG348" s="78"/>
      <c r="AH348" s="276"/>
      <c r="AI348" s="262"/>
      <c r="AJ348" s="230"/>
      <c r="AK348" s="239"/>
      <c r="AL348" s="83"/>
    </row>
    <row r="349" spans="1:38" ht="10.5" customHeight="1" x14ac:dyDescent="0.3">
      <c r="A349" s="256"/>
      <c r="B349" s="229"/>
      <c r="C349" s="318"/>
      <c r="D349" s="235"/>
      <c r="E349" s="256"/>
      <c r="F349" s="229"/>
      <c r="G349" s="229"/>
      <c r="H349" s="229"/>
      <c r="I349" s="383"/>
      <c r="J349" s="50"/>
      <c r="K349" s="33"/>
      <c r="L349" s="49"/>
      <c r="M349" s="63"/>
      <c r="N349" s="33"/>
      <c r="O349" s="33"/>
      <c r="P349" s="75"/>
      <c r="Q349" s="47"/>
      <c r="R349" s="115"/>
      <c r="S349" s="106"/>
      <c r="T349" s="116"/>
      <c r="U349" s="101" t="str">
        <f t="shared" si="10"/>
        <v/>
      </c>
      <c r="V349" s="126"/>
      <c r="W349" s="122"/>
      <c r="X349" s="129"/>
      <c r="Y349" s="218" t="str">
        <f t="shared" ca="1" si="11"/>
        <v/>
      </c>
      <c r="Z349" s="106"/>
      <c r="AA349" s="106"/>
      <c r="AB349" s="291"/>
      <c r="AC349" s="360"/>
      <c r="AD349" s="261"/>
      <c r="AE349" s="87"/>
      <c r="AF349" s="68"/>
      <c r="AG349" s="78"/>
      <c r="AH349" s="276"/>
      <c r="AI349" s="262"/>
      <c r="AJ349" s="230"/>
      <c r="AK349" s="239"/>
      <c r="AL349" s="83"/>
    </row>
    <row r="350" spans="1:38" ht="10.5" customHeight="1" x14ac:dyDescent="0.3">
      <c r="A350" s="256"/>
      <c r="B350" s="229"/>
      <c r="C350" s="318"/>
      <c r="D350" s="235"/>
      <c r="E350" s="256"/>
      <c r="F350" s="229"/>
      <c r="G350" s="229"/>
      <c r="H350" s="229"/>
      <c r="I350" s="383"/>
      <c r="J350" s="50"/>
      <c r="K350" s="33"/>
      <c r="L350" s="49"/>
      <c r="M350" s="63"/>
      <c r="N350" s="33"/>
      <c r="O350" s="33"/>
      <c r="P350" s="75"/>
      <c r="Q350" s="47"/>
      <c r="R350" s="115"/>
      <c r="S350" s="106"/>
      <c r="T350" s="116"/>
      <c r="U350" s="101" t="str">
        <f t="shared" si="10"/>
        <v/>
      </c>
      <c r="V350" s="126"/>
      <c r="W350" s="122"/>
      <c r="X350" s="129"/>
      <c r="Y350" s="218" t="str">
        <f t="shared" ca="1" si="11"/>
        <v/>
      </c>
      <c r="Z350" s="106"/>
      <c r="AA350" s="106"/>
      <c r="AB350" s="291"/>
      <c r="AC350" s="360"/>
      <c r="AD350" s="261"/>
      <c r="AE350" s="87"/>
      <c r="AF350" s="68"/>
      <c r="AG350" s="78"/>
      <c r="AH350" s="276"/>
      <c r="AI350" s="262"/>
      <c r="AJ350" s="230"/>
      <c r="AK350" s="239"/>
      <c r="AL350" s="83"/>
    </row>
    <row r="351" spans="1:38" ht="10.5" customHeight="1" x14ac:dyDescent="0.3">
      <c r="A351" s="256"/>
      <c r="B351" s="229"/>
      <c r="C351" s="318"/>
      <c r="D351" s="235"/>
      <c r="E351" s="256"/>
      <c r="F351" s="229"/>
      <c r="G351" s="229"/>
      <c r="H351" s="229"/>
      <c r="I351" s="383"/>
      <c r="J351" s="50"/>
      <c r="K351" s="33"/>
      <c r="L351" s="49"/>
      <c r="M351" s="63"/>
      <c r="N351" s="33"/>
      <c r="O351" s="33"/>
      <c r="P351" s="75"/>
      <c r="Q351" s="47"/>
      <c r="R351" s="115"/>
      <c r="S351" s="106"/>
      <c r="T351" s="116"/>
      <c r="U351" s="101" t="str">
        <f t="shared" si="10"/>
        <v/>
      </c>
      <c r="V351" s="126"/>
      <c r="W351" s="122"/>
      <c r="X351" s="129"/>
      <c r="Y351" s="218" t="str">
        <f t="shared" ca="1" si="11"/>
        <v/>
      </c>
      <c r="Z351" s="106"/>
      <c r="AA351" s="106"/>
      <c r="AB351" s="291"/>
      <c r="AC351" s="360"/>
      <c r="AD351" s="261"/>
      <c r="AE351" s="87"/>
      <c r="AF351" s="68"/>
      <c r="AG351" s="78"/>
      <c r="AH351" s="276"/>
      <c r="AI351" s="262"/>
      <c r="AJ351" s="230"/>
      <c r="AK351" s="239"/>
      <c r="AL351" s="83"/>
    </row>
    <row r="352" spans="1:38" ht="10.5" customHeight="1" x14ac:dyDescent="0.3">
      <c r="A352" s="256"/>
      <c r="B352" s="229"/>
      <c r="C352" s="318"/>
      <c r="D352" s="235"/>
      <c r="E352" s="256"/>
      <c r="F352" s="229"/>
      <c r="G352" s="229"/>
      <c r="H352" s="229"/>
      <c r="I352" s="383"/>
      <c r="J352" s="50"/>
      <c r="K352" s="33"/>
      <c r="L352" s="49"/>
      <c r="M352" s="63"/>
      <c r="N352" s="33"/>
      <c r="O352" s="33"/>
      <c r="P352" s="75"/>
      <c r="Q352" s="47"/>
      <c r="R352" s="115"/>
      <c r="S352" s="106"/>
      <c r="T352" s="116"/>
      <c r="U352" s="101" t="str">
        <f t="shared" si="10"/>
        <v/>
      </c>
      <c r="V352" s="126"/>
      <c r="W352" s="122"/>
      <c r="X352" s="129"/>
      <c r="Y352" s="218" t="str">
        <f t="shared" ca="1" si="11"/>
        <v/>
      </c>
      <c r="Z352" s="106"/>
      <c r="AA352" s="106"/>
      <c r="AB352" s="291"/>
      <c r="AC352" s="360"/>
      <c r="AD352" s="261"/>
      <c r="AE352" s="87"/>
      <c r="AF352" s="68"/>
      <c r="AG352" s="78"/>
      <c r="AH352" s="276"/>
      <c r="AI352" s="262"/>
      <c r="AJ352" s="230"/>
      <c r="AK352" s="239"/>
      <c r="AL352" s="83"/>
    </row>
    <row r="353" spans="1:38" ht="10.5" customHeight="1" x14ac:dyDescent="0.3">
      <c r="A353" s="256"/>
      <c r="B353" s="229"/>
      <c r="C353" s="318"/>
      <c r="D353" s="235"/>
      <c r="E353" s="256"/>
      <c r="F353" s="229"/>
      <c r="G353" s="229"/>
      <c r="H353" s="229"/>
      <c r="I353" s="383"/>
      <c r="J353" s="50"/>
      <c r="K353" s="33"/>
      <c r="L353" s="49"/>
      <c r="M353" s="63"/>
      <c r="N353" s="33"/>
      <c r="O353" s="33"/>
      <c r="P353" s="75"/>
      <c r="Q353" s="47"/>
      <c r="R353" s="115"/>
      <c r="S353" s="106"/>
      <c r="T353" s="116"/>
      <c r="U353" s="101" t="str">
        <f t="shared" si="10"/>
        <v/>
      </c>
      <c r="V353" s="126"/>
      <c r="W353" s="122"/>
      <c r="X353" s="129"/>
      <c r="Y353" s="218" t="str">
        <f t="shared" ca="1" si="11"/>
        <v/>
      </c>
      <c r="Z353" s="106"/>
      <c r="AA353" s="106"/>
      <c r="AB353" s="291"/>
      <c r="AC353" s="360"/>
      <c r="AD353" s="261"/>
      <c r="AE353" s="87"/>
      <c r="AF353" s="68"/>
      <c r="AG353" s="78"/>
      <c r="AH353" s="276"/>
      <c r="AI353" s="262"/>
      <c r="AJ353" s="230"/>
      <c r="AK353" s="239"/>
      <c r="AL353" s="83"/>
    </row>
    <row r="354" spans="1:38" ht="10.5" customHeight="1" x14ac:dyDescent="0.3">
      <c r="A354" s="256"/>
      <c r="B354" s="229"/>
      <c r="C354" s="318"/>
      <c r="D354" s="235"/>
      <c r="E354" s="256"/>
      <c r="F354" s="229"/>
      <c r="G354" s="229"/>
      <c r="H354" s="229"/>
      <c r="I354" s="383"/>
      <c r="J354" s="50"/>
      <c r="K354" s="33"/>
      <c r="L354" s="49"/>
      <c r="M354" s="63"/>
      <c r="N354" s="33"/>
      <c r="O354" s="33"/>
      <c r="P354" s="75"/>
      <c r="Q354" s="47"/>
      <c r="R354" s="115"/>
      <c r="S354" s="106"/>
      <c r="T354" s="116"/>
      <c r="U354" s="101" t="str">
        <f t="shared" si="10"/>
        <v/>
      </c>
      <c r="V354" s="126"/>
      <c r="W354" s="122"/>
      <c r="X354" s="129"/>
      <c r="Y354" s="218" t="str">
        <f t="shared" ca="1" si="11"/>
        <v/>
      </c>
      <c r="Z354" s="106"/>
      <c r="AA354" s="106"/>
      <c r="AB354" s="291"/>
      <c r="AC354" s="360"/>
      <c r="AD354" s="261"/>
      <c r="AE354" s="87"/>
      <c r="AF354" s="68"/>
      <c r="AG354" s="78"/>
      <c r="AH354" s="276"/>
      <c r="AI354" s="262"/>
      <c r="AJ354" s="230"/>
      <c r="AK354" s="239"/>
      <c r="AL354" s="83"/>
    </row>
    <row r="355" spans="1:38" ht="10.5" customHeight="1" x14ac:dyDescent="0.3">
      <c r="A355" s="256"/>
      <c r="B355" s="229"/>
      <c r="C355" s="318"/>
      <c r="D355" s="235"/>
      <c r="E355" s="256"/>
      <c r="F355" s="229"/>
      <c r="G355" s="229"/>
      <c r="H355" s="229"/>
      <c r="I355" s="383"/>
      <c r="J355" s="50"/>
      <c r="K355" s="33"/>
      <c r="L355" s="49"/>
      <c r="M355" s="63"/>
      <c r="N355" s="33"/>
      <c r="O355" s="33"/>
      <c r="P355" s="75"/>
      <c r="Q355" s="47"/>
      <c r="R355" s="115"/>
      <c r="S355" s="106"/>
      <c r="T355" s="116"/>
      <c r="U355" s="101" t="str">
        <f t="shared" si="10"/>
        <v/>
      </c>
      <c r="V355" s="126"/>
      <c r="W355" s="122"/>
      <c r="X355" s="129"/>
      <c r="Y355" s="218" t="str">
        <f t="shared" ca="1" si="11"/>
        <v/>
      </c>
      <c r="Z355" s="106"/>
      <c r="AA355" s="106"/>
      <c r="AB355" s="291"/>
      <c r="AC355" s="360"/>
      <c r="AD355" s="261"/>
      <c r="AE355" s="87"/>
      <c r="AF355" s="68"/>
      <c r="AG355" s="78"/>
      <c r="AH355" s="276"/>
      <c r="AI355" s="262"/>
      <c r="AJ355" s="230"/>
      <c r="AK355" s="239"/>
      <c r="AL355" s="83"/>
    </row>
    <row r="356" spans="1:38" ht="10.5" customHeight="1" x14ac:dyDescent="0.3">
      <c r="A356" s="256"/>
      <c r="B356" s="229"/>
      <c r="C356" s="318"/>
      <c r="D356" s="235"/>
      <c r="E356" s="256"/>
      <c r="F356" s="229"/>
      <c r="G356" s="229"/>
      <c r="H356" s="229"/>
      <c r="I356" s="383"/>
      <c r="J356" s="50"/>
      <c r="K356" s="33"/>
      <c r="L356" s="49"/>
      <c r="M356" s="63"/>
      <c r="N356" s="33"/>
      <c r="O356" s="33"/>
      <c r="P356" s="75"/>
      <c r="Q356" s="47"/>
      <c r="R356" s="115"/>
      <c r="S356" s="106"/>
      <c r="T356" s="116"/>
      <c r="U356" s="101" t="str">
        <f t="shared" si="10"/>
        <v/>
      </c>
      <c r="V356" s="126"/>
      <c r="W356" s="122"/>
      <c r="X356" s="129"/>
      <c r="Y356" s="218" t="str">
        <f t="shared" ca="1" si="11"/>
        <v/>
      </c>
      <c r="Z356" s="106"/>
      <c r="AA356" s="106"/>
      <c r="AB356" s="291"/>
      <c r="AC356" s="360"/>
      <c r="AD356" s="261"/>
      <c r="AE356" s="87"/>
      <c r="AF356" s="68"/>
      <c r="AG356" s="78"/>
      <c r="AH356" s="276"/>
      <c r="AI356" s="262"/>
      <c r="AJ356" s="230"/>
      <c r="AK356" s="239"/>
      <c r="AL356" s="83"/>
    </row>
    <row r="357" spans="1:38" ht="10.5" customHeight="1" x14ac:dyDescent="0.3">
      <c r="A357" s="256"/>
      <c r="B357" s="229"/>
      <c r="C357" s="318"/>
      <c r="D357" s="235"/>
      <c r="E357" s="256"/>
      <c r="F357" s="229"/>
      <c r="G357" s="229"/>
      <c r="H357" s="229"/>
      <c r="I357" s="383"/>
      <c r="J357" s="50"/>
      <c r="K357" s="33"/>
      <c r="L357" s="49"/>
      <c r="M357" s="63"/>
      <c r="N357" s="33"/>
      <c r="O357" s="33"/>
      <c r="P357" s="75"/>
      <c r="Q357" s="47"/>
      <c r="R357" s="115"/>
      <c r="S357" s="106"/>
      <c r="T357" s="116"/>
      <c r="U357" s="101" t="str">
        <f t="shared" si="10"/>
        <v/>
      </c>
      <c r="V357" s="126"/>
      <c r="W357" s="122"/>
      <c r="X357" s="129"/>
      <c r="Y357" s="218" t="str">
        <f t="shared" ca="1" si="11"/>
        <v/>
      </c>
      <c r="Z357" s="106"/>
      <c r="AA357" s="106"/>
      <c r="AB357" s="291"/>
      <c r="AC357" s="360"/>
      <c r="AD357" s="261"/>
      <c r="AE357" s="87"/>
      <c r="AF357" s="68"/>
      <c r="AG357" s="78"/>
      <c r="AH357" s="276"/>
      <c r="AI357" s="262"/>
      <c r="AJ357" s="230"/>
      <c r="AK357" s="239"/>
      <c r="AL357" s="83"/>
    </row>
    <row r="358" spans="1:38" ht="10.5" customHeight="1" x14ac:dyDescent="0.3">
      <c r="A358" s="256"/>
      <c r="B358" s="229"/>
      <c r="C358" s="318"/>
      <c r="D358" s="235"/>
      <c r="E358" s="256"/>
      <c r="F358" s="229"/>
      <c r="G358" s="229"/>
      <c r="H358" s="229"/>
      <c r="I358" s="383"/>
      <c r="J358" s="50"/>
      <c r="K358" s="33"/>
      <c r="L358" s="49"/>
      <c r="M358" s="63"/>
      <c r="N358" s="33"/>
      <c r="O358" s="33"/>
      <c r="P358" s="75"/>
      <c r="Q358" s="47"/>
      <c r="R358" s="115"/>
      <c r="S358" s="106"/>
      <c r="T358" s="116"/>
      <c r="U358" s="101" t="str">
        <f t="shared" si="10"/>
        <v/>
      </c>
      <c r="V358" s="126"/>
      <c r="W358" s="122"/>
      <c r="X358" s="129"/>
      <c r="Y358" s="218" t="str">
        <f t="shared" ca="1" si="11"/>
        <v/>
      </c>
      <c r="Z358" s="106"/>
      <c r="AA358" s="106"/>
      <c r="AB358" s="291"/>
      <c r="AC358" s="360"/>
      <c r="AD358" s="261"/>
      <c r="AE358" s="87"/>
      <c r="AF358" s="68"/>
      <c r="AG358" s="78"/>
      <c r="AH358" s="276"/>
      <c r="AI358" s="262"/>
      <c r="AJ358" s="230"/>
      <c r="AK358" s="239"/>
      <c r="AL358" s="83"/>
    </row>
    <row r="359" spans="1:38" ht="10.5" customHeight="1" x14ac:dyDescent="0.3">
      <c r="A359" s="256"/>
      <c r="B359" s="229"/>
      <c r="C359" s="318"/>
      <c r="D359" s="235"/>
      <c r="E359" s="256"/>
      <c r="F359" s="229"/>
      <c r="G359" s="229"/>
      <c r="H359" s="229"/>
      <c r="I359" s="383"/>
      <c r="J359" s="50"/>
      <c r="K359" s="33"/>
      <c r="L359" s="49"/>
      <c r="M359" s="63"/>
      <c r="N359" s="33"/>
      <c r="O359" s="33"/>
      <c r="P359" s="75"/>
      <c r="Q359" s="47"/>
      <c r="R359" s="115"/>
      <c r="S359" s="106"/>
      <c r="T359" s="116"/>
      <c r="U359" s="101" t="str">
        <f t="shared" si="10"/>
        <v/>
      </c>
      <c r="V359" s="126"/>
      <c r="W359" s="122"/>
      <c r="X359" s="129"/>
      <c r="Y359" s="218" t="str">
        <f t="shared" ca="1" si="11"/>
        <v/>
      </c>
      <c r="Z359" s="106"/>
      <c r="AA359" s="106"/>
      <c r="AB359" s="291"/>
      <c r="AC359" s="360"/>
      <c r="AD359" s="261"/>
      <c r="AE359" s="87"/>
      <c r="AF359" s="68"/>
      <c r="AG359" s="78"/>
      <c r="AH359" s="276"/>
      <c r="AI359" s="262"/>
      <c r="AJ359" s="230"/>
      <c r="AK359" s="239"/>
      <c r="AL359" s="83"/>
    </row>
    <row r="360" spans="1:38" ht="10.5" customHeight="1" x14ac:dyDescent="0.3">
      <c r="A360" s="256"/>
      <c r="B360" s="229"/>
      <c r="C360" s="318"/>
      <c r="D360" s="235"/>
      <c r="E360" s="256"/>
      <c r="F360" s="229"/>
      <c r="G360" s="229"/>
      <c r="H360" s="229"/>
      <c r="I360" s="383"/>
      <c r="J360" s="50"/>
      <c r="K360" s="33"/>
      <c r="L360" s="49"/>
      <c r="M360" s="63"/>
      <c r="N360" s="33"/>
      <c r="O360" s="33"/>
      <c r="P360" s="75"/>
      <c r="Q360" s="47"/>
      <c r="R360" s="115"/>
      <c r="S360" s="106"/>
      <c r="T360" s="116"/>
      <c r="U360" s="101" t="str">
        <f t="shared" si="10"/>
        <v/>
      </c>
      <c r="V360" s="126"/>
      <c r="W360" s="122"/>
      <c r="X360" s="129"/>
      <c r="Y360" s="218" t="str">
        <f t="shared" ca="1" si="11"/>
        <v/>
      </c>
      <c r="Z360" s="106"/>
      <c r="AA360" s="106"/>
      <c r="AB360" s="291"/>
      <c r="AC360" s="360"/>
      <c r="AD360" s="261"/>
      <c r="AE360" s="87"/>
      <c r="AF360" s="68"/>
      <c r="AG360" s="78"/>
      <c r="AH360" s="276"/>
      <c r="AI360" s="262"/>
      <c r="AJ360" s="230"/>
      <c r="AK360" s="239"/>
      <c r="AL360" s="83"/>
    </row>
    <row r="361" spans="1:38" ht="10.5" customHeight="1" x14ac:dyDescent="0.3">
      <c r="A361" s="256"/>
      <c r="B361" s="229"/>
      <c r="C361" s="318"/>
      <c r="D361" s="235"/>
      <c r="E361" s="256"/>
      <c r="F361" s="229"/>
      <c r="G361" s="229"/>
      <c r="H361" s="229"/>
      <c r="I361" s="383"/>
      <c r="J361" s="50"/>
      <c r="K361" s="33"/>
      <c r="L361" s="49"/>
      <c r="M361" s="63"/>
      <c r="N361" s="33"/>
      <c r="O361" s="33"/>
      <c r="P361" s="75"/>
      <c r="Q361" s="47"/>
      <c r="R361" s="115"/>
      <c r="S361" s="106"/>
      <c r="T361" s="116"/>
      <c r="U361" s="101" t="str">
        <f t="shared" si="10"/>
        <v/>
      </c>
      <c r="V361" s="126"/>
      <c r="W361" s="122"/>
      <c r="X361" s="129"/>
      <c r="Y361" s="218" t="str">
        <f t="shared" ca="1" si="11"/>
        <v/>
      </c>
      <c r="Z361" s="106"/>
      <c r="AA361" s="106"/>
      <c r="AB361" s="291"/>
      <c r="AC361" s="360"/>
      <c r="AD361" s="261"/>
      <c r="AE361" s="87"/>
      <c r="AF361" s="68"/>
      <c r="AG361" s="78"/>
      <c r="AH361" s="276"/>
      <c r="AI361" s="262"/>
      <c r="AJ361" s="230"/>
      <c r="AK361" s="239"/>
      <c r="AL361" s="83"/>
    </row>
    <row r="362" spans="1:38" ht="10.5" customHeight="1" x14ac:dyDescent="0.3">
      <c r="A362" s="256"/>
      <c r="B362" s="229"/>
      <c r="C362" s="318"/>
      <c r="D362" s="235"/>
      <c r="E362" s="256"/>
      <c r="F362" s="229"/>
      <c r="G362" s="229"/>
      <c r="H362" s="229"/>
      <c r="I362" s="383"/>
      <c r="J362" s="50"/>
      <c r="K362" s="33"/>
      <c r="L362" s="49"/>
      <c r="M362" s="63"/>
      <c r="N362" s="33"/>
      <c r="O362" s="33"/>
      <c r="P362" s="75"/>
      <c r="Q362" s="47"/>
      <c r="R362" s="115"/>
      <c r="S362" s="106"/>
      <c r="T362" s="116"/>
      <c r="U362" s="101" t="str">
        <f t="shared" si="10"/>
        <v/>
      </c>
      <c r="V362" s="126"/>
      <c r="W362" s="122"/>
      <c r="X362" s="129"/>
      <c r="Y362" s="218" t="str">
        <f t="shared" ca="1" si="11"/>
        <v/>
      </c>
      <c r="Z362" s="106"/>
      <c r="AA362" s="106"/>
      <c r="AB362" s="291"/>
      <c r="AC362" s="360"/>
      <c r="AD362" s="261"/>
      <c r="AE362" s="87"/>
      <c r="AF362" s="68"/>
      <c r="AG362" s="78"/>
      <c r="AH362" s="276"/>
      <c r="AI362" s="262"/>
      <c r="AJ362" s="230"/>
      <c r="AK362" s="239"/>
      <c r="AL362" s="83"/>
    </row>
    <row r="363" spans="1:38" ht="10.5" customHeight="1" x14ac:dyDescent="0.3">
      <c r="A363" s="256"/>
      <c r="B363" s="229"/>
      <c r="C363" s="318"/>
      <c r="D363" s="235"/>
      <c r="E363" s="256"/>
      <c r="F363" s="229"/>
      <c r="G363" s="229"/>
      <c r="H363" s="229"/>
      <c r="I363" s="383"/>
      <c r="J363" s="50"/>
      <c r="K363" s="33"/>
      <c r="L363" s="49"/>
      <c r="M363" s="63"/>
      <c r="N363" s="33"/>
      <c r="O363" s="33"/>
      <c r="P363" s="75"/>
      <c r="Q363" s="47"/>
      <c r="R363" s="115"/>
      <c r="S363" s="106"/>
      <c r="T363" s="116"/>
      <c r="U363" s="101" t="str">
        <f t="shared" si="10"/>
        <v/>
      </c>
      <c r="V363" s="126"/>
      <c r="W363" s="122"/>
      <c r="X363" s="129"/>
      <c r="Y363" s="218" t="str">
        <f t="shared" ca="1" si="11"/>
        <v/>
      </c>
      <c r="Z363" s="106"/>
      <c r="AA363" s="106"/>
      <c r="AB363" s="291"/>
      <c r="AC363" s="360"/>
      <c r="AD363" s="261"/>
      <c r="AE363" s="87"/>
      <c r="AF363" s="68"/>
      <c r="AG363" s="78"/>
      <c r="AH363" s="276"/>
      <c r="AI363" s="262"/>
      <c r="AJ363" s="230"/>
      <c r="AK363" s="239"/>
      <c r="AL363" s="83"/>
    </row>
    <row r="364" spans="1:38" ht="10.5" customHeight="1" x14ac:dyDescent="0.3">
      <c r="A364" s="256"/>
      <c r="B364" s="229"/>
      <c r="C364" s="318"/>
      <c r="D364" s="235"/>
      <c r="E364" s="256"/>
      <c r="F364" s="229"/>
      <c r="G364" s="229"/>
      <c r="H364" s="229"/>
      <c r="I364" s="383"/>
      <c r="J364" s="50"/>
      <c r="K364" s="33"/>
      <c r="L364" s="49"/>
      <c r="M364" s="63"/>
      <c r="N364" s="33"/>
      <c r="O364" s="33"/>
      <c r="P364" s="75"/>
      <c r="Q364" s="47"/>
      <c r="R364" s="115"/>
      <c r="S364" s="106"/>
      <c r="T364" s="116"/>
      <c r="U364" s="101" t="str">
        <f t="shared" si="10"/>
        <v/>
      </c>
      <c r="V364" s="126"/>
      <c r="W364" s="122"/>
      <c r="X364" s="129"/>
      <c r="Y364" s="218" t="str">
        <f t="shared" ca="1" si="11"/>
        <v/>
      </c>
      <c r="Z364" s="106"/>
      <c r="AA364" s="106"/>
      <c r="AB364" s="291"/>
      <c r="AC364" s="360"/>
      <c r="AD364" s="261"/>
      <c r="AE364" s="87"/>
      <c r="AF364" s="68"/>
      <c r="AG364" s="78"/>
      <c r="AH364" s="276"/>
      <c r="AI364" s="262"/>
      <c r="AJ364" s="230"/>
      <c r="AK364" s="239"/>
      <c r="AL364" s="83"/>
    </row>
    <row r="365" spans="1:38" ht="10.5" customHeight="1" x14ac:dyDescent="0.3">
      <c r="A365" s="256"/>
      <c r="B365" s="229"/>
      <c r="C365" s="318"/>
      <c r="D365" s="235"/>
      <c r="E365" s="256"/>
      <c r="F365" s="229"/>
      <c r="G365" s="229"/>
      <c r="H365" s="229"/>
      <c r="I365" s="383"/>
      <c r="J365" s="50"/>
      <c r="K365" s="33"/>
      <c r="L365" s="49"/>
      <c r="M365" s="63"/>
      <c r="N365" s="33"/>
      <c r="O365" s="33"/>
      <c r="P365" s="75"/>
      <c r="Q365" s="47"/>
      <c r="R365" s="115"/>
      <c r="S365" s="106"/>
      <c r="T365" s="116"/>
      <c r="U365" s="101" t="str">
        <f t="shared" si="10"/>
        <v/>
      </c>
      <c r="V365" s="126"/>
      <c r="W365" s="122"/>
      <c r="X365" s="129"/>
      <c r="Y365" s="218" t="str">
        <f t="shared" ca="1" si="11"/>
        <v/>
      </c>
      <c r="Z365" s="106"/>
      <c r="AA365" s="106"/>
      <c r="AB365" s="291"/>
      <c r="AC365" s="360"/>
      <c r="AD365" s="261"/>
      <c r="AE365" s="87"/>
      <c r="AF365" s="68"/>
      <c r="AG365" s="78"/>
      <c r="AH365" s="276"/>
      <c r="AI365" s="262"/>
      <c r="AJ365" s="230"/>
      <c r="AK365" s="239"/>
      <c r="AL365" s="83"/>
    </row>
    <row r="366" spans="1:38" ht="10.5" customHeight="1" x14ac:dyDescent="0.3">
      <c r="A366" s="256"/>
      <c r="B366" s="229"/>
      <c r="C366" s="318"/>
      <c r="D366" s="235"/>
      <c r="E366" s="256"/>
      <c r="F366" s="229"/>
      <c r="G366" s="229"/>
      <c r="H366" s="229"/>
      <c r="I366" s="383"/>
      <c r="J366" s="50"/>
      <c r="K366" s="33"/>
      <c r="L366" s="49"/>
      <c r="M366" s="63"/>
      <c r="N366" s="33"/>
      <c r="O366" s="33"/>
      <c r="P366" s="75"/>
      <c r="Q366" s="47"/>
      <c r="R366" s="115"/>
      <c r="S366" s="106"/>
      <c r="T366" s="116"/>
      <c r="U366" s="101" t="str">
        <f t="shared" si="10"/>
        <v/>
      </c>
      <c r="V366" s="126"/>
      <c r="W366" s="122"/>
      <c r="X366" s="129"/>
      <c r="Y366" s="218" t="str">
        <f t="shared" ca="1" si="11"/>
        <v/>
      </c>
      <c r="Z366" s="106"/>
      <c r="AA366" s="106"/>
      <c r="AB366" s="291"/>
      <c r="AC366" s="360"/>
      <c r="AD366" s="261"/>
      <c r="AE366" s="87"/>
      <c r="AF366" s="68"/>
      <c r="AG366" s="78"/>
      <c r="AH366" s="276"/>
      <c r="AI366" s="262"/>
      <c r="AJ366" s="230"/>
      <c r="AK366" s="239"/>
      <c r="AL366" s="83"/>
    </row>
    <row r="367" spans="1:38" ht="10.5" customHeight="1" x14ac:dyDescent="0.3">
      <c r="A367" s="256"/>
      <c r="B367" s="229"/>
      <c r="C367" s="318"/>
      <c r="D367" s="235"/>
      <c r="E367" s="256"/>
      <c r="F367" s="229"/>
      <c r="G367" s="229"/>
      <c r="H367" s="229"/>
      <c r="I367" s="383"/>
      <c r="J367" s="50"/>
      <c r="K367" s="33"/>
      <c r="L367" s="49"/>
      <c r="M367" s="63"/>
      <c r="N367" s="33"/>
      <c r="O367" s="33"/>
      <c r="P367" s="75"/>
      <c r="Q367" s="47"/>
      <c r="R367" s="115"/>
      <c r="S367" s="106"/>
      <c r="T367" s="116"/>
      <c r="U367" s="101" t="str">
        <f t="shared" si="10"/>
        <v/>
      </c>
      <c r="V367" s="126"/>
      <c r="W367" s="122"/>
      <c r="X367" s="129"/>
      <c r="Y367" s="218" t="str">
        <f t="shared" ca="1" si="11"/>
        <v/>
      </c>
      <c r="Z367" s="106"/>
      <c r="AA367" s="106"/>
      <c r="AB367" s="291"/>
      <c r="AC367" s="360"/>
      <c r="AD367" s="261"/>
      <c r="AE367" s="87"/>
      <c r="AF367" s="68"/>
      <c r="AG367" s="78"/>
      <c r="AH367" s="276"/>
      <c r="AI367" s="262"/>
      <c r="AJ367" s="230"/>
      <c r="AK367" s="239"/>
      <c r="AL367" s="83"/>
    </row>
    <row r="368" spans="1:38" ht="10.5" customHeight="1" x14ac:dyDescent="0.3">
      <c r="A368" s="256"/>
      <c r="B368" s="229"/>
      <c r="C368" s="318"/>
      <c r="D368" s="235"/>
      <c r="E368" s="256"/>
      <c r="F368" s="229"/>
      <c r="G368" s="229"/>
      <c r="H368" s="229"/>
      <c r="I368" s="383"/>
      <c r="J368" s="50"/>
      <c r="K368" s="33"/>
      <c r="L368" s="49"/>
      <c r="M368" s="63"/>
      <c r="N368" s="33"/>
      <c r="O368" s="33"/>
      <c r="P368" s="75"/>
      <c r="Q368" s="47"/>
      <c r="R368" s="115"/>
      <c r="S368" s="106"/>
      <c r="T368" s="116"/>
      <c r="U368" s="101" t="str">
        <f t="shared" si="10"/>
        <v/>
      </c>
      <c r="V368" s="126"/>
      <c r="W368" s="122"/>
      <c r="X368" s="129"/>
      <c r="Y368" s="218" t="str">
        <f t="shared" ca="1" si="11"/>
        <v/>
      </c>
      <c r="Z368" s="106"/>
      <c r="AA368" s="106"/>
      <c r="AB368" s="291"/>
      <c r="AC368" s="360"/>
      <c r="AD368" s="261"/>
      <c r="AE368" s="87"/>
      <c r="AF368" s="68"/>
      <c r="AG368" s="78"/>
      <c r="AH368" s="276"/>
      <c r="AI368" s="262"/>
      <c r="AJ368" s="230"/>
      <c r="AK368" s="239"/>
      <c r="AL368" s="83"/>
    </row>
    <row r="369" spans="1:38" ht="10.5" customHeight="1" x14ac:dyDescent="0.3">
      <c r="A369" s="256"/>
      <c r="B369" s="229"/>
      <c r="C369" s="318"/>
      <c r="D369" s="235"/>
      <c r="E369" s="256"/>
      <c r="F369" s="229"/>
      <c r="G369" s="229"/>
      <c r="H369" s="229"/>
      <c r="I369" s="383"/>
      <c r="J369" s="50"/>
      <c r="K369" s="33"/>
      <c r="L369" s="49"/>
      <c r="M369" s="63"/>
      <c r="N369" s="33"/>
      <c r="O369" s="33"/>
      <c r="P369" s="75"/>
      <c r="Q369" s="47"/>
      <c r="R369" s="115"/>
      <c r="S369" s="106"/>
      <c r="T369" s="116"/>
      <c r="U369" s="101" t="str">
        <f t="shared" si="10"/>
        <v/>
      </c>
      <c r="V369" s="126"/>
      <c r="W369" s="122"/>
      <c r="X369" s="129"/>
      <c r="Y369" s="218" t="str">
        <f t="shared" ca="1" si="11"/>
        <v/>
      </c>
      <c r="Z369" s="106"/>
      <c r="AA369" s="106"/>
      <c r="AB369" s="291"/>
      <c r="AC369" s="360"/>
      <c r="AD369" s="261"/>
      <c r="AE369" s="87"/>
      <c r="AF369" s="68"/>
      <c r="AG369" s="78"/>
      <c r="AH369" s="276"/>
      <c r="AI369" s="262"/>
      <c r="AJ369" s="230"/>
      <c r="AK369" s="239"/>
      <c r="AL369" s="83"/>
    </row>
    <row r="370" spans="1:38" ht="10.5" customHeight="1" x14ac:dyDescent="0.3">
      <c r="A370" s="256"/>
      <c r="B370" s="229"/>
      <c r="C370" s="318"/>
      <c r="D370" s="235"/>
      <c r="E370" s="256"/>
      <c r="F370" s="229"/>
      <c r="G370" s="229"/>
      <c r="H370" s="229"/>
      <c r="I370" s="383"/>
      <c r="J370" s="50"/>
      <c r="K370" s="33"/>
      <c r="L370" s="49"/>
      <c r="M370" s="63"/>
      <c r="N370" s="33"/>
      <c r="O370" s="33"/>
      <c r="P370" s="75"/>
      <c r="Q370" s="47"/>
      <c r="R370" s="115"/>
      <c r="S370" s="106"/>
      <c r="T370" s="116"/>
      <c r="U370" s="101" t="str">
        <f t="shared" si="10"/>
        <v/>
      </c>
      <c r="V370" s="126"/>
      <c r="W370" s="122"/>
      <c r="X370" s="129"/>
      <c r="Y370" s="218" t="str">
        <f t="shared" ca="1" si="11"/>
        <v/>
      </c>
      <c r="Z370" s="106"/>
      <c r="AA370" s="106"/>
      <c r="AB370" s="291"/>
      <c r="AC370" s="360"/>
      <c r="AD370" s="261"/>
      <c r="AE370" s="87"/>
      <c r="AF370" s="68"/>
      <c r="AG370" s="78"/>
      <c r="AH370" s="276"/>
      <c r="AI370" s="262"/>
      <c r="AJ370" s="230"/>
      <c r="AK370" s="239"/>
      <c r="AL370" s="83"/>
    </row>
    <row r="371" spans="1:38" ht="10.5" customHeight="1" x14ac:dyDescent="0.3">
      <c r="A371" s="256"/>
      <c r="B371" s="229"/>
      <c r="C371" s="318"/>
      <c r="D371" s="235"/>
      <c r="E371" s="256"/>
      <c r="F371" s="229"/>
      <c r="G371" s="229"/>
      <c r="H371" s="229"/>
      <c r="I371" s="383"/>
      <c r="J371" s="50"/>
      <c r="K371" s="33"/>
      <c r="L371" s="49"/>
      <c r="M371" s="63"/>
      <c r="N371" s="33"/>
      <c r="O371" s="33"/>
      <c r="P371" s="75"/>
      <c r="Q371" s="47"/>
      <c r="R371" s="115"/>
      <c r="S371" s="106"/>
      <c r="T371" s="116"/>
      <c r="U371" s="101" t="str">
        <f t="shared" si="10"/>
        <v/>
      </c>
      <c r="V371" s="126"/>
      <c r="W371" s="122"/>
      <c r="X371" s="129"/>
      <c r="Y371" s="218" t="str">
        <f t="shared" ca="1" si="11"/>
        <v/>
      </c>
      <c r="Z371" s="106"/>
      <c r="AA371" s="106"/>
      <c r="AB371" s="291"/>
      <c r="AC371" s="360"/>
      <c r="AD371" s="261"/>
      <c r="AE371" s="87"/>
      <c r="AF371" s="68"/>
      <c r="AG371" s="78"/>
      <c r="AH371" s="276"/>
      <c r="AI371" s="262"/>
      <c r="AJ371" s="230"/>
      <c r="AK371" s="239"/>
      <c r="AL371" s="83"/>
    </row>
    <row r="372" spans="1:38" ht="10.5" customHeight="1" x14ac:dyDescent="0.3">
      <c r="A372" s="256"/>
      <c r="B372" s="229"/>
      <c r="C372" s="318"/>
      <c r="D372" s="235"/>
      <c r="E372" s="256"/>
      <c r="F372" s="229"/>
      <c r="G372" s="229"/>
      <c r="H372" s="229"/>
      <c r="I372" s="383"/>
      <c r="J372" s="50"/>
      <c r="K372" s="33"/>
      <c r="L372" s="49"/>
      <c r="M372" s="63"/>
      <c r="N372" s="33"/>
      <c r="O372" s="33"/>
      <c r="P372" s="75"/>
      <c r="Q372" s="47"/>
      <c r="R372" s="115"/>
      <c r="S372" s="106"/>
      <c r="T372" s="116"/>
      <c r="U372" s="101" t="str">
        <f t="shared" si="10"/>
        <v/>
      </c>
      <c r="V372" s="126"/>
      <c r="W372" s="122"/>
      <c r="X372" s="129"/>
      <c r="Y372" s="218" t="str">
        <f t="shared" ca="1" si="11"/>
        <v/>
      </c>
      <c r="Z372" s="106"/>
      <c r="AA372" s="106"/>
      <c r="AB372" s="291"/>
      <c r="AC372" s="360"/>
      <c r="AD372" s="261"/>
      <c r="AE372" s="87"/>
      <c r="AF372" s="68"/>
      <c r="AG372" s="78"/>
      <c r="AH372" s="276"/>
      <c r="AI372" s="262"/>
      <c r="AJ372" s="230"/>
      <c r="AK372" s="239"/>
      <c r="AL372" s="83"/>
    </row>
    <row r="373" spans="1:38" ht="10.5" customHeight="1" x14ac:dyDescent="0.3">
      <c r="A373" s="256"/>
      <c r="B373" s="229"/>
      <c r="C373" s="318"/>
      <c r="D373" s="235"/>
      <c r="E373" s="256"/>
      <c r="F373" s="229"/>
      <c r="G373" s="229"/>
      <c r="H373" s="229"/>
      <c r="I373" s="383"/>
      <c r="J373" s="50"/>
      <c r="K373" s="33"/>
      <c r="L373" s="49"/>
      <c r="M373" s="63"/>
      <c r="N373" s="33"/>
      <c r="O373" s="33"/>
      <c r="P373" s="75"/>
      <c r="Q373" s="47"/>
      <c r="R373" s="115"/>
      <c r="S373" s="106"/>
      <c r="T373" s="116"/>
      <c r="U373" s="101" t="str">
        <f t="shared" si="10"/>
        <v/>
      </c>
      <c r="V373" s="126"/>
      <c r="W373" s="122"/>
      <c r="X373" s="129"/>
      <c r="Y373" s="218" t="str">
        <f t="shared" ca="1" si="11"/>
        <v/>
      </c>
      <c r="Z373" s="106"/>
      <c r="AA373" s="106"/>
      <c r="AB373" s="291"/>
      <c r="AC373" s="360"/>
      <c r="AD373" s="261"/>
      <c r="AE373" s="87"/>
      <c r="AF373" s="68"/>
      <c r="AG373" s="78"/>
      <c r="AH373" s="276"/>
      <c r="AI373" s="262"/>
      <c r="AJ373" s="230"/>
      <c r="AK373" s="239"/>
      <c r="AL373" s="83"/>
    </row>
    <row r="374" spans="1:38" ht="10.5" customHeight="1" x14ac:dyDescent="0.3">
      <c r="A374" s="256"/>
      <c r="B374" s="229"/>
      <c r="C374" s="318"/>
      <c r="D374" s="235"/>
      <c r="E374" s="256"/>
      <c r="F374" s="229"/>
      <c r="G374" s="229"/>
      <c r="H374" s="229"/>
      <c r="I374" s="383"/>
      <c r="J374" s="50"/>
      <c r="K374" s="33"/>
      <c r="L374" s="49"/>
      <c r="M374" s="63"/>
      <c r="N374" s="33"/>
      <c r="O374" s="33"/>
      <c r="P374" s="75"/>
      <c r="Q374" s="47"/>
      <c r="R374" s="115"/>
      <c r="S374" s="106"/>
      <c r="T374" s="116"/>
      <c r="U374" s="101" t="str">
        <f t="shared" si="10"/>
        <v/>
      </c>
      <c r="V374" s="126"/>
      <c r="W374" s="122"/>
      <c r="X374" s="129"/>
      <c r="Y374" s="218" t="str">
        <f t="shared" ca="1" si="11"/>
        <v/>
      </c>
      <c r="Z374" s="106"/>
      <c r="AA374" s="106"/>
      <c r="AB374" s="291"/>
      <c r="AC374" s="360"/>
      <c r="AD374" s="261"/>
      <c r="AE374" s="87"/>
      <c r="AF374" s="68"/>
      <c r="AG374" s="78"/>
      <c r="AH374" s="276"/>
      <c r="AI374" s="262"/>
      <c r="AJ374" s="230"/>
      <c r="AK374" s="239"/>
      <c r="AL374" s="83"/>
    </row>
    <row r="375" spans="1:38" ht="10.5" customHeight="1" x14ac:dyDescent="0.3">
      <c r="A375" s="256"/>
      <c r="B375" s="229"/>
      <c r="C375" s="318"/>
      <c r="D375" s="235"/>
      <c r="E375" s="256"/>
      <c r="F375" s="229"/>
      <c r="G375" s="229"/>
      <c r="H375" s="229"/>
      <c r="I375" s="383"/>
      <c r="J375" s="50"/>
      <c r="K375" s="33"/>
      <c r="L375" s="49"/>
      <c r="M375" s="63"/>
      <c r="N375" s="33"/>
      <c r="O375" s="33"/>
      <c r="P375" s="75"/>
      <c r="Q375" s="47"/>
      <c r="R375" s="115"/>
      <c r="S375" s="106"/>
      <c r="T375" s="116"/>
      <c r="U375" s="101" t="str">
        <f t="shared" si="10"/>
        <v/>
      </c>
      <c r="V375" s="126"/>
      <c r="W375" s="122"/>
      <c r="X375" s="129"/>
      <c r="Y375" s="218" t="str">
        <f t="shared" ca="1" si="11"/>
        <v/>
      </c>
      <c r="Z375" s="106"/>
      <c r="AA375" s="106"/>
      <c r="AB375" s="291"/>
      <c r="AC375" s="360"/>
      <c r="AD375" s="261"/>
      <c r="AE375" s="87"/>
      <c r="AF375" s="68"/>
      <c r="AG375" s="78"/>
      <c r="AH375" s="276"/>
      <c r="AI375" s="262"/>
      <c r="AJ375" s="230"/>
      <c r="AK375" s="239"/>
      <c r="AL375" s="83"/>
    </row>
    <row r="376" spans="1:38" ht="10.5" customHeight="1" x14ac:dyDescent="0.3">
      <c r="A376" s="256"/>
      <c r="B376" s="229"/>
      <c r="C376" s="318"/>
      <c r="D376" s="235"/>
      <c r="E376" s="256"/>
      <c r="F376" s="229"/>
      <c r="G376" s="229"/>
      <c r="H376" s="229"/>
      <c r="I376" s="383"/>
      <c r="J376" s="50"/>
      <c r="K376" s="33"/>
      <c r="L376" s="49"/>
      <c r="M376" s="63"/>
      <c r="N376" s="33"/>
      <c r="O376" s="33"/>
      <c r="P376" s="75"/>
      <c r="Q376" s="47"/>
      <c r="R376" s="115"/>
      <c r="S376" s="106"/>
      <c r="T376" s="116"/>
      <c r="U376" s="101" t="str">
        <f t="shared" si="10"/>
        <v/>
      </c>
      <c r="V376" s="126"/>
      <c r="W376" s="122"/>
      <c r="X376" s="129"/>
      <c r="Y376" s="218" t="str">
        <f t="shared" ca="1" si="11"/>
        <v/>
      </c>
      <c r="Z376" s="106"/>
      <c r="AA376" s="106"/>
      <c r="AB376" s="291"/>
      <c r="AC376" s="360"/>
      <c r="AD376" s="261"/>
      <c r="AE376" s="87"/>
      <c r="AF376" s="68"/>
      <c r="AG376" s="78"/>
      <c r="AH376" s="276"/>
      <c r="AI376" s="262"/>
      <c r="AJ376" s="230"/>
      <c r="AK376" s="239"/>
      <c r="AL376" s="83"/>
    </row>
    <row r="377" spans="1:38" ht="10.5" customHeight="1" x14ac:dyDescent="0.3">
      <c r="A377" s="256"/>
      <c r="B377" s="229"/>
      <c r="C377" s="318"/>
      <c r="D377" s="235"/>
      <c r="E377" s="256"/>
      <c r="F377" s="229"/>
      <c r="G377" s="229"/>
      <c r="H377" s="229"/>
      <c r="I377" s="383"/>
      <c r="J377" s="50"/>
      <c r="K377" s="33"/>
      <c r="L377" s="49"/>
      <c r="M377" s="63"/>
      <c r="N377" s="33"/>
      <c r="O377" s="33"/>
      <c r="P377" s="75"/>
      <c r="Q377" s="47"/>
      <c r="R377" s="115"/>
      <c r="S377" s="106"/>
      <c r="T377" s="116"/>
      <c r="U377" s="101" t="str">
        <f t="shared" si="10"/>
        <v/>
      </c>
      <c r="V377" s="126"/>
      <c r="W377" s="122"/>
      <c r="X377" s="129"/>
      <c r="Y377" s="218" t="str">
        <f t="shared" ca="1" si="11"/>
        <v/>
      </c>
      <c r="Z377" s="106"/>
      <c r="AA377" s="106"/>
      <c r="AB377" s="291"/>
      <c r="AC377" s="360"/>
      <c r="AD377" s="261"/>
      <c r="AE377" s="87"/>
      <c r="AF377" s="68"/>
      <c r="AG377" s="78"/>
      <c r="AH377" s="276"/>
      <c r="AI377" s="262"/>
      <c r="AJ377" s="230"/>
      <c r="AK377" s="239"/>
      <c r="AL377" s="83"/>
    </row>
    <row r="378" spans="1:38" ht="10.5" customHeight="1" x14ac:dyDescent="0.3">
      <c r="A378" s="256"/>
      <c r="B378" s="229"/>
      <c r="C378" s="318"/>
      <c r="D378" s="235"/>
      <c r="E378" s="256"/>
      <c r="F378" s="229"/>
      <c r="G378" s="229"/>
      <c r="H378" s="229"/>
      <c r="I378" s="383"/>
      <c r="J378" s="50"/>
      <c r="K378" s="33"/>
      <c r="L378" s="49"/>
      <c r="M378" s="63"/>
      <c r="N378" s="33"/>
      <c r="O378" s="33"/>
      <c r="P378" s="75"/>
      <c r="Q378" s="47"/>
      <c r="R378" s="115"/>
      <c r="S378" s="106"/>
      <c r="T378" s="116"/>
      <c r="U378" s="101" t="str">
        <f t="shared" si="10"/>
        <v/>
      </c>
      <c r="V378" s="126"/>
      <c r="W378" s="122"/>
      <c r="X378" s="129"/>
      <c r="Y378" s="218" t="str">
        <f t="shared" ca="1" si="11"/>
        <v/>
      </c>
      <c r="Z378" s="106"/>
      <c r="AA378" s="106"/>
      <c r="AB378" s="291"/>
      <c r="AC378" s="360"/>
      <c r="AD378" s="261"/>
      <c r="AE378" s="87"/>
      <c r="AF378" s="68"/>
      <c r="AG378" s="78"/>
      <c r="AH378" s="276"/>
      <c r="AI378" s="262"/>
      <c r="AJ378" s="230"/>
      <c r="AK378" s="239"/>
      <c r="AL378" s="83"/>
    </row>
    <row r="379" spans="1:38" ht="10.5" customHeight="1" x14ac:dyDescent="0.3">
      <c r="A379" s="256"/>
      <c r="B379" s="229"/>
      <c r="C379" s="318"/>
      <c r="D379" s="235"/>
      <c r="E379" s="256"/>
      <c r="F379" s="229"/>
      <c r="G379" s="229"/>
      <c r="H379" s="229"/>
      <c r="I379" s="383"/>
      <c r="J379" s="50"/>
      <c r="K379" s="33"/>
      <c r="L379" s="49"/>
      <c r="M379" s="63"/>
      <c r="N379" s="33"/>
      <c r="O379" s="33"/>
      <c r="P379" s="75"/>
      <c r="Q379" s="47"/>
      <c r="R379" s="115"/>
      <c r="S379" s="106"/>
      <c r="T379" s="116"/>
      <c r="U379" s="101" t="str">
        <f t="shared" si="10"/>
        <v/>
      </c>
      <c r="V379" s="126"/>
      <c r="W379" s="122"/>
      <c r="X379" s="129"/>
      <c r="Y379" s="218" t="str">
        <f t="shared" ca="1" si="11"/>
        <v/>
      </c>
      <c r="Z379" s="106"/>
      <c r="AA379" s="106"/>
      <c r="AB379" s="291"/>
      <c r="AC379" s="360"/>
      <c r="AD379" s="261"/>
      <c r="AE379" s="87"/>
      <c r="AF379" s="68"/>
      <c r="AG379" s="78"/>
      <c r="AH379" s="276"/>
      <c r="AI379" s="262"/>
      <c r="AJ379" s="230"/>
      <c r="AK379" s="239"/>
      <c r="AL379" s="83"/>
    </row>
    <row r="380" spans="1:38" ht="10.5" customHeight="1" x14ac:dyDescent="0.3">
      <c r="A380" s="256"/>
      <c r="B380" s="229"/>
      <c r="C380" s="318"/>
      <c r="D380" s="235"/>
      <c r="E380" s="256"/>
      <c r="F380" s="229"/>
      <c r="G380" s="229"/>
      <c r="H380" s="229"/>
      <c r="I380" s="383"/>
      <c r="J380" s="50"/>
      <c r="K380" s="33"/>
      <c r="L380" s="49"/>
      <c r="M380" s="63"/>
      <c r="N380" s="33"/>
      <c r="O380" s="33"/>
      <c r="P380" s="75"/>
      <c r="Q380" s="47"/>
      <c r="R380" s="115"/>
      <c r="S380" s="106"/>
      <c r="T380" s="116"/>
      <c r="U380" s="101" t="str">
        <f t="shared" si="10"/>
        <v/>
      </c>
      <c r="V380" s="126"/>
      <c r="W380" s="122"/>
      <c r="X380" s="129"/>
      <c r="Y380" s="218" t="str">
        <f t="shared" ca="1" si="11"/>
        <v/>
      </c>
      <c r="Z380" s="106"/>
      <c r="AA380" s="106"/>
      <c r="AB380" s="291"/>
      <c r="AC380" s="360"/>
      <c r="AD380" s="261"/>
      <c r="AE380" s="87"/>
      <c r="AF380" s="68"/>
      <c r="AG380" s="78"/>
      <c r="AH380" s="276"/>
      <c r="AI380" s="262"/>
      <c r="AJ380" s="230"/>
      <c r="AK380" s="239"/>
      <c r="AL380" s="83"/>
    </row>
    <row r="381" spans="1:38" ht="10.5" customHeight="1" x14ac:dyDescent="0.3">
      <c r="A381" s="256"/>
      <c r="B381" s="229"/>
      <c r="C381" s="318"/>
      <c r="D381" s="235"/>
      <c r="E381" s="256"/>
      <c r="F381" s="229"/>
      <c r="G381" s="229"/>
      <c r="H381" s="229"/>
      <c r="I381" s="383"/>
      <c r="J381" s="50"/>
      <c r="K381" s="33"/>
      <c r="L381" s="49"/>
      <c r="M381" s="63"/>
      <c r="N381" s="33"/>
      <c r="O381" s="33"/>
      <c r="P381" s="75"/>
      <c r="Q381" s="47"/>
      <c r="R381" s="115"/>
      <c r="S381" s="106"/>
      <c r="T381" s="116"/>
      <c r="U381" s="101" t="str">
        <f t="shared" si="10"/>
        <v/>
      </c>
      <c r="V381" s="126"/>
      <c r="W381" s="122"/>
      <c r="X381" s="129"/>
      <c r="Y381" s="218" t="str">
        <f t="shared" ca="1" si="11"/>
        <v/>
      </c>
      <c r="Z381" s="106"/>
      <c r="AA381" s="106"/>
      <c r="AB381" s="291"/>
      <c r="AC381" s="360"/>
      <c r="AD381" s="261"/>
      <c r="AE381" s="87"/>
      <c r="AF381" s="68"/>
      <c r="AG381" s="78"/>
      <c r="AH381" s="276"/>
      <c r="AI381" s="262"/>
      <c r="AJ381" s="230"/>
      <c r="AK381" s="239"/>
      <c r="AL381" s="83"/>
    </row>
    <row r="382" spans="1:38" ht="10.5" customHeight="1" x14ac:dyDescent="0.3">
      <c r="A382" s="256"/>
      <c r="B382" s="229"/>
      <c r="C382" s="318"/>
      <c r="D382" s="235"/>
      <c r="E382" s="256"/>
      <c r="F382" s="229"/>
      <c r="G382" s="229"/>
      <c r="H382" s="229"/>
      <c r="I382" s="383"/>
      <c r="J382" s="50"/>
      <c r="K382" s="33"/>
      <c r="L382" s="49"/>
      <c r="M382" s="63"/>
      <c r="N382" s="33"/>
      <c r="O382" s="33"/>
      <c r="P382" s="75"/>
      <c r="Q382" s="47"/>
      <c r="R382" s="115"/>
      <c r="S382" s="106"/>
      <c r="T382" s="116"/>
      <c r="U382" s="101" t="str">
        <f t="shared" si="10"/>
        <v/>
      </c>
      <c r="V382" s="126"/>
      <c r="W382" s="122"/>
      <c r="X382" s="129"/>
      <c r="Y382" s="218" t="str">
        <f t="shared" ca="1" si="11"/>
        <v/>
      </c>
      <c r="Z382" s="106"/>
      <c r="AA382" s="106"/>
      <c r="AB382" s="291"/>
      <c r="AC382" s="360"/>
      <c r="AD382" s="261"/>
      <c r="AE382" s="87"/>
      <c r="AF382" s="68"/>
      <c r="AG382" s="78"/>
      <c r="AH382" s="276"/>
      <c r="AI382" s="262"/>
      <c r="AJ382" s="230"/>
      <c r="AK382" s="239"/>
      <c r="AL382" s="83"/>
    </row>
    <row r="383" spans="1:38" ht="10.5" customHeight="1" x14ac:dyDescent="0.3">
      <c r="A383" s="256"/>
      <c r="B383" s="229"/>
      <c r="C383" s="318"/>
      <c r="D383" s="235"/>
      <c r="E383" s="256"/>
      <c r="F383" s="229"/>
      <c r="G383" s="229"/>
      <c r="H383" s="229"/>
      <c r="I383" s="383"/>
      <c r="J383" s="50"/>
      <c r="K383" s="33"/>
      <c r="L383" s="49"/>
      <c r="M383" s="63"/>
      <c r="N383" s="33"/>
      <c r="O383" s="33"/>
      <c r="P383" s="75"/>
      <c r="Q383" s="47"/>
      <c r="R383" s="115"/>
      <c r="S383" s="106"/>
      <c r="T383" s="116"/>
      <c r="U383" s="101" t="str">
        <f t="shared" si="10"/>
        <v/>
      </c>
      <c r="V383" s="126"/>
      <c r="W383" s="122"/>
      <c r="X383" s="129"/>
      <c r="Y383" s="218" t="str">
        <f t="shared" ca="1" si="11"/>
        <v/>
      </c>
      <c r="Z383" s="106"/>
      <c r="AA383" s="106"/>
      <c r="AB383" s="291"/>
      <c r="AC383" s="360"/>
      <c r="AD383" s="261"/>
      <c r="AE383" s="87"/>
      <c r="AF383" s="68"/>
      <c r="AG383" s="78"/>
      <c r="AH383" s="276"/>
      <c r="AI383" s="262"/>
      <c r="AJ383" s="230"/>
      <c r="AK383" s="239"/>
      <c r="AL383" s="83"/>
    </row>
    <row r="384" spans="1:38" ht="10.5" customHeight="1" x14ac:dyDescent="0.3">
      <c r="A384" s="256"/>
      <c r="B384" s="229"/>
      <c r="C384" s="318"/>
      <c r="D384" s="235"/>
      <c r="E384" s="256"/>
      <c r="F384" s="229"/>
      <c r="G384" s="229"/>
      <c r="H384" s="229"/>
      <c r="I384" s="383"/>
      <c r="J384" s="50"/>
      <c r="K384" s="33"/>
      <c r="L384" s="49"/>
      <c r="M384" s="63"/>
      <c r="N384" s="33"/>
      <c r="O384" s="33"/>
      <c r="P384" s="75"/>
      <c r="Q384" s="47"/>
      <c r="R384" s="115"/>
      <c r="S384" s="106"/>
      <c r="T384" s="116"/>
      <c r="U384" s="101" t="str">
        <f t="shared" si="10"/>
        <v/>
      </c>
      <c r="V384" s="126"/>
      <c r="W384" s="122"/>
      <c r="X384" s="129"/>
      <c r="Y384" s="218" t="str">
        <f t="shared" ca="1" si="11"/>
        <v/>
      </c>
      <c r="Z384" s="106"/>
      <c r="AA384" s="106"/>
      <c r="AB384" s="291"/>
      <c r="AC384" s="360"/>
      <c r="AD384" s="261"/>
      <c r="AE384" s="87"/>
      <c r="AF384" s="68"/>
      <c r="AG384" s="78"/>
      <c r="AH384" s="276"/>
      <c r="AI384" s="262"/>
      <c r="AJ384" s="230"/>
      <c r="AK384" s="239"/>
      <c r="AL384" s="83"/>
    </row>
    <row r="385" spans="1:38" ht="10.5" customHeight="1" x14ac:dyDescent="0.3">
      <c r="A385" s="256"/>
      <c r="B385" s="229"/>
      <c r="C385" s="318"/>
      <c r="D385" s="235"/>
      <c r="E385" s="256"/>
      <c r="F385" s="229"/>
      <c r="G385" s="229"/>
      <c r="H385" s="229"/>
      <c r="I385" s="383"/>
      <c r="J385" s="50"/>
      <c r="K385" s="33"/>
      <c r="L385" s="49"/>
      <c r="M385" s="63"/>
      <c r="N385" s="33"/>
      <c r="O385" s="33"/>
      <c r="P385" s="75"/>
      <c r="Q385" s="47"/>
      <c r="R385" s="115"/>
      <c r="S385" s="106"/>
      <c r="T385" s="116"/>
      <c r="U385" s="101" t="str">
        <f t="shared" si="10"/>
        <v/>
      </c>
      <c r="V385" s="126"/>
      <c r="W385" s="122"/>
      <c r="X385" s="129"/>
      <c r="Y385" s="218" t="str">
        <f t="shared" ca="1" si="11"/>
        <v/>
      </c>
      <c r="Z385" s="106"/>
      <c r="AA385" s="106"/>
      <c r="AB385" s="291"/>
      <c r="AC385" s="360"/>
      <c r="AD385" s="261"/>
      <c r="AE385" s="87"/>
      <c r="AF385" s="68"/>
      <c r="AG385" s="78"/>
      <c r="AH385" s="276"/>
      <c r="AI385" s="262"/>
      <c r="AJ385" s="230"/>
      <c r="AK385" s="239"/>
      <c r="AL385" s="83"/>
    </row>
    <row r="386" spans="1:38" ht="10.5" customHeight="1" x14ac:dyDescent="0.3">
      <c r="A386" s="256"/>
      <c r="B386" s="229"/>
      <c r="C386" s="318"/>
      <c r="D386" s="235"/>
      <c r="E386" s="256"/>
      <c r="F386" s="229"/>
      <c r="G386" s="229"/>
      <c r="H386" s="229"/>
      <c r="I386" s="383"/>
      <c r="J386" s="50"/>
      <c r="K386" s="33"/>
      <c r="L386" s="49"/>
      <c r="M386" s="63"/>
      <c r="N386" s="33"/>
      <c r="O386" s="33"/>
      <c r="P386" s="75"/>
      <c r="Q386" s="47"/>
      <c r="R386" s="115"/>
      <c r="S386" s="106"/>
      <c r="T386" s="116"/>
      <c r="U386" s="101" t="str">
        <f t="shared" si="10"/>
        <v/>
      </c>
      <c r="V386" s="126"/>
      <c r="W386" s="122"/>
      <c r="X386" s="129"/>
      <c r="Y386" s="218" t="str">
        <f t="shared" ca="1" si="11"/>
        <v/>
      </c>
      <c r="Z386" s="106"/>
      <c r="AA386" s="106"/>
      <c r="AB386" s="291"/>
      <c r="AC386" s="360"/>
      <c r="AD386" s="261"/>
      <c r="AE386" s="87"/>
      <c r="AF386" s="68"/>
      <c r="AG386" s="78"/>
      <c r="AH386" s="276"/>
      <c r="AI386" s="262"/>
      <c r="AJ386" s="230"/>
      <c r="AK386" s="239"/>
      <c r="AL386" s="83"/>
    </row>
    <row r="387" spans="1:38" ht="10.5" customHeight="1" x14ac:dyDescent="0.3">
      <c r="A387" s="256"/>
      <c r="B387" s="229"/>
      <c r="C387" s="318"/>
      <c r="D387" s="235"/>
      <c r="E387" s="256"/>
      <c r="F387" s="229"/>
      <c r="G387" s="229"/>
      <c r="H387" s="229"/>
      <c r="I387" s="383"/>
      <c r="J387" s="50"/>
      <c r="K387" s="33"/>
      <c r="L387" s="49"/>
      <c r="M387" s="63"/>
      <c r="N387" s="33"/>
      <c r="O387" s="33"/>
      <c r="P387" s="75"/>
      <c r="Q387" s="47"/>
      <c r="R387" s="115"/>
      <c r="S387" s="106"/>
      <c r="T387" s="116"/>
      <c r="U387" s="101" t="str">
        <f t="shared" si="10"/>
        <v/>
      </c>
      <c r="V387" s="126"/>
      <c r="W387" s="122"/>
      <c r="X387" s="129"/>
      <c r="Y387" s="218" t="str">
        <f t="shared" ca="1" si="11"/>
        <v/>
      </c>
      <c r="Z387" s="106"/>
      <c r="AA387" s="106"/>
      <c r="AB387" s="291"/>
      <c r="AC387" s="360"/>
      <c r="AD387" s="261"/>
      <c r="AE387" s="87"/>
      <c r="AF387" s="68"/>
      <c r="AG387" s="78"/>
      <c r="AH387" s="276"/>
      <c r="AI387" s="262"/>
      <c r="AJ387" s="230"/>
      <c r="AK387" s="239"/>
      <c r="AL387" s="83"/>
    </row>
    <row r="388" spans="1:38" ht="10.5" customHeight="1" x14ac:dyDescent="0.3">
      <c r="A388" s="256"/>
      <c r="B388" s="229"/>
      <c r="C388" s="318"/>
      <c r="D388" s="235"/>
      <c r="E388" s="256"/>
      <c r="F388" s="229"/>
      <c r="G388" s="229"/>
      <c r="H388" s="229"/>
      <c r="I388" s="383"/>
      <c r="J388" s="50"/>
      <c r="K388" s="33"/>
      <c r="L388" s="49"/>
      <c r="M388" s="63"/>
      <c r="N388" s="33"/>
      <c r="O388" s="33"/>
      <c r="P388" s="75"/>
      <c r="Q388" s="47"/>
      <c r="R388" s="115"/>
      <c r="S388" s="106"/>
      <c r="T388" s="116"/>
      <c r="U388" s="101" t="str">
        <f t="shared" ref="U388:U451" si="12">IF(Q388="","",EDATE(Q388,M388))</f>
        <v/>
      </c>
      <c r="V388" s="126"/>
      <c r="W388" s="122"/>
      <c r="X388" s="129"/>
      <c r="Y388" s="218" t="str">
        <f t="shared" ref="Y388:Y451" ca="1" si="13">IF(U388="","",U388-TODAY())</f>
        <v/>
      </c>
      <c r="Z388" s="106"/>
      <c r="AA388" s="106"/>
      <c r="AB388" s="291"/>
      <c r="AC388" s="360"/>
      <c r="AD388" s="261"/>
      <c r="AE388" s="87"/>
      <c r="AF388" s="68"/>
      <c r="AG388" s="78"/>
      <c r="AH388" s="276"/>
      <c r="AI388" s="262"/>
      <c r="AJ388" s="230"/>
      <c r="AK388" s="239"/>
      <c r="AL388" s="83"/>
    </row>
    <row r="389" spans="1:38" ht="10.5" customHeight="1" x14ac:dyDescent="0.3">
      <c r="A389" s="256"/>
      <c r="B389" s="229"/>
      <c r="C389" s="318"/>
      <c r="D389" s="235"/>
      <c r="E389" s="256"/>
      <c r="F389" s="229"/>
      <c r="G389" s="229"/>
      <c r="H389" s="229"/>
      <c r="I389" s="383"/>
      <c r="J389" s="50"/>
      <c r="K389" s="33"/>
      <c r="L389" s="49"/>
      <c r="M389" s="63"/>
      <c r="N389" s="33"/>
      <c r="O389" s="33"/>
      <c r="P389" s="75"/>
      <c r="Q389" s="47"/>
      <c r="R389" s="115"/>
      <c r="S389" s="106"/>
      <c r="T389" s="116"/>
      <c r="U389" s="101" t="str">
        <f t="shared" si="12"/>
        <v/>
      </c>
      <c r="V389" s="126"/>
      <c r="W389" s="122"/>
      <c r="X389" s="129"/>
      <c r="Y389" s="218" t="str">
        <f t="shared" ca="1" si="13"/>
        <v/>
      </c>
      <c r="Z389" s="106"/>
      <c r="AA389" s="106"/>
      <c r="AB389" s="291"/>
      <c r="AC389" s="360"/>
      <c r="AD389" s="261"/>
      <c r="AE389" s="87"/>
      <c r="AF389" s="68"/>
      <c r="AG389" s="78"/>
      <c r="AH389" s="276"/>
      <c r="AI389" s="262"/>
      <c r="AJ389" s="230"/>
      <c r="AK389" s="239"/>
      <c r="AL389" s="83"/>
    </row>
    <row r="390" spans="1:38" ht="10.5" customHeight="1" x14ac:dyDescent="0.3">
      <c r="A390" s="256"/>
      <c r="B390" s="229"/>
      <c r="C390" s="318"/>
      <c r="D390" s="235"/>
      <c r="E390" s="256"/>
      <c r="F390" s="229"/>
      <c r="G390" s="229"/>
      <c r="H390" s="229"/>
      <c r="I390" s="383"/>
      <c r="J390" s="50"/>
      <c r="K390" s="33"/>
      <c r="L390" s="49"/>
      <c r="M390" s="63"/>
      <c r="N390" s="33"/>
      <c r="O390" s="33"/>
      <c r="P390" s="75"/>
      <c r="Q390" s="47"/>
      <c r="R390" s="115"/>
      <c r="S390" s="106"/>
      <c r="T390" s="116"/>
      <c r="U390" s="101" t="str">
        <f t="shared" si="12"/>
        <v/>
      </c>
      <c r="V390" s="126"/>
      <c r="W390" s="122"/>
      <c r="X390" s="129"/>
      <c r="Y390" s="218" t="str">
        <f t="shared" ca="1" si="13"/>
        <v/>
      </c>
      <c r="Z390" s="106"/>
      <c r="AA390" s="106"/>
      <c r="AB390" s="291"/>
      <c r="AC390" s="360"/>
      <c r="AD390" s="261"/>
      <c r="AE390" s="87"/>
      <c r="AF390" s="68"/>
      <c r="AG390" s="78"/>
      <c r="AH390" s="276"/>
      <c r="AI390" s="262"/>
      <c r="AJ390" s="230"/>
      <c r="AK390" s="239"/>
      <c r="AL390" s="83"/>
    </row>
    <row r="391" spans="1:38" ht="10.5" customHeight="1" x14ac:dyDescent="0.3">
      <c r="A391" s="256"/>
      <c r="B391" s="229"/>
      <c r="C391" s="318"/>
      <c r="D391" s="235"/>
      <c r="E391" s="256"/>
      <c r="F391" s="229"/>
      <c r="G391" s="229"/>
      <c r="H391" s="229"/>
      <c r="I391" s="383"/>
      <c r="J391" s="50"/>
      <c r="K391" s="33"/>
      <c r="L391" s="49"/>
      <c r="M391" s="63"/>
      <c r="N391" s="33"/>
      <c r="O391" s="33"/>
      <c r="P391" s="75"/>
      <c r="Q391" s="47"/>
      <c r="R391" s="115"/>
      <c r="S391" s="106"/>
      <c r="T391" s="116"/>
      <c r="U391" s="101" t="str">
        <f t="shared" si="12"/>
        <v/>
      </c>
      <c r="V391" s="126"/>
      <c r="W391" s="122"/>
      <c r="X391" s="129"/>
      <c r="Y391" s="218" t="str">
        <f t="shared" ca="1" si="13"/>
        <v/>
      </c>
      <c r="Z391" s="106"/>
      <c r="AA391" s="106"/>
      <c r="AB391" s="291"/>
      <c r="AC391" s="360"/>
      <c r="AD391" s="261"/>
      <c r="AE391" s="87"/>
      <c r="AF391" s="68"/>
      <c r="AG391" s="78"/>
      <c r="AH391" s="276"/>
      <c r="AI391" s="262"/>
      <c r="AJ391" s="230"/>
      <c r="AK391" s="239"/>
      <c r="AL391" s="83"/>
    </row>
    <row r="392" spans="1:38" ht="10.5" customHeight="1" x14ac:dyDescent="0.3">
      <c r="A392" s="256"/>
      <c r="B392" s="229"/>
      <c r="C392" s="318"/>
      <c r="D392" s="235"/>
      <c r="E392" s="256"/>
      <c r="F392" s="229"/>
      <c r="G392" s="229"/>
      <c r="H392" s="229"/>
      <c r="I392" s="383"/>
      <c r="J392" s="50"/>
      <c r="K392" s="33"/>
      <c r="L392" s="49"/>
      <c r="M392" s="63"/>
      <c r="N392" s="33"/>
      <c r="O392" s="33"/>
      <c r="P392" s="75"/>
      <c r="Q392" s="47"/>
      <c r="R392" s="115"/>
      <c r="S392" s="106"/>
      <c r="T392" s="116"/>
      <c r="U392" s="101" t="str">
        <f t="shared" si="12"/>
        <v/>
      </c>
      <c r="V392" s="126"/>
      <c r="W392" s="122"/>
      <c r="X392" s="129"/>
      <c r="Y392" s="218" t="str">
        <f t="shared" ca="1" si="13"/>
        <v/>
      </c>
      <c r="Z392" s="106"/>
      <c r="AA392" s="106"/>
      <c r="AB392" s="291"/>
      <c r="AC392" s="360"/>
      <c r="AD392" s="261"/>
      <c r="AE392" s="87"/>
      <c r="AF392" s="68"/>
      <c r="AG392" s="78"/>
      <c r="AH392" s="276"/>
      <c r="AI392" s="262"/>
      <c r="AJ392" s="230"/>
      <c r="AK392" s="239"/>
      <c r="AL392" s="83"/>
    </row>
    <row r="393" spans="1:38" ht="10.5" customHeight="1" x14ac:dyDescent="0.3">
      <c r="A393" s="256"/>
      <c r="B393" s="229"/>
      <c r="C393" s="318"/>
      <c r="D393" s="235"/>
      <c r="E393" s="256"/>
      <c r="F393" s="229"/>
      <c r="G393" s="229"/>
      <c r="H393" s="229"/>
      <c r="I393" s="383"/>
      <c r="J393" s="50"/>
      <c r="K393" s="33"/>
      <c r="L393" s="49"/>
      <c r="M393" s="63"/>
      <c r="N393" s="33"/>
      <c r="O393" s="33"/>
      <c r="P393" s="75"/>
      <c r="Q393" s="47"/>
      <c r="R393" s="115"/>
      <c r="S393" s="106"/>
      <c r="T393" s="116"/>
      <c r="U393" s="101" t="str">
        <f t="shared" si="12"/>
        <v/>
      </c>
      <c r="V393" s="126"/>
      <c r="W393" s="122"/>
      <c r="X393" s="129"/>
      <c r="Y393" s="218" t="str">
        <f t="shared" ca="1" si="13"/>
        <v/>
      </c>
      <c r="Z393" s="106"/>
      <c r="AA393" s="106"/>
      <c r="AB393" s="291"/>
      <c r="AC393" s="360"/>
      <c r="AD393" s="261"/>
      <c r="AE393" s="87"/>
      <c r="AF393" s="68"/>
      <c r="AG393" s="78"/>
      <c r="AH393" s="276"/>
      <c r="AI393" s="262"/>
      <c r="AJ393" s="230"/>
      <c r="AK393" s="239"/>
      <c r="AL393" s="83"/>
    </row>
    <row r="394" spans="1:38" ht="10.5" customHeight="1" x14ac:dyDescent="0.3">
      <c r="A394" s="256"/>
      <c r="B394" s="229"/>
      <c r="C394" s="318"/>
      <c r="D394" s="235"/>
      <c r="E394" s="256"/>
      <c r="F394" s="229"/>
      <c r="G394" s="229"/>
      <c r="H394" s="229"/>
      <c r="I394" s="383"/>
      <c r="J394" s="50"/>
      <c r="K394" s="33"/>
      <c r="L394" s="49"/>
      <c r="M394" s="63"/>
      <c r="N394" s="33"/>
      <c r="O394" s="33"/>
      <c r="P394" s="75"/>
      <c r="Q394" s="47"/>
      <c r="R394" s="115"/>
      <c r="S394" s="106"/>
      <c r="T394" s="116"/>
      <c r="U394" s="101" t="str">
        <f t="shared" si="12"/>
        <v/>
      </c>
      <c r="V394" s="126"/>
      <c r="W394" s="122"/>
      <c r="X394" s="129"/>
      <c r="Y394" s="218" t="str">
        <f t="shared" ca="1" si="13"/>
        <v/>
      </c>
      <c r="Z394" s="106"/>
      <c r="AA394" s="106"/>
      <c r="AB394" s="291"/>
      <c r="AC394" s="360"/>
      <c r="AD394" s="261"/>
      <c r="AE394" s="87"/>
      <c r="AF394" s="68"/>
      <c r="AG394" s="78"/>
      <c r="AH394" s="276"/>
      <c r="AI394" s="262"/>
      <c r="AJ394" s="230"/>
      <c r="AK394" s="239"/>
      <c r="AL394" s="83"/>
    </row>
    <row r="395" spans="1:38" ht="10.5" customHeight="1" x14ac:dyDescent="0.3">
      <c r="A395" s="256"/>
      <c r="B395" s="229"/>
      <c r="C395" s="318"/>
      <c r="D395" s="235"/>
      <c r="E395" s="256"/>
      <c r="F395" s="229"/>
      <c r="G395" s="229"/>
      <c r="H395" s="229"/>
      <c r="I395" s="383"/>
      <c r="J395" s="50"/>
      <c r="K395" s="33"/>
      <c r="L395" s="49"/>
      <c r="M395" s="63"/>
      <c r="N395" s="33"/>
      <c r="O395" s="33"/>
      <c r="P395" s="75"/>
      <c r="Q395" s="47"/>
      <c r="R395" s="115"/>
      <c r="S395" s="106"/>
      <c r="T395" s="116"/>
      <c r="U395" s="101" t="str">
        <f t="shared" si="12"/>
        <v/>
      </c>
      <c r="V395" s="126"/>
      <c r="W395" s="122"/>
      <c r="X395" s="129"/>
      <c r="Y395" s="218" t="str">
        <f t="shared" ca="1" si="13"/>
        <v/>
      </c>
      <c r="Z395" s="106"/>
      <c r="AA395" s="106"/>
      <c r="AB395" s="291"/>
      <c r="AC395" s="360"/>
      <c r="AD395" s="261"/>
      <c r="AE395" s="87"/>
      <c r="AF395" s="68"/>
      <c r="AG395" s="78"/>
      <c r="AH395" s="276"/>
      <c r="AI395" s="262"/>
      <c r="AJ395" s="230"/>
      <c r="AK395" s="239"/>
      <c r="AL395" s="83"/>
    </row>
    <row r="396" spans="1:38" ht="10.5" customHeight="1" x14ac:dyDescent="0.3">
      <c r="A396" s="256"/>
      <c r="B396" s="229"/>
      <c r="C396" s="318"/>
      <c r="D396" s="235"/>
      <c r="E396" s="256"/>
      <c r="F396" s="229"/>
      <c r="G396" s="229"/>
      <c r="H396" s="229"/>
      <c r="I396" s="383"/>
      <c r="J396" s="50"/>
      <c r="K396" s="33"/>
      <c r="L396" s="49"/>
      <c r="M396" s="63"/>
      <c r="N396" s="33"/>
      <c r="O396" s="33"/>
      <c r="P396" s="75"/>
      <c r="Q396" s="47"/>
      <c r="R396" s="115"/>
      <c r="S396" s="106"/>
      <c r="T396" s="116"/>
      <c r="U396" s="101" t="str">
        <f t="shared" si="12"/>
        <v/>
      </c>
      <c r="V396" s="126"/>
      <c r="W396" s="122"/>
      <c r="X396" s="129"/>
      <c r="Y396" s="218" t="str">
        <f t="shared" ca="1" si="13"/>
        <v/>
      </c>
      <c r="Z396" s="106"/>
      <c r="AA396" s="106"/>
      <c r="AB396" s="291"/>
      <c r="AC396" s="360"/>
      <c r="AD396" s="261"/>
      <c r="AE396" s="87"/>
      <c r="AF396" s="68"/>
      <c r="AG396" s="78"/>
      <c r="AH396" s="276"/>
      <c r="AI396" s="262"/>
      <c r="AJ396" s="230"/>
      <c r="AK396" s="239"/>
      <c r="AL396" s="83"/>
    </row>
    <row r="397" spans="1:38" ht="10.5" customHeight="1" x14ac:dyDescent="0.3">
      <c r="A397" s="256"/>
      <c r="B397" s="229"/>
      <c r="C397" s="318"/>
      <c r="D397" s="235"/>
      <c r="E397" s="256"/>
      <c r="F397" s="229"/>
      <c r="G397" s="229"/>
      <c r="H397" s="229"/>
      <c r="I397" s="383"/>
      <c r="J397" s="50"/>
      <c r="K397" s="33"/>
      <c r="L397" s="49"/>
      <c r="M397" s="63"/>
      <c r="N397" s="33"/>
      <c r="O397" s="33"/>
      <c r="P397" s="75"/>
      <c r="Q397" s="47"/>
      <c r="R397" s="115"/>
      <c r="S397" s="106"/>
      <c r="T397" s="116"/>
      <c r="U397" s="101" t="str">
        <f t="shared" si="12"/>
        <v/>
      </c>
      <c r="V397" s="126"/>
      <c r="W397" s="122"/>
      <c r="X397" s="129"/>
      <c r="Y397" s="218" t="str">
        <f t="shared" ca="1" si="13"/>
        <v/>
      </c>
      <c r="Z397" s="106"/>
      <c r="AA397" s="106"/>
      <c r="AB397" s="291"/>
      <c r="AC397" s="360"/>
      <c r="AD397" s="261"/>
      <c r="AE397" s="87"/>
      <c r="AF397" s="68"/>
      <c r="AG397" s="78"/>
      <c r="AH397" s="276"/>
      <c r="AI397" s="262"/>
      <c r="AJ397" s="230"/>
      <c r="AK397" s="239"/>
      <c r="AL397" s="83"/>
    </row>
    <row r="398" spans="1:38" ht="10.5" customHeight="1" x14ac:dyDescent="0.3">
      <c r="A398" s="256"/>
      <c r="B398" s="229"/>
      <c r="C398" s="318"/>
      <c r="D398" s="235"/>
      <c r="E398" s="256"/>
      <c r="F398" s="229"/>
      <c r="G398" s="229"/>
      <c r="H398" s="229"/>
      <c r="I398" s="383"/>
      <c r="J398" s="50"/>
      <c r="K398" s="33"/>
      <c r="L398" s="49"/>
      <c r="M398" s="63"/>
      <c r="N398" s="33"/>
      <c r="O398" s="33"/>
      <c r="P398" s="75"/>
      <c r="Q398" s="47"/>
      <c r="R398" s="115"/>
      <c r="S398" s="106"/>
      <c r="T398" s="116"/>
      <c r="U398" s="101" t="str">
        <f t="shared" si="12"/>
        <v/>
      </c>
      <c r="V398" s="126"/>
      <c r="W398" s="122"/>
      <c r="X398" s="129"/>
      <c r="Y398" s="218" t="str">
        <f t="shared" ca="1" si="13"/>
        <v/>
      </c>
      <c r="Z398" s="106"/>
      <c r="AA398" s="106"/>
      <c r="AB398" s="291"/>
      <c r="AC398" s="360"/>
      <c r="AD398" s="261"/>
      <c r="AE398" s="87"/>
      <c r="AF398" s="68"/>
      <c r="AG398" s="78"/>
      <c r="AH398" s="276"/>
      <c r="AI398" s="262"/>
      <c r="AJ398" s="230"/>
      <c r="AK398" s="239"/>
      <c r="AL398" s="83"/>
    </row>
    <row r="399" spans="1:38" ht="10.5" customHeight="1" x14ac:dyDescent="0.3">
      <c r="A399" s="256"/>
      <c r="B399" s="229"/>
      <c r="C399" s="318"/>
      <c r="D399" s="235"/>
      <c r="E399" s="256"/>
      <c r="F399" s="229"/>
      <c r="G399" s="229"/>
      <c r="H399" s="229"/>
      <c r="I399" s="383"/>
      <c r="J399" s="50"/>
      <c r="K399" s="33"/>
      <c r="L399" s="49"/>
      <c r="M399" s="63"/>
      <c r="N399" s="33"/>
      <c r="O399" s="33"/>
      <c r="P399" s="75"/>
      <c r="Q399" s="47"/>
      <c r="R399" s="115"/>
      <c r="S399" s="106"/>
      <c r="T399" s="116"/>
      <c r="U399" s="101" t="str">
        <f t="shared" si="12"/>
        <v/>
      </c>
      <c r="V399" s="126"/>
      <c r="W399" s="122"/>
      <c r="X399" s="129"/>
      <c r="Y399" s="218" t="str">
        <f t="shared" ca="1" si="13"/>
        <v/>
      </c>
      <c r="Z399" s="106"/>
      <c r="AA399" s="106"/>
      <c r="AB399" s="291"/>
      <c r="AC399" s="360"/>
      <c r="AD399" s="261"/>
      <c r="AE399" s="87"/>
      <c r="AF399" s="68"/>
      <c r="AG399" s="78"/>
      <c r="AH399" s="276"/>
      <c r="AI399" s="262"/>
      <c r="AJ399" s="230"/>
      <c r="AK399" s="239"/>
      <c r="AL399" s="83"/>
    </row>
    <row r="400" spans="1:38" ht="10.5" customHeight="1" x14ac:dyDescent="0.3">
      <c r="A400" s="256"/>
      <c r="B400" s="229"/>
      <c r="C400" s="318"/>
      <c r="D400" s="235"/>
      <c r="E400" s="256"/>
      <c r="F400" s="229"/>
      <c r="G400" s="229"/>
      <c r="H400" s="229"/>
      <c r="I400" s="383"/>
      <c r="J400" s="50"/>
      <c r="K400" s="33"/>
      <c r="L400" s="49"/>
      <c r="M400" s="63"/>
      <c r="N400" s="33"/>
      <c r="O400" s="33"/>
      <c r="P400" s="75"/>
      <c r="Q400" s="47"/>
      <c r="R400" s="115"/>
      <c r="S400" s="106"/>
      <c r="T400" s="116"/>
      <c r="U400" s="101" t="str">
        <f t="shared" si="12"/>
        <v/>
      </c>
      <c r="V400" s="126"/>
      <c r="W400" s="122"/>
      <c r="X400" s="129"/>
      <c r="Y400" s="218" t="str">
        <f t="shared" ca="1" si="13"/>
        <v/>
      </c>
      <c r="Z400" s="106"/>
      <c r="AA400" s="106"/>
      <c r="AB400" s="291"/>
      <c r="AC400" s="360"/>
      <c r="AD400" s="261"/>
      <c r="AE400" s="87"/>
      <c r="AF400" s="68"/>
      <c r="AG400" s="78"/>
      <c r="AH400" s="276"/>
      <c r="AI400" s="262"/>
      <c r="AJ400" s="230"/>
      <c r="AK400" s="239"/>
      <c r="AL400" s="83"/>
    </row>
    <row r="401" spans="1:38" ht="10.5" customHeight="1" x14ac:dyDescent="0.3">
      <c r="A401" s="256"/>
      <c r="B401" s="229"/>
      <c r="C401" s="318"/>
      <c r="D401" s="235"/>
      <c r="E401" s="256"/>
      <c r="F401" s="229"/>
      <c r="G401" s="229"/>
      <c r="H401" s="229"/>
      <c r="I401" s="383"/>
      <c r="J401" s="50"/>
      <c r="K401" s="33"/>
      <c r="L401" s="49"/>
      <c r="M401" s="63"/>
      <c r="N401" s="33"/>
      <c r="O401" s="33"/>
      <c r="P401" s="75"/>
      <c r="Q401" s="47"/>
      <c r="R401" s="115"/>
      <c r="S401" s="106"/>
      <c r="T401" s="116"/>
      <c r="U401" s="101" t="str">
        <f t="shared" si="12"/>
        <v/>
      </c>
      <c r="V401" s="126"/>
      <c r="W401" s="122"/>
      <c r="X401" s="129"/>
      <c r="Y401" s="218" t="str">
        <f t="shared" ca="1" si="13"/>
        <v/>
      </c>
      <c r="Z401" s="106"/>
      <c r="AA401" s="106"/>
      <c r="AB401" s="291"/>
      <c r="AC401" s="360"/>
      <c r="AD401" s="261"/>
      <c r="AE401" s="87"/>
      <c r="AF401" s="68"/>
      <c r="AG401" s="78"/>
      <c r="AH401" s="276"/>
      <c r="AI401" s="262"/>
      <c r="AJ401" s="230"/>
      <c r="AK401" s="239"/>
      <c r="AL401" s="83"/>
    </row>
    <row r="402" spans="1:38" ht="10.5" customHeight="1" x14ac:dyDescent="0.3">
      <c r="A402" s="256"/>
      <c r="B402" s="229"/>
      <c r="C402" s="318"/>
      <c r="D402" s="235"/>
      <c r="E402" s="256"/>
      <c r="F402" s="229"/>
      <c r="G402" s="229"/>
      <c r="H402" s="229"/>
      <c r="I402" s="383"/>
      <c r="J402" s="50"/>
      <c r="K402" s="33"/>
      <c r="L402" s="49"/>
      <c r="M402" s="63"/>
      <c r="N402" s="33"/>
      <c r="O402" s="33"/>
      <c r="P402" s="75"/>
      <c r="Q402" s="47"/>
      <c r="R402" s="115"/>
      <c r="S402" s="106"/>
      <c r="T402" s="116"/>
      <c r="U402" s="101" t="str">
        <f t="shared" si="12"/>
        <v/>
      </c>
      <c r="V402" s="126"/>
      <c r="W402" s="122"/>
      <c r="X402" s="129"/>
      <c r="Y402" s="218" t="str">
        <f t="shared" ca="1" si="13"/>
        <v/>
      </c>
      <c r="Z402" s="106"/>
      <c r="AA402" s="106"/>
      <c r="AB402" s="291"/>
      <c r="AC402" s="360"/>
      <c r="AD402" s="261"/>
      <c r="AE402" s="87"/>
      <c r="AF402" s="68"/>
      <c r="AG402" s="78"/>
      <c r="AH402" s="276"/>
      <c r="AI402" s="262"/>
      <c r="AJ402" s="230"/>
      <c r="AK402" s="239"/>
      <c r="AL402" s="83"/>
    </row>
    <row r="403" spans="1:38" ht="10.5" customHeight="1" x14ac:dyDescent="0.3">
      <c r="A403" s="256"/>
      <c r="B403" s="229"/>
      <c r="C403" s="318"/>
      <c r="D403" s="235"/>
      <c r="E403" s="256"/>
      <c r="F403" s="229"/>
      <c r="G403" s="229"/>
      <c r="H403" s="229"/>
      <c r="I403" s="383"/>
      <c r="J403" s="50"/>
      <c r="K403" s="33"/>
      <c r="L403" s="49"/>
      <c r="M403" s="63"/>
      <c r="N403" s="33"/>
      <c r="O403" s="33"/>
      <c r="P403" s="75"/>
      <c r="Q403" s="47"/>
      <c r="R403" s="115"/>
      <c r="S403" s="106"/>
      <c r="T403" s="116"/>
      <c r="U403" s="101" t="str">
        <f t="shared" si="12"/>
        <v/>
      </c>
      <c r="V403" s="126"/>
      <c r="W403" s="122"/>
      <c r="X403" s="129"/>
      <c r="Y403" s="218" t="str">
        <f t="shared" ca="1" si="13"/>
        <v/>
      </c>
      <c r="Z403" s="106"/>
      <c r="AA403" s="106"/>
      <c r="AB403" s="291"/>
      <c r="AC403" s="360"/>
      <c r="AD403" s="261"/>
      <c r="AE403" s="87"/>
      <c r="AF403" s="68"/>
      <c r="AG403" s="78"/>
      <c r="AH403" s="276"/>
      <c r="AI403" s="262"/>
      <c r="AJ403" s="230"/>
      <c r="AK403" s="239"/>
      <c r="AL403" s="83"/>
    </row>
    <row r="404" spans="1:38" ht="10.5" customHeight="1" x14ac:dyDescent="0.3">
      <c r="A404" s="256"/>
      <c r="B404" s="229"/>
      <c r="C404" s="318"/>
      <c r="D404" s="235"/>
      <c r="E404" s="256"/>
      <c r="F404" s="229"/>
      <c r="G404" s="229"/>
      <c r="H404" s="229"/>
      <c r="I404" s="383"/>
      <c r="J404" s="50"/>
      <c r="K404" s="33"/>
      <c r="L404" s="49"/>
      <c r="M404" s="63"/>
      <c r="N404" s="33"/>
      <c r="O404" s="33"/>
      <c r="P404" s="75"/>
      <c r="Q404" s="47"/>
      <c r="R404" s="115"/>
      <c r="S404" s="106"/>
      <c r="T404" s="116"/>
      <c r="U404" s="101" t="str">
        <f t="shared" si="12"/>
        <v/>
      </c>
      <c r="V404" s="126"/>
      <c r="W404" s="122"/>
      <c r="X404" s="129"/>
      <c r="Y404" s="218" t="str">
        <f t="shared" ca="1" si="13"/>
        <v/>
      </c>
      <c r="Z404" s="106"/>
      <c r="AA404" s="106"/>
      <c r="AB404" s="291"/>
      <c r="AC404" s="360"/>
      <c r="AD404" s="261"/>
      <c r="AE404" s="87"/>
      <c r="AF404" s="68"/>
      <c r="AG404" s="78"/>
      <c r="AH404" s="276"/>
      <c r="AI404" s="262"/>
      <c r="AJ404" s="230"/>
      <c r="AK404" s="239"/>
      <c r="AL404" s="83"/>
    </row>
    <row r="405" spans="1:38" ht="10.5" customHeight="1" x14ac:dyDescent="0.3">
      <c r="A405" s="256"/>
      <c r="B405" s="229"/>
      <c r="C405" s="318"/>
      <c r="D405" s="235"/>
      <c r="E405" s="256"/>
      <c r="F405" s="229"/>
      <c r="G405" s="229"/>
      <c r="H405" s="229"/>
      <c r="I405" s="383"/>
      <c r="J405" s="50"/>
      <c r="K405" s="33"/>
      <c r="L405" s="49"/>
      <c r="M405" s="63"/>
      <c r="N405" s="33"/>
      <c r="O405" s="33"/>
      <c r="P405" s="75"/>
      <c r="Q405" s="47"/>
      <c r="R405" s="115"/>
      <c r="S405" s="106"/>
      <c r="T405" s="116"/>
      <c r="U405" s="101" t="str">
        <f t="shared" si="12"/>
        <v/>
      </c>
      <c r="V405" s="126"/>
      <c r="W405" s="122"/>
      <c r="X405" s="129"/>
      <c r="Y405" s="218" t="str">
        <f t="shared" ca="1" si="13"/>
        <v/>
      </c>
      <c r="Z405" s="106"/>
      <c r="AA405" s="106"/>
      <c r="AB405" s="291"/>
      <c r="AC405" s="360"/>
      <c r="AD405" s="261"/>
      <c r="AE405" s="87"/>
      <c r="AF405" s="68"/>
      <c r="AG405" s="78"/>
      <c r="AH405" s="276"/>
      <c r="AI405" s="262"/>
      <c r="AJ405" s="230"/>
      <c r="AK405" s="239"/>
      <c r="AL405" s="83"/>
    </row>
    <row r="406" spans="1:38" ht="10.5" customHeight="1" x14ac:dyDescent="0.3">
      <c r="A406" s="256"/>
      <c r="B406" s="229"/>
      <c r="C406" s="318"/>
      <c r="D406" s="235"/>
      <c r="E406" s="256"/>
      <c r="F406" s="229"/>
      <c r="G406" s="229"/>
      <c r="H406" s="229"/>
      <c r="I406" s="383"/>
      <c r="J406" s="50"/>
      <c r="K406" s="33"/>
      <c r="L406" s="49"/>
      <c r="M406" s="63"/>
      <c r="N406" s="33"/>
      <c r="O406" s="33"/>
      <c r="P406" s="75"/>
      <c r="Q406" s="47"/>
      <c r="R406" s="115"/>
      <c r="S406" s="106"/>
      <c r="T406" s="116"/>
      <c r="U406" s="101" t="str">
        <f t="shared" si="12"/>
        <v/>
      </c>
      <c r="V406" s="126"/>
      <c r="W406" s="122"/>
      <c r="X406" s="129"/>
      <c r="Y406" s="218" t="str">
        <f t="shared" ca="1" si="13"/>
        <v/>
      </c>
      <c r="Z406" s="106"/>
      <c r="AA406" s="106"/>
      <c r="AB406" s="291"/>
      <c r="AC406" s="360"/>
      <c r="AD406" s="261"/>
      <c r="AE406" s="87"/>
      <c r="AF406" s="68"/>
      <c r="AG406" s="78"/>
      <c r="AH406" s="276"/>
      <c r="AI406" s="262"/>
      <c r="AJ406" s="230"/>
      <c r="AK406" s="239"/>
      <c r="AL406" s="83"/>
    </row>
    <row r="407" spans="1:38" ht="10.5" customHeight="1" x14ac:dyDescent="0.3">
      <c r="A407" s="256"/>
      <c r="B407" s="229"/>
      <c r="C407" s="318"/>
      <c r="D407" s="235"/>
      <c r="E407" s="256"/>
      <c r="F407" s="229"/>
      <c r="G407" s="229"/>
      <c r="H407" s="229"/>
      <c r="I407" s="383"/>
      <c r="J407" s="50"/>
      <c r="K407" s="33"/>
      <c r="L407" s="49"/>
      <c r="M407" s="63"/>
      <c r="N407" s="33"/>
      <c r="O407" s="33"/>
      <c r="P407" s="75"/>
      <c r="Q407" s="47"/>
      <c r="R407" s="115"/>
      <c r="S407" s="106"/>
      <c r="T407" s="116"/>
      <c r="U407" s="101" t="str">
        <f t="shared" si="12"/>
        <v/>
      </c>
      <c r="V407" s="126"/>
      <c r="W407" s="122"/>
      <c r="X407" s="129"/>
      <c r="Y407" s="218" t="str">
        <f t="shared" ca="1" si="13"/>
        <v/>
      </c>
      <c r="Z407" s="106"/>
      <c r="AA407" s="106"/>
      <c r="AB407" s="291"/>
      <c r="AC407" s="360"/>
      <c r="AD407" s="261"/>
      <c r="AE407" s="87"/>
      <c r="AF407" s="68"/>
      <c r="AG407" s="78"/>
      <c r="AH407" s="276"/>
      <c r="AI407" s="262"/>
      <c r="AJ407" s="230"/>
      <c r="AK407" s="239"/>
      <c r="AL407" s="83"/>
    </row>
    <row r="408" spans="1:38" ht="10.5" customHeight="1" x14ac:dyDescent="0.3">
      <c r="A408" s="256"/>
      <c r="B408" s="229"/>
      <c r="C408" s="318"/>
      <c r="D408" s="235"/>
      <c r="E408" s="256"/>
      <c r="F408" s="229"/>
      <c r="G408" s="229"/>
      <c r="H408" s="229"/>
      <c r="I408" s="383"/>
      <c r="J408" s="50"/>
      <c r="K408" s="33"/>
      <c r="L408" s="49"/>
      <c r="M408" s="63"/>
      <c r="N408" s="33"/>
      <c r="O408" s="33"/>
      <c r="P408" s="75"/>
      <c r="Q408" s="47"/>
      <c r="R408" s="115"/>
      <c r="S408" s="106"/>
      <c r="T408" s="116"/>
      <c r="U408" s="101" t="str">
        <f t="shared" si="12"/>
        <v/>
      </c>
      <c r="V408" s="126"/>
      <c r="W408" s="122"/>
      <c r="X408" s="129"/>
      <c r="Y408" s="218" t="str">
        <f t="shared" ca="1" si="13"/>
        <v/>
      </c>
      <c r="Z408" s="106"/>
      <c r="AA408" s="106"/>
      <c r="AB408" s="291"/>
      <c r="AC408" s="360"/>
      <c r="AD408" s="261"/>
      <c r="AE408" s="87"/>
      <c r="AF408" s="68"/>
      <c r="AG408" s="78"/>
      <c r="AH408" s="276"/>
      <c r="AI408" s="262"/>
      <c r="AJ408" s="230"/>
      <c r="AK408" s="239"/>
      <c r="AL408" s="83"/>
    </row>
    <row r="409" spans="1:38" ht="10.5" customHeight="1" x14ac:dyDescent="0.3">
      <c r="A409" s="256"/>
      <c r="B409" s="229"/>
      <c r="C409" s="318"/>
      <c r="D409" s="235"/>
      <c r="E409" s="256"/>
      <c r="F409" s="229"/>
      <c r="G409" s="229"/>
      <c r="H409" s="229"/>
      <c r="I409" s="383"/>
      <c r="J409" s="50"/>
      <c r="K409" s="33"/>
      <c r="L409" s="49"/>
      <c r="M409" s="63"/>
      <c r="N409" s="33"/>
      <c r="O409" s="33"/>
      <c r="P409" s="75"/>
      <c r="Q409" s="47"/>
      <c r="R409" s="115"/>
      <c r="S409" s="106"/>
      <c r="T409" s="116"/>
      <c r="U409" s="101" t="str">
        <f t="shared" si="12"/>
        <v/>
      </c>
      <c r="V409" s="126"/>
      <c r="W409" s="122"/>
      <c r="X409" s="129"/>
      <c r="Y409" s="218" t="str">
        <f t="shared" ca="1" si="13"/>
        <v/>
      </c>
      <c r="Z409" s="106"/>
      <c r="AA409" s="106"/>
      <c r="AB409" s="291"/>
      <c r="AC409" s="360"/>
      <c r="AD409" s="261"/>
      <c r="AE409" s="87"/>
      <c r="AF409" s="68"/>
      <c r="AG409" s="78"/>
      <c r="AH409" s="276"/>
      <c r="AI409" s="262"/>
      <c r="AJ409" s="230"/>
      <c r="AK409" s="239"/>
      <c r="AL409" s="83"/>
    </row>
    <row r="410" spans="1:38" ht="10.5" customHeight="1" x14ac:dyDescent="0.3">
      <c r="A410" s="256"/>
      <c r="B410" s="229"/>
      <c r="C410" s="318"/>
      <c r="D410" s="235"/>
      <c r="E410" s="256"/>
      <c r="F410" s="229"/>
      <c r="G410" s="229"/>
      <c r="H410" s="229"/>
      <c r="I410" s="383"/>
      <c r="J410" s="50"/>
      <c r="K410" s="33"/>
      <c r="L410" s="49"/>
      <c r="M410" s="63"/>
      <c r="N410" s="33"/>
      <c r="O410" s="33"/>
      <c r="P410" s="75"/>
      <c r="Q410" s="47"/>
      <c r="R410" s="115"/>
      <c r="S410" s="106"/>
      <c r="T410" s="116"/>
      <c r="U410" s="101" t="str">
        <f t="shared" si="12"/>
        <v/>
      </c>
      <c r="V410" s="126"/>
      <c r="W410" s="122"/>
      <c r="X410" s="129"/>
      <c r="Y410" s="218" t="str">
        <f t="shared" ca="1" si="13"/>
        <v/>
      </c>
      <c r="Z410" s="106"/>
      <c r="AA410" s="106"/>
      <c r="AB410" s="291"/>
      <c r="AC410" s="360"/>
      <c r="AD410" s="261"/>
      <c r="AE410" s="87"/>
      <c r="AF410" s="68"/>
      <c r="AG410" s="78"/>
      <c r="AH410" s="276"/>
      <c r="AI410" s="262"/>
      <c r="AJ410" s="230"/>
      <c r="AK410" s="239"/>
      <c r="AL410" s="83"/>
    </row>
    <row r="411" spans="1:38" ht="10.5" customHeight="1" x14ac:dyDescent="0.3">
      <c r="A411" s="256"/>
      <c r="B411" s="229"/>
      <c r="C411" s="318"/>
      <c r="D411" s="235"/>
      <c r="E411" s="256"/>
      <c r="F411" s="229"/>
      <c r="G411" s="229"/>
      <c r="H411" s="229"/>
      <c r="I411" s="383"/>
      <c r="J411" s="50"/>
      <c r="K411" s="33"/>
      <c r="L411" s="49"/>
      <c r="M411" s="63"/>
      <c r="N411" s="33"/>
      <c r="O411" s="33"/>
      <c r="P411" s="75"/>
      <c r="Q411" s="47"/>
      <c r="R411" s="115"/>
      <c r="S411" s="106"/>
      <c r="T411" s="116"/>
      <c r="U411" s="101" t="str">
        <f t="shared" si="12"/>
        <v/>
      </c>
      <c r="V411" s="126"/>
      <c r="W411" s="122"/>
      <c r="X411" s="129"/>
      <c r="Y411" s="218" t="str">
        <f t="shared" ca="1" si="13"/>
        <v/>
      </c>
      <c r="Z411" s="106"/>
      <c r="AA411" s="106"/>
      <c r="AB411" s="291"/>
      <c r="AC411" s="360"/>
      <c r="AD411" s="261"/>
      <c r="AE411" s="87"/>
      <c r="AF411" s="68"/>
      <c r="AG411" s="78"/>
      <c r="AH411" s="276"/>
      <c r="AI411" s="262"/>
      <c r="AJ411" s="230"/>
      <c r="AK411" s="239"/>
      <c r="AL411" s="83"/>
    </row>
    <row r="412" spans="1:38" ht="10.5" customHeight="1" x14ac:dyDescent="0.3">
      <c r="A412" s="256"/>
      <c r="B412" s="229"/>
      <c r="C412" s="318"/>
      <c r="D412" s="235"/>
      <c r="E412" s="256"/>
      <c r="F412" s="229"/>
      <c r="G412" s="229"/>
      <c r="H412" s="229"/>
      <c r="I412" s="383"/>
      <c r="J412" s="50"/>
      <c r="K412" s="33"/>
      <c r="L412" s="49"/>
      <c r="M412" s="63"/>
      <c r="N412" s="33"/>
      <c r="O412" s="33"/>
      <c r="P412" s="75"/>
      <c r="Q412" s="47"/>
      <c r="R412" s="115"/>
      <c r="S412" s="106"/>
      <c r="T412" s="116"/>
      <c r="U412" s="101" t="str">
        <f t="shared" si="12"/>
        <v/>
      </c>
      <c r="V412" s="126"/>
      <c r="W412" s="122"/>
      <c r="X412" s="129"/>
      <c r="Y412" s="218" t="str">
        <f t="shared" ca="1" si="13"/>
        <v/>
      </c>
      <c r="Z412" s="106"/>
      <c r="AA412" s="106"/>
      <c r="AB412" s="291"/>
      <c r="AC412" s="360"/>
      <c r="AD412" s="261"/>
      <c r="AE412" s="87"/>
      <c r="AF412" s="68"/>
      <c r="AG412" s="78"/>
      <c r="AH412" s="276"/>
      <c r="AI412" s="262"/>
      <c r="AJ412" s="230"/>
      <c r="AK412" s="239"/>
      <c r="AL412" s="83"/>
    </row>
    <row r="413" spans="1:38" ht="10.5" customHeight="1" x14ac:dyDescent="0.3">
      <c r="A413" s="256"/>
      <c r="B413" s="229"/>
      <c r="C413" s="318"/>
      <c r="D413" s="235"/>
      <c r="E413" s="256"/>
      <c r="F413" s="229"/>
      <c r="G413" s="229"/>
      <c r="H413" s="229"/>
      <c r="I413" s="383"/>
      <c r="J413" s="50"/>
      <c r="K413" s="33"/>
      <c r="L413" s="49"/>
      <c r="M413" s="63"/>
      <c r="N413" s="33"/>
      <c r="O413" s="33"/>
      <c r="P413" s="75"/>
      <c r="Q413" s="47"/>
      <c r="R413" s="115"/>
      <c r="S413" s="106"/>
      <c r="T413" s="116"/>
      <c r="U413" s="101" t="str">
        <f t="shared" si="12"/>
        <v/>
      </c>
      <c r="V413" s="126"/>
      <c r="W413" s="122"/>
      <c r="X413" s="129"/>
      <c r="Y413" s="218" t="str">
        <f t="shared" ca="1" si="13"/>
        <v/>
      </c>
      <c r="Z413" s="106"/>
      <c r="AA413" s="106"/>
      <c r="AB413" s="291"/>
      <c r="AC413" s="360"/>
      <c r="AD413" s="261"/>
      <c r="AE413" s="87"/>
      <c r="AF413" s="68"/>
      <c r="AG413" s="78"/>
      <c r="AH413" s="276"/>
      <c r="AI413" s="262"/>
      <c r="AJ413" s="230"/>
      <c r="AK413" s="239"/>
      <c r="AL413" s="83"/>
    </row>
    <row r="414" spans="1:38" ht="10.5" customHeight="1" x14ac:dyDescent="0.3">
      <c r="A414" s="256"/>
      <c r="B414" s="229"/>
      <c r="C414" s="318"/>
      <c r="D414" s="235"/>
      <c r="E414" s="256"/>
      <c r="F414" s="229"/>
      <c r="G414" s="229"/>
      <c r="H414" s="229"/>
      <c r="I414" s="383"/>
      <c r="J414" s="50"/>
      <c r="K414" s="33"/>
      <c r="L414" s="49"/>
      <c r="M414" s="63"/>
      <c r="N414" s="33"/>
      <c r="O414" s="33"/>
      <c r="P414" s="75"/>
      <c r="Q414" s="47"/>
      <c r="R414" s="115"/>
      <c r="S414" s="106"/>
      <c r="T414" s="116"/>
      <c r="U414" s="101" t="str">
        <f t="shared" si="12"/>
        <v/>
      </c>
      <c r="V414" s="126"/>
      <c r="W414" s="122"/>
      <c r="X414" s="129"/>
      <c r="Y414" s="218" t="str">
        <f t="shared" ca="1" si="13"/>
        <v/>
      </c>
      <c r="Z414" s="106"/>
      <c r="AA414" s="106"/>
      <c r="AB414" s="291"/>
      <c r="AC414" s="360"/>
      <c r="AD414" s="261"/>
      <c r="AE414" s="87"/>
      <c r="AF414" s="68"/>
      <c r="AG414" s="78"/>
      <c r="AH414" s="276"/>
      <c r="AI414" s="262"/>
      <c r="AJ414" s="230"/>
      <c r="AK414" s="239"/>
      <c r="AL414" s="83"/>
    </row>
    <row r="415" spans="1:38" ht="10.5" customHeight="1" x14ac:dyDescent="0.3">
      <c r="A415" s="256"/>
      <c r="B415" s="229"/>
      <c r="C415" s="318"/>
      <c r="D415" s="235"/>
      <c r="E415" s="256"/>
      <c r="F415" s="229"/>
      <c r="G415" s="229"/>
      <c r="H415" s="229"/>
      <c r="I415" s="383"/>
      <c r="J415" s="50"/>
      <c r="K415" s="33"/>
      <c r="L415" s="49"/>
      <c r="M415" s="63"/>
      <c r="N415" s="33"/>
      <c r="O415" s="33"/>
      <c r="P415" s="75"/>
      <c r="Q415" s="47"/>
      <c r="R415" s="115"/>
      <c r="S415" s="106"/>
      <c r="T415" s="116"/>
      <c r="U415" s="101" t="str">
        <f t="shared" si="12"/>
        <v/>
      </c>
      <c r="V415" s="126"/>
      <c r="W415" s="122"/>
      <c r="X415" s="129"/>
      <c r="Y415" s="218" t="str">
        <f t="shared" ca="1" si="13"/>
        <v/>
      </c>
      <c r="Z415" s="106"/>
      <c r="AA415" s="106"/>
      <c r="AB415" s="291"/>
      <c r="AC415" s="360"/>
      <c r="AD415" s="261"/>
      <c r="AE415" s="87"/>
      <c r="AF415" s="68"/>
      <c r="AG415" s="78"/>
      <c r="AH415" s="276"/>
      <c r="AI415" s="262"/>
      <c r="AJ415" s="230"/>
      <c r="AK415" s="239"/>
      <c r="AL415" s="83"/>
    </row>
    <row r="416" spans="1:38" ht="10.5" customHeight="1" x14ac:dyDescent="0.3">
      <c r="A416" s="256"/>
      <c r="B416" s="229"/>
      <c r="C416" s="318"/>
      <c r="D416" s="235"/>
      <c r="E416" s="256"/>
      <c r="F416" s="229"/>
      <c r="G416" s="229"/>
      <c r="H416" s="229"/>
      <c r="I416" s="383"/>
      <c r="J416" s="50"/>
      <c r="K416" s="33"/>
      <c r="L416" s="49"/>
      <c r="M416" s="63"/>
      <c r="N416" s="33"/>
      <c r="O416" s="33"/>
      <c r="P416" s="75"/>
      <c r="Q416" s="47"/>
      <c r="R416" s="115"/>
      <c r="S416" s="106"/>
      <c r="T416" s="116"/>
      <c r="U416" s="101" t="str">
        <f t="shared" si="12"/>
        <v/>
      </c>
      <c r="V416" s="126"/>
      <c r="W416" s="122"/>
      <c r="X416" s="129"/>
      <c r="Y416" s="218" t="str">
        <f t="shared" ca="1" si="13"/>
        <v/>
      </c>
      <c r="Z416" s="106"/>
      <c r="AA416" s="106"/>
      <c r="AB416" s="291"/>
      <c r="AC416" s="360"/>
      <c r="AD416" s="261"/>
      <c r="AE416" s="87"/>
      <c r="AF416" s="68"/>
      <c r="AG416" s="78"/>
      <c r="AH416" s="276"/>
      <c r="AI416" s="262"/>
      <c r="AJ416" s="230"/>
      <c r="AK416" s="239"/>
      <c r="AL416" s="83"/>
    </row>
    <row r="417" spans="1:38" ht="10.5" customHeight="1" x14ac:dyDescent="0.3">
      <c r="A417" s="256"/>
      <c r="B417" s="229"/>
      <c r="C417" s="318"/>
      <c r="D417" s="235"/>
      <c r="E417" s="256"/>
      <c r="F417" s="229"/>
      <c r="G417" s="229"/>
      <c r="H417" s="229"/>
      <c r="I417" s="383"/>
      <c r="J417" s="50"/>
      <c r="K417" s="33"/>
      <c r="L417" s="49"/>
      <c r="M417" s="63"/>
      <c r="N417" s="33"/>
      <c r="O417" s="33"/>
      <c r="P417" s="75"/>
      <c r="Q417" s="47"/>
      <c r="R417" s="115"/>
      <c r="S417" s="106"/>
      <c r="T417" s="116"/>
      <c r="U417" s="101" t="str">
        <f t="shared" si="12"/>
        <v/>
      </c>
      <c r="V417" s="126"/>
      <c r="W417" s="122"/>
      <c r="X417" s="129"/>
      <c r="Y417" s="218" t="str">
        <f t="shared" ca="1" si="13"/>
        <v/>
      </c>
      <c r="Z417" s="106"/>
      <c r="AA417" s="106"/>
      <c r="AB417" s="291"/>
      <c r="AC417" s="360"/>
      <c r="AD417" s="261"/>
      <c r="AE417" s="87"/>
      <c r="AF417" s="68"/>
      <c r="AG417" s="78"/>
      <c r="AH417" s="276"/>
      <c r="AI417" s="262"/>
      <c r="AJ417" s="230"/>
      <c r="AK417" s="239"/>
      <c r="AL417" s="83"/>
    </row>
    <row r="418" spans="1:38" ht="10.5" customHeight="1" x14ac:dyDescent="0.3">
      <c r="A418" s="256"/>
      <c r="B418" s="229"/>
      <c r="C418" s="318"/>
      <c r="D418" s="235"/>
      <c r="E418" s="256"/>
      <c r="F418" s="229"/>
      <c r="G418" s="229"/>
      <c r="H418" s="229"/>
      <c r="I418" s="383"/>
      <c r="J418" s="50"/>
      <c r="K418" s="33"/>
      <c r="L418" s="49"/>
      <c r="M418" s="63"/>
      <c r="N418" s="33"/>
      <c r="O418" s="33"/>
      <c r="P418" s="75"/>
      <c r="Q418" s="47"/>
      <c r="R418" s="115"/>
      <c r="S418" s="106"/>
      <c r="T418" s="116"/>
      <c r="U418" s="101" t="str">
        <f t="shared" si="12"/>
        <v/>
      </c>
      <c r="V418" s="126"/>
      <c r="W418" s="122"/>
      <c r="X418" s="129"/>
      <c r="Y418" s="218" t="str">
        <f t="shared" ca="1" si="13"/>
        <v/>
      </c>
      <c r="Z418" s="106"/>
      <c r="AA418" s="106"/>
      <c r="AB418" s="291"/>
      <c r="AC418" s="360"/>
      <c r="AD418" s="261"/>
      <c r="AE418" s="87"/>
      <c r="AF418" s="68"/>
      <c r="AG418" s="78"/>
      <c r="AH418" s="276"/>
      <c r="AI418" s="262"/>
      <c r="AJ418" s="230"/>
      <c r="AK418" s="239"/>
      <c r="AL418" s="83"/>
    </row>
    <row r="419" spans="1:38" ht="10.5" customHeight="1" x14ac:dyDescent="0.3">
      <c r="A419" s="256"/>
      <c r="B419" s="229"/>
      <c r="C419" s="318"/>
      <c r="D419" s="235"/>
      <c r="E419" s="256"/>
      <c r="F419" s="229"/>
      <c r="G419" s="229"/>
      <c r="H419" s="229"/>
      <c r="I419" s="383"/>
      <c r="J419" s="50"/>
      <c r="K419" s="33"/>
      <c r="L419" s="49"/>
      <c r="M419" s="63"/>
      <c r="N419" s="33"/>
      <c r="O419" s="33"/>
      <c r="P419" s="75"/>
      <c r="Q419" s="47"/>
      <c r="R419" s="115"/>
      <c r="S419" s="106"/>
      <c r="T419" s="116"/>
      <c r="U419" s="101" t="str">
        <f t="shared" si="12"/>
        <v/>
      </c>
      <c r="V419" s="126"/>
      <c r="W419" s="122"/>
      <c r="X419" s="129"/>
      <c r="Y419" s="218" t="str">
        <f t="shared" ca="1" si="13"/>
        <v/>
      </c>
      <c r="Z419" s="106"/>
      <c r="AA419" s="106"/>
      <c r="AB419" s="291"/>
      <c r="AC419" s="360"/>
      <c r="AD419" s="261"/>
      <c r="AE419" s="87"/>
      <c r="AF419" s="68"/>
      <c r="AG419" s="78"/>
      <c r="AH419" s="276"/>
      <c r="AI419" s="262"/>
      <c r="AJ419" s="230"/>
      <c r="AK419" s="239"/>
      <c r="AL419" s="83"/>
    </row>
    <row r="420" spans="1:38" ht="10.5" customHeight="1" x14ac:dyDescent="0.3">
      <c r="A420" s="256"/>
      <c r="B420" s="229"/>
      <c r="C420" s="318"/>
      <c r="D420" s="235"/>
      <c r="E420" s="256"/>
      <c r="F420" s="229"/>
      <c r="G420" s="229"/>
      <c r="H420" s="229"/>
      <c r="I420" s="383"/>
      <c r="J420" s="50"/>
      <c r="K420" s="33"/>
      <c r="L420" s="49"/>
      <c r="M420" s="63"/>
      <c r="N420" s="33"/>
      <c r="O420" s="33"/>
      <c r="P420" s="75"/>
      <c r="Q420" s="47"/>
      <c r="R420" s="115"/>
      <c r="S420" s="106"/>
      <c r="T420" s="116"/>
      <c r="U420" s="101" t="str">
        <f t="shared" si="12"/>
        <v/>
      </c>
      <c r="V420" s="126"/>
      <c r="W420" s="122"/>
      <c r="X420" s="129"/>
      <c r="Y420" s="218" t="str">
        <f t="shared" ca="1" si="13"/>
        <v/>
      </c>
      <c r="Z420" s="106"/>
      <c r="AA420" s="106"/>
      <c r="AB420" s="291"/>
      <c r="AC420" s="360"/>
      <c r="AD420" s="261"/>
      <c r="AE420" s="87"/>
      <c r="AF420" s="68"/>
      <c r="AG420" s="78"/>
      <c r="AH420" s="276"/>
      <c r="AI420" s="262"/>
      <c r="AJ420" s="230"/>
      <c r="AK420" s="239"/>
      <c r="AL420" s="83"/>
    </row>
    <row r="421" spans="1:38" ht="10.5" customHeight="1" x14ac:dyDescent="0.3">
      <c r="A421" s="256"/>
      <c r="B421" s="229"/>
      <c r="C421" s="318"/>
      <c r="D421" s="235"/>
      <c r="E421" s="256"/>
      <c r="F421" s="229"/>
      <c r="G421" s="229"/>
      <c r="H421" s="229"/>
      <c r="I421" s="383"/>
      <c r="J421" s="50"/>
      <c r="K421" s="33"/>
      <c r="L421" s="49"/>
      <c r="M421" s="63"/>
      <c r="N421" s="33"/>
      <c r="O421" s="33"/>
      <c r="P421" s="75"/>
      <c r="Q421" s="47"/>
      <c r="R421" s="115"/>
      <c r="S421" s="106"/>
      <c r="T421" s="116"/>
      <c r="U421" s="101" t="str">
        <f t="shared" si="12"/>
        <v/>
      </c>
      <c r="V421" s="126"/>
      <c r="W421" s="122"/>
      <c r="X421" s="129"/>
      <c r="Y421" s="218" t="str">
        <f t="shared" ca="1" si="13"/>
        <v/>
      </c>
      <c r="Z421" s="106"/>
      <c r="AA421" s="106"/>
      <c r="AB421" s="291"/>
      <c r="AC421" s="360"/>
      <c r="AD421" s="261"/>
      <c r="AE421" s="87"/>
      <c r="AF421" s="68"/>
      <c r="AG421" s="78"/>
      <c r="AH421" s="276"/>
      <c r="AI421" s="262"/>
      <c r="AJ421" s="230"/>
      <c r="AK421" s="239"/>
      <c r="AL421" s="83"/>
    </row>
    <row r="422" spans="1:38" ht="10.5" customHeight="1" x14ac:dyDescent="0.3">
      <c r="A422" s="256"/>
      <c r="B422" s="229"/>
      <c r="C422" s="318"/>
      <c r="D422" s="235"/>
      <c r="E422" s="256"/>
      <c r="F422" s="229"/>
      <c r="G422" s="229"/>
      <c r="H422" s="229"/>
      <c r="I422" s="383"/>
      <c r="J422" s="50"/>
      <c r="K422" s="33"/>
      <c r="L422" s="49"/>
      <c r="M422" s="63"/>
      <c r="N422" s="33"/>
      <c r="O422" s="33"/>
      <c r="P422" s="75"/>
      <c r="Q422" s="47"/>
      <c r="R422" s="115"/>
      <c r="S422" s="106"/>
      <c r="T422" s="116"/>
      <c r="U422" s="101" t="str">
        <f t="shared" si="12"/>
        <v/>
      </c>
      <c r="V422" s="126"/>
      <c r="W422" s="122"/>
      <c r="X422" s="129"/>
      <c r="Y422" s="218" t="str">
        <f t="shared" ca="1" si="13"/>
        <v/>
      </c>
      <c r="Z422" s="106"/>
      <c r="AA422" s="106"/>
      <c r="AB422" s="291"/>
      <c r="AC422" s="360"/>
      <c r="AD422" s="261"/>
      <c r="AE422" s="87"/>
      <c r="AF422" s="68"/>
      <c r="AG422" s="78"/>
      <c r="AH422" s="276"/>
      <c r="AI422" s="262"/>
      <c r="AJ422" s="230"/>
      <c r="AK422" s="239"/>
      <c r="AL422" s="83"/>
    </row>
    <row r="423" spans="1:38" ht="10.5" customHeight="1" x14ac:dyDescent="0.3">
      <c r="A423" s="256"/>
      <c r="B423" s="229"/>
      <c r="C423" s="318"/>
      <c r="D423" s="235"/>
      <c r="E423" s="256"/>
      <c r="F423" s="229"/>
      <c r="G423" s="229"/>
      <c r="H423" s="229"/>
      <c r="I423" s="383"/>
      <c r="J423" s="50"/>
      <c r="K423" s="33"/>
      <c r="L423" s="49"/>
      <c r="M423" s="63"/>
      <c r="N423" s="33"/>
      <c r="O423" s="33"/>
      <c r="P423" s="75"/>
      <c r="Q423" s="47"/>
      <c r="R423" s="115"/>
      <c r="S423" s="106"/>
      <c r="T423" s="116"/>
      <c r="U423" s="101" t="str">
        <f t="shared" si="12"/>
        <v/>
      </c>
      <c r="V423" s="126"/>
      <c r="W423" s="122"/>
      <c r="X423" s="129"/>
      <c r="Y423" s="218" t="str">
        <f t="shared" ca="1" si="13"/>
        <v/>
      </c>
      <c r="Z423" s="106"/>
      <c r="AA423" s="106"/>
      <c r="AB423" s="291"/>
      <c r="AC423" s="360"/>
      <c r="AD423" s="261"/>
      <c r="AE423" s="87"/>
      <c r="AF423" s="68"/>
      <c r="AG423" s="78"/>
      <c r="AH423" s="276"/>
      <c r="AI423" s="262"/>
      <c r="AJ423" s="230"/>
      <c r="AK423" s="239"/>
      <c r="AL423" s="83"/>
    </row>
    <row r="424" spans="1:38" ht="10.5" customHeight="1" x14ac:dyDescent="0.3">
      <c r="A424" s="256"/>
      <c r="B424" s="229"/>
      <c r="C424" s="318"/>
      <c r="D424" s="235"/>
      <c r="E424" s="256"/>
      <c r="F424" s="229"/>
      <c r="G424" s="229"/>
      <c r="H424" s="229"/>
      <c r="I424" s="383"/>
      <c r="J424" s="50"/>
      <c r="K424" s="33"/>
      <c r="L424" s="49"/>
      <c r="M424" s="63"/>
      <c r="N424" s="33"/>
      <c r="O424" s="33"/>
      <c r="P424" s="75"/>
      <c r="Q424" s="47"/>
      <c r="R424" s="115"/>
      <c r="S424" s="106"/>
      <c r="T424" s="116"/>
      <c r="U424" s="101" t="str">
        <f t="shared" si="12"/>
        <v/>
      </c>
      <c r="V424" s="126"/>
      <c r="W424" s="122"/>
      <c r="X424" s="129"/>
      <c r="Y424" s="218" t="str">
        <f t="shared" ca="1" si="13"/>
        <v/>
      </c>
      <c r="Z424" s="106"/>
      <c r="AA424" s="106"/>
      <c r="AB424" s="291"/>
      <c r="AC424" s="360"/>
      <c r="AD424" s="261"/>
      <c r="AE424" s="87"/>
      <c r="AF424" s="68"/>
      <c r="AG424" s="78"/>
      <c r="AH424" s="276"/>
      <c r="AI424" s="262"/>
      <c r="AJ424" s="230"/>
      <c r="AK424" s="239"/>
      <c r="AL424" s="83"/>
    </row>
    <row r="425" spans="1:38" ht="10.5" customHeight="1" x14ac:dyDescent="0.3">
      <c r="A425" s="256"/>
      <c r="B425" s="229"/>
      <c r="C425" s="318"/>
      <c r="D425" s="235"/>
      <c r="E425" s="256"/>
      <c r="F425" s="229"/>
      <c r="G425" s="229"/>
      <c r="H425" s="229"/>
      <c r="I425" s="383"/>
      <c r="J425" s="50"/>
      <c r="K425" s="33"/>
      <c r="L425" s="49"/>
      <c r="M425" s="63"/>
      <c r="N425" s="33"/>
      <c r="O425" s="33"/>
      <c r="P425" s="75"/>
      <c r="Q425" s="47"/>
      <c r="R425" s="115"/>
      <c r="S425" s="106"/>
      <c r="T425" s="116"/>
      <c r="U425" s="101" t="str">
        <f t="shared" si="12"/>
        <v/>
      </c>
      <c r="V425" s="126"/>
      <c r="W425" s="122"/>
      <c r="X425" s="129"/>
      <c r="Y425" s="218" t="str">
        <f t="shared" ca="1" si="13"/>
        <v/>
      </c>
      <c r="Z425" s="106"/>
      <c r="AA425" s="106"/>
      <c r="AB425" s="291"/>
      <c r="AC425" s="360"/>
      <c r="AD425" s="261"/>
      <c r="AE425" s="87"/>
      <c r="AF425" s="68"/>
      <c r="AG425" s="78"/>
      <c r="AH425" s="276"/>
      <c r="AI425" s="262"/>
      <c r="AJ425" s="230"/>
      <c r="AK425" s="239"/>
      <c r="AL425" s="83"/>
    </row>
    <row r="426" spans="1:38" ht="10.5" customHeight="1" x14ac:dyDescent="0.3">
      <c r="A426" s="256"/>
      <c r="B426" s="229"/>
      <c r="C426" s="318"/>
      <c r="D426" s="235"/>
      <c r="E426" s="256"/>
      <c r="F426" s="229"/>
      <c r="G426" s="229"/>
      <c r="H426" s="229"/>
      <c r="I426" s="383"/>
      <c r="J426" s="50"/>
      <c r="K426" s="33"/>
      <c r="L426" s="49"/>
      <c r="M426" s="63"/>
      <c r="N426" s="33"/>
      <c r="O426" s="33"/>
      <c r="P426" s="75"/>
      <c r="Q426" s="47"/>
      <c r="R426" s="115"/>
      <c r="S426" s="106"/>
      <c r="T426" s="116"/>
      <c r="U426" s="101" t="str">
        <f t="shared" si="12"/>
        <v/>
      </c>
      <c r="V426" s="126"/>
      <c r="W426" s="122"/>
      <c r="X426" s="129"/>
      <c r="Y426" s="218" t="str">
        <f t="shared" ca="1" si="13"/>
        <v/>
      </c>
      <c r="Z426" s="106"/>
      <c r="AA426" s="106"/>
      <c r="AB426" s="291"/>
      <c r="AC426" s="360"/>
      <c r="AD426" s="261"/>
      <c r="AE426" s="87"/>
      <c r="AF426" s="68"/>
      <c r="AG426" s="78"/>
      <c r="AH426" s="276"/>
      <c r="AI426" s="262"/>
      <c r="AJ426" s="230"/>
      <c r="AK426" s="239"/>
      <c r="AL426" s="83"/>
    </row>
    <row r="427" spans="1:38" ht="10.5" customHeight="1" x14ac:dyDescent="0.3">
      <c r="A427" s="256"/>
      <c r="B427" s="229"/>
      <c r="C427" s="318"/>
      <c r="D427" s="235"/>
      <c r="E427" s="256"/>
      <c r="F427" s="229"/>
      <c r="G427" s="229"/>
      <c r="H427" s="229"/>
      <c r="I427" s="383"/>
      <c r="J427" s="50"/>
      <c r="K427" s="33"/>
      <c r="L427" s="49"/>
      <c r="M427" s="63"/>
      <c r="N427" s="33"/>
      <c r="O427" s="33"/>
      <c r="P427" s="75"/>
      <c r="Q427" s="47"/>
      <c r="R427" s="115"/>
      <c r="S427" s="106"/>
      <c r="T427" s="116"/>
      <c r="U427" s="101" t="str">
        <f t="shared" si="12"/>
        <v/>
      </c>
      <c r="V427" s="126"/>
      <c r="W427" s="122"/>
      <c r="X427" s="129"/>
      <c r="Y427" s="218" t="str">
        <f t="shared" ca="1" si="13"/>
        <v/>
      </c>
      <c r="Z427" s="106"/>
      <c r="AA427" s="106"/>
      <c r="AB427" s="291"/>
      <c r="AC427" s="360"/>
      <c r="AD427" s="261"/>
      <c r="AE427" s="87"/>
      <c r="AF427" s="68"/>
      <c r="AG427" s="78"/>
      <c r="AH427" s="276"/>
      <c r="AI427" s="262"/>
      <c r="AJ427" s="230"/>
      <c r="AK427" s="239"/>
      <c r="AL427" s="83"/>
    </row>
    <row r="428" spans="1:38" ht="10.5" customHeight="1" x14ac:dyDescent="0.3">
      <c r="A428" s="256"/>
      <c r="B428" s="229"/>
      <c r="C428" s="318"/>
      <c r="D428" s="235"/>
      <c r="E428" s="256"/>
      <c r="F428" s="229"/>
      <c r="G428" s="229"/>
      <c r="H428" s="229"/>
      <c r="I428" s="383"/>
      <c r="J428" s="50"/>
      <c r="K428" s="33"/>
      <c r="L428" s="49"/>
      <c r="M428" s="63"/>
      <c r="N428" s="33"/>
      <c r="O428" s="33"/>
      <c r="P428" s="75"/>
      <c r="Q428" s="47"/>
      <c r="R428" s="115"/>
      <c r="S428" s="106"/>
      <c r="T428" s="116"/>
      <c r="U428" s="101" t="str">
        <f t="shared" si="12"/>
        <v/>
      </c>
      <c r="V428" s="126"/>
      <c r="W428" s="122"/>
      <c r="X428" s="129"/>
      <c r="Y428" s="218" t="str">
        <f t="shared" ca="1" si="13"/>
        <v/>
      </c>
      <c r="Z428" s="106"/>
      <c r="AA428" s="106"/>
      <c r="AB428" s="291"/>
      <c r="AC428" s="360"/>
      <c r="AD428" s="261"/>
      <c r="AE428" s="87"/>
      <c r="AF428" s="68"/>
      <c r="AG428" s="78"/>
      <c r="AH428" s="276"/>
      <c r="AI428" s="262"/>
      <c r="AJ428" s="230"/>
      <c r="AK428" s="239"/>
      <c r="AL428" s="83"/>
    </row>
    <row r="429" spans="1:38" ht="10.5" customHeight="1" x14ac:dyDescent="0.3">
      <c r="A429" s="256"/>
      <c r="B429" s="229"/>
      <c r="C429" s="318"/>
      <c r="D429" s="235"/>
      <c r="E429" s="256"/>
      <c r="F429" s="229"/>
      <c r="G429" s="229"/>
      <c r="H429" s="229"/>
      <c r="I429" s="383"/>
      <c r="J429" s="50"/>
      <c r="K429" s="33"/>
      <c r="L429" s="49"/>
      <c r="M429" s="63"/>
      <c r="N429" s="33"/>
      <c r="O429" s="33"/>
      <c r="P429" s="75"/>
      <c r="Q429" s="47"/>
      <c r="R429" s="115"/>
      <c r="S429" s="106"/>
      <c r="T429" s="116"/>
      <c r="U429" s="101" t="str">
        <f t="shared" si="12"/>
        <v/>
      </c>
      <c r="V429" s="126"/>
      <c r="W429" s="122"/>
      <c r="X429" s="129"/>
      <c r="Y429" s="218" t="str">
        <f t="shared" ca="1" si="13"/>
        <v/>
      </c>
      <c r="Z429" s="106"/>
      <c r="AA429" s="106"/>
      <c r="AB429" s="291"/>
      <c r="AC429" s="360"/>
      <c r="AD429" s="261"/>
      <c r="AE429" s="87"/>
      <c r="AF429" s="68"/>
      <c r="AG429" s="78"/>
      <c r="AH429" s="276"/>
      <c r="AI429" s="262"/>
      <c r="AJ429" s="230"/>
      <c r="AK429" s="239"/>
      <c r="AL429" s="83"/>
    </row>
    <row r="430" spans="1:38" ht="10.5" customHeight="1" x14ac:dyDescent="0.3">
      <c r="A430" s="256"/>
      <c r="B430" s="229"/>
      <c r="C430" s="318"/>
      <c r="D430" s="235"/>
      <c r="E430" s="256"/>
      <c r="F430" s="229"/>
      <c r="G430" s="229"/>
      <c r="H430" s="229"/>
      <c r="I430" s="383"/>
      <c r="J430" s="50"/>
      <c r="K430" s="33"/>
      <c r="L430" s="49"/>
      <c r="M430" s="63"/>
      <c r="N430" s="33"/>
      <c r="O430" s="33"/>
      <c r="P430" s="75"/>
      <c r="Q430" s="47"/>
      <c r="R430" s="115"/>
      <c r="S430" s="106"/>
      <c r="T430" s="116"/>
      <c r="U430" s="101" t="str">
        <f t="shared" si="12"/>
        <v/>
      </c>
      <c r="V430" s="126"/>
      <c r="W430" s="122"/>
      <c r="X430" s="129"/>
      <c r="Y430" s="218" t="str">
        <f t="shared" ca="1" si="13"/>
        <v/>
      </c>
      <c r="Z430" s="106"/>
      <c r="AA430" s="106"/>
      <c r="AB430" s="291"/>
      <c r="AC430" s="360"/>
      <c r="AD430" s="261"/>
      <c r="AE430" s="87"/>
      <c r="AF430" s="68"/>
      <c r="AG430" s="78"/>
      <c r="AH430" s="276"/>
      <c r="AI430" s="262"/>
      <c r="AJ430" s="230"/>
      <c r="AK430" s="239"/>
      <c r="AL430" s="83"/>
    </row>
    <row r="431" spans="1:38" ht="10.5" customHeight="1" x14ac:dyDescent="0.3">
      <c r="A431" s="256"/>
      <c r="B431" s="229"/>
      <c r="C431" s="318"/>
      <c r="D431" s="235"/>
      <c r="E431" s="256"/>
      <c r="F431" s="229"/>
      <c r="G431" s="229"/>
      <c r="H431" s="229"/>
      <c r="I431" s="383"/>
      <c r="J431" s="50"/>
      <c r="K431" s="33"/>
      <c r="L431" s="49"/>
      <c r="M431" s="63"/>
      <c r="N431" s="33"/>
      <c r="O431" s="33"/>
      <c r="P431" s="75"/>
      <c r="Q431" s="47"/>
      <c r="R431" s="115"/>
      <c r="S431" s="106"/>
      <c r="T431" s="116"/>
      <c r="U431" s="101" t="str">
        <f t="shared" si="12"/>
        <v/>
      </c>
      <c r="V431" s="126"/>
      <c r="W431" s="122"/>
      <c r="X431" s="129"/>
      <c r="Y431" s="218" t="str">
        <f t="shared" ca="1" si="13"/>
        <v/>
      </c>
      <c r="Z431" s="106"/>
      <c r="AA431" s="106"/>
      <c r="AB431" s="291"/>
      <c r="AC431" s="360"/>
      <c r="AD431" s="261"/>
      <c r="AE431" s="87"/>
      <c r="AF431" s="68"/>
      <c r="AG431" s="78"/>
      <c r="AH431" s="276"/>
      <c r="AI431" s="262"/>
      <c r="AJ431" s="230"/>
      <c r="AK431" s="239"/>
      <c r="AL431" s="83"/>
    </row>
    <row r="432" spans="1:38" ht="10.5" customHeight="1" x14ac:dyDescent="0.3">
      <c r="A432" s="256"/>
      <c r="B432" s="229"/>
      <c r="C432" s="318"/>
      <c r="D432" s="235"/>
      <c r="E432" s="256"/>
      <c r="F432" s="229"/>
      <c r="G432" s="229"/>
      <c r="H432" s="229"/>
      <c r="I432" s="383"/>
      <c r="J432" s="50"/>
      <c r="K432" s="33"/>
      <c r="L432" s="49"/>
      <c r="M432" s="63"/>
      <c r="N432" s="33"/>
      <c r="O432" s="33"/>
      <c r="P432" s="75"/>
      <c r="Q432" s="47"/>
      <c r="R432" s="115"/>
      <c r="S432" s="106"/>
      <c r="T432" s="116"/>
      <c r="U432" s="101" t="str">
        <f t="shared" si="12"/>
        <v/>
      </c>
      <c r="V432" s="126"/>
      <c r="W432" s="122"/>
      <c r="X432" s="129"/>
      <c r="Y432" s="218" t="str">
        <f t="shared" ca="1" si="13"/>
        <v/>
      </c>
      <c r="Z432" s="106"/>
      <c r="AA432" s="106"/>
      <c r="AB432" s="291"/>
      <c r="AC432" s="360"/>
      <c r="AD432" s="261"/>
      <c r="AE432" s="87"/>
      <c r="AF432" s="68"/>
      <c r="AG432" s="78"/>
      <c r="AH432" s="276"/>
      <c r="AI432" s="262"/>
      <c r="AJ432" s="230"/>
      <c r="AK432" s="239"/>
      <c r="AL432" s="83"/>
    </row>
    <row r="433" spans="1:38" ht="10.5" customHeight="1" x14ac:dyDescent="0.3">
      <c r="A433" s="256"/>
      <c r="B433" s="229"/>
      <c r="C433" s="318"/>
      <c r="D433" s="235"/>
      <c r="E433" s="256"/>
      <c r="F433" s="229"/>
      <c r="G433" s="229"/>
      <c r="H433" s="229"/>
      <c r="I433" s="383"/>
      <c r="J433" s="50"/>
      <c r="K433" s="33"/>
      <c r="L433" s="49"/>
      <c r="M433" s="63"/>
      <c r="N433" s="33"/>
      <c r="O433" s="33"/>
      <c r="P433" s="75"/>
      <c r="Q433" s="47"/>
      <c r="R433" s="115"/>
      <c r="S433" s="106"/>
      <c r="T433" s="116"/>
      <c r="U433" s="101" t="str">
        <f t="shared" si="12"/>
        <v/>
      </c>
      <c r="V433" s="126"/>
      <c r="W433" s="122"/>
      <c r="X433" s="129"/>
      <c r="Y433" s="218" t="str">
        <f t="shared" ca="1" si="13"/>
        <v/>
      </c>
      <c r="Z433" s="106"/>
      <c r="AA433" s="106"/>
      <c r="AB433" s="291"/>
      <c r="AC433" s="360"/>
      <c r="AD433" s="261"/>
      <c r="AE433" s="87"/>
      <c r="AF433" s="68"/>
      <c r="AG433" s="78"/>
      <c r="AH433" s="276"/>
      <c r="AI433" s="262"/>
      <c r="AJ433" s="230"/>
      <c r="AK433" s="239"/>
      <c r="AL433" s="83"/>
    </row>
    <row r="434" spans="1:38" ht="10.5" customHeight="1" x14ac:dyDescent="0.3">
      <c r="A434" s="256"/>
      <c r="B434" s="229"/>
      <c r="C434" s="318"/>
      <c r="D434" s="235"/>
      <c r="E434" s="256"/>
      <c r="F434" s="229"/>
      <c r="G434" s="229"/>
      <c r="H434" s="229"/>
      <c r="I434" s="383"/>
      <c r="J434" s="50"/>
      <c r="K434" s="33"/>
      <c r="L434" s="49"/>
      <c r="M434" s="63"/>
      <c r="N434" s="33"/>
      <c r="O434" s="33"/>
      <c r="P434" s="75"/>
      <c r="Q434" s="47"/>
      <c r="R434" s="115"/>
      <c r="S434" s="106"/>
      <c r="T434" s="116"/>
      <c r="U434" s="101" t="str">
        <f t="shared" si="12"/>
        <v/>
      </c>
      <c r="V434" s="126"/>
      <c r="W434" s="122"/>
      <c r="X434" s="129"/>
      <c r="Y434" s="218" t="str">
        <f t="shared" ca="1" si="13"/>
        <v/>
      </c>
      <c r="Z434" s="106"/>
      <c r="AA434" s="106"/>
      <c r="AB434" s="291"/>
      <c r="AC434" s="360"/>
      <c r="AD434" s="261"/>
      <c r="AE434" s="87"/>
      <c r="AF434" s="68"/>
      <c r="AG434" s="78"/>
      <c r="AH434" s="276"/>
      <c r="AI434" s="262"/>
      <c r="AJ434" s="230"/>
      <c r="AK434" s="239"/>
      <c r="AL434" s="83"/>
    </row>
    <row r="435" spans="1:38" ht="10.5" customHeight="1" x14ac:dyDescent="0.3">
      <c r="A435" s="256"/>
      <c r="B435" s="229"/>
      <c r="C435" s="318"/>
      <c r="D435" s="235"/>
      <c r="E435" s="256"/>
      <c r="F435" s="229"/>
      <c r="G435" s="229"/>
      <c r="H435" s="229"/>
      <c r="I435" s="383"/>
      <c r="J435" s="50"/>
      <c r="K435" s="33"/>
      <c r="L435" s="49"/>
      <c r="M435" s="63"/>
      <c r="N435" s="33"/>
      <c r="O435" s="33"/>
      <c r="P435" s="75"/>
      <c r="Q435" s="47"/>
      <c r="R435" s="115"/>
      <c r="S435" s="106"/>
      <c r="T435" s="116"/>
      <c r="U435" s="101" t="str">
        <f t="shared" si="12"/>
        <v/>
      </c>
      <c r="V435" s="126"/>
      <c r="W435" s="122"/>
      <c r="X435" s="129"/>
      <c r="Y435" s="218" t="str">
        <f t="shared" ca="1" si="13"/>
        <v/>
      </c>
      <c r="Z435" s="106"/>
      <c r="AA435" s="106"/>
      <c r="AB435" s="291"/>
      <c r="AC435" s="360"/>
      <c r="AD435" s="261"/>
      <c r="AE435" s="87"/>
      <c r="AF435" s="68"/>
      <c r="AG435" s="78"/>
      <c r="AH435" s="276"/>
      <c r="AI435" s="262"/>
      <c r="AJ435" s="230"/>
      <c r="AK435" s="239"/>
      <c r="AL435" s="83"/>
    </row>
    <row r="436" spans="1:38" ht="10.5" customHeight="1" x14ac:dyDescent="0.3">
      <c r="A436" s="256"/>
      <c r="B436" s="229"/>
      <c r="C436" s="318"/>
      <c r="D436" s="235"/>
      <c r="E436" s="256"/>
      <c r="F436" s="229"/>
      <c r="G436" s="229"/>
      <c r="H436" s="229"/>
      <c r="I436" s="383"/>
      <c r="J436" s="50"/>
      <c r="K436" s="33"/>
      <c r="L436" s="49"/>
      <c r="M436" s="63"/>
      <c r="N436" s="33"/>
      <c r="O436" s="33"/>
      <c r="P436" s="75"/>
      <c r="Q436" s="47"/>
      <c r="R436" s="115"/>
      <c r="S436" s="106"/>
      <c r="T436" s="116"/>
      <c r="U436" s="101" t="str">
        <f t="shared" si="12"/>
        <v/>
      </c>
      <c r="V436" s="126"/>
      <c r="W436" s="122"/>
      <c r="X436" s="129"/>
      <c r="Y436" s="218" t="str">
        <f t="shared" ca="1" si="13"/>
        <v/>
      </c>
      <c r="Z436" s="106"/>
      <c r="AA436" s="106"/>
      <c r="AB436" s="291"/>
      <c r="AC436" s="360"/>
      <c r="AD436" s="261"/>
      <c r="AE436" s="87"/>
      <c r="AF436" s="68"/>
      <c r="AG436" s="78"/>
      <c r="AH436" s="276"/>
      <c r="AI436" s="262"/>
      <c r="AJ436" s="230"/>
      <c r="AK436" s="239"/>
      <c r="AL436" s="83"/>
    </row>
    <row r="437" spans="1:38" ht="10.5" customHeight="1" x14ac:dyDescent="0.3">
      <c r="A437" s="256"/>
      <c r="B437" s="229"/>
      <c r="C437" s="318"/>
      <c r="D437" s="235"/>
      <c r="E437" s="256"/>
      <c r="F437" s="229"/>
      <c r="G437" s="229"/>
      <c r="H437" s="229"/>
      <c r="I437" s="383"/>
      <c r="J437" s="50"/>
      <c r="K437" s="33"/>
      <c r="L437" s="49"/>
      <c r="M437" s="63"/>
      <c r="N437" s="33"/>
      <c r="O437" s="33"/>
      <c r="P437" s="75"/>
      <c r="Q437" s="47"/>
      <c r="R437" s="115"/>
      <c r="S437" s="106"/>
      <c r="T437" s="116"/>
      <c r="U437" s="101" t="str">
        <f t="shared" si="12"/>
        <v/>
      </c>
      <c r="V437" s="126"/>
      <c r="W437" s="122"/>
      <c r="X437" s="129"/>
      <c r="Y437" s="218" t="str">
        <f t="shared" ca="1" si="13"/>
        <v/>
      </c>
      <c r="Z437" s="106"/>
      <c r="AA437" s="106"/>
      <c r="AB437" s="291"/>
      <c r="AC437" s="360"/>
      <c r="AD437" s="261"/>
      <c r="AE437" s="87"/>
      <c r="AF437" s="68"/>
      <c r="AG437" s="78"/>
      <c r="AH437" s="276"/>
      <c r="AI437" s="262"/>
      <c r="AJ437" s="230"/>
      <c r="AK437" s="239"/>
      <c r="AL437" s="83"/>
    </row>
    <row r="438" spans="1:38" ht="10.5" customHeight="1" x14ac:dyDescent="0.3">
      <c r="A438" s="256"/>
      <c r="B438" s="229"/>
      <c r="C438" s="318"/>
      <c r="D438" s="235"/>
      <c r="E438" s="256"/>
      <c r="F438" s="229"/>
      <c r="G438" s="229"/>
      <c r="H438" s="229"/>
      <c r="I438" s="383"/>
      <c r="J438" s="50"/>
      <c r="K438" s="33"/>
      <c r="L438" s="49"/>
      <c r="M438" s="63"/>
      <c r="N438" s="33"/>
      <c r="O438" s="33"/>
      <c r="P438" s="75"/>
      <c r="Q438" s="47"/>
      <c r="R438" s="115"/>
      <c r="S438" s="106"/>
      <c r="T438" s="116"/>
      <c r="U438" s="101" t="str">
        <f t="shared" si="12"/>
        <v/>
      </c>
      <c r="V438" s="126"/>
      <c r="W438" s="122"/>
      <c r="X438" s="129"/>
      <c r="Y438" s="218" t="str">
        <f t="shared" ca="1" si="13"/>
        <v/>
      </c>
      <c r="Z438" s="106"/>
      <c r="AA438" s="106"/>
      <c r="AB438" s="291"/>
      <c r="AC438" s="360"/>
      <c r="AD438" s="261"/>
      <c r="AE438" s="87"/>
      <c r="AF438" s="68"/>
      <c r="AG438" s="78"/>
      <c r="AH438" s="276"/>
      <c r="AI438" s="262"/>
      <c r="AJ438" s="230"/>
      <c r="AK438" s="239"/>
      <c r="AL438" s="83"/>
    </row>
    <row r="439" spans="1:38" ht="10.5" customHeight="1" x14ac:dyDescent="0.3">
      <c r="A439" s="256"/>
      <c r="B439" s="229"/>
      <c r="C439" s="318"/>
      <c r="D439" s="235"/>
      <c r="E439" s="256"/>
      <c r="F439" s="229"/>
      <c r="G439" s="229"/>
      <c r="H439" s="229"/>
      <c r="I439" s="383"/>
      <c r="J439" s="50"/>
      <c r="K439" s="33"/>
      <c r="L439" s="49"/>
      <c r="M439" s="63"/>
      <c r="N439" s="33"/>
      <c r="O439" s="33"/>
      <c r="P439" s="75"/>
      <c r="Q439" s="47"/>
      <c r="R439" s="115"/>
      <c r="S439" s="106"/>
      <c r="T439" s="116"/>
      <c r="U439" s="101" t="str">
        <f t="shared" si="12"/>
        <v/>
      </c>
      <c r="V439" s="126"/>
      <c r="W439" s="122"/>
      <c r="X439" s="129"/>
      <c r="Y439" s="218" t="str">
        <f t="shared" ca="1" si="13"/>
        <v/>
      </c>
      <c r="Z439" s="106"/>
      <c r="AA439" s="106"/>
      <c r="AB439" s="291"/>
      <c r="AC439" s="360"/>
      <c r="AD439" s="261"/>
      <c r="AE439" s="87"/>
      <c r="AF439" s="68"/>
      <c r="AG439" s="78"/>
      <c r="AH439" s="276"/>
      <c r="AI439" s="262"/>
      <c r="AJ439" s="230"/>
      <c r="AK439" s="239"/>
      <c r="AL439" s="83"/>
    </row>
    <row r="440" spans="1:38" ht="10.5" customHeight="1" x14ac:dyDescent="0.3">
      <c r="A440" s="256"/>
      <c r="B440" s="229"/>
      <c r="C440" s="318"/>
      <c r="D440" s="235"/>
      <c r="E440" s="256"/>
      <c r="F440" s="229"/>
      <c r="G440" s="229"/>
      <c r="H440" s="229"/>
      <c r="I440" s="383"/>
      <c r="J440" s="50"/>
      <c r="K440" s="33"/>
      <c r="L440" s="49"/>
      <c r="M440" s="63"/>
      <c r="N440" s="33"/>
      <c r="O440" s="33"/>
      <c r="P440" s="75"/>
      <c r="Q440" s="47"/>
      <c r="R440" s="115"/>
      <c r="S440" s="106"/>
      <c r="T440" s="116"/>
      <c r="U440" s="101" t="str">
        <f t="shared" si="12"/>
        <v/>
      </c>
      <c r="V440" s="126"/>
      <c r="W440" s="122"/>
      <c r="X440" s="129"/>
      <c r="Y440" s="218" t="str">
        <f t="shared" ca="1" si="13"/>
        <v/>
      </c>
      <c r="Z440" s="106"/>
      <c r="AA440" s="106"/>
      <c r="AB440" s="291"/>
      <c r="AC440" s="360"/>
      <c r="AD440" s="261"/>
      <c r="AE440" s="87"/>
      <c r="AF440" s="68"/>
      <c r="AG440" s="78"/>
      <c r="AH440" s="276"/>
      <c r="AI440" s="262"/>
      <c r="AJ440" s="230"/>
      <c r="AK440" s="239"/>
      <c r="AL440" s="83"/>
    </row>
    <row r="441" spans="1:38" ht="10.5" customHeight="1" x14ac:dyDescent="0.3">
      <c r="A441" s="256"/>
      <c r="B441" s="229"/>
      <c r="C441" s="318"/>
      <c r="D441" s="235"/>
      <c r="E441" s="256"/>
      <c r="F441" s="229"/>
      <c r="G441" s="229"/>
      <c r="H441" s="229"/>
      <c r="I441" s="383"/>
      <c r="J441" s="50"/>
      <c r="K441" s="33"/>
      <c r="L441" s="49"/>
      <c r="M441" s="63"/>
      <c r="N441" s="33"/>
      <c r="O441" s="33"/>
      <c r="P441" s="75"/>
      <c r="Q441" s="47"/>
      <c r="R441" s="115"/>
      <c r="S441" s="106"/>
      <c r="T441" s="116"/>
      <c r="U441" s="101" t="str">
        <f t="shared" si="12"/>
        <v/>
      </c>
      <c r="V441" s="126"/>
      <c r="W441" s="122"/>
      <c r="X441" s="129"/>
      <c r="Y441" s="218" t="str">
        <f t="shared" ca="1" si="13"/>
        <v/>
      </c>
      <c r="Z441" s="106"/>
      <c r="AA441" s="106"/>
      <c r="AB441" s="291"/>
      <c r="AC441" s="360"/>
      <c r="AD441" s="261"/>
      <c r="AE441" s="87"/>
      <c r="AF441" s="68"/>
      <c r="AG441" s="78"/>
      <c r="AH441" s="276"/>
      <c r="AI441" s="262"/>
      <c r="AJ441" s="230"/>
      <c r="AK441" s="239"/>
      <c r="AL441" s="83"/>
    </row>
    <row r="442" spans="1:38" ht="10.5" customHeight="1" x14ac:dyDescent="0.3">
      <c r="A442" s="256"/>
      <c r="B442" s="229"/>
      <c r="C442" s="318"/>
      <c r="D442" s="235"/>
      <c r="E442" s="256"/>
      <c r="F442" s="229"/>
      <c r="G442" s="229"/>
      <c r="H442" s="229"/>
      <c r="I442" s="383"/>
      <c r="J442" s="50"/>
      <c r="K442" s="33"/>
      <c r="L442" s="49"/>
      <c r="M442" s="63"/>
      <c r="N442" s="33"/>
      <c r="O442" s="33"/>
      <c r="P442" s="75"/>
      <c r="Q442" s="47"/>
      <c r="R442" s="115"/>
      <c r="S442" s="106"/>
      <c r="T442" s="116"/>
      <c r="U442" s="101" t="str">
        <f t="shared" si="12"/>
        <v/>
      </c>
      <c r="V442" s="126"/>
      <c r="W442" s="122"/>
      <c r="X442" s="129"/>
      <c r="Y442" s="218" t="str">
        <f t="shared" ca="1" si="13"/>
        <v/>
      </c>
      <c r="Z442" s="106"/>
      <c r="AA442" s="106"/>
      <c r="AB442" s="291"/>
      <c r="AC442" s="360"/>
      <c r="AD442" s="261"/>
      <c r="AE442" s="87"/>
      <c r="AF442" s="68"/>
      <c r="AG442" s="78"/>
      <c r="AH442" s="276"/>
      <c r="AI442" s="262"/>
      <c r="AJ442" s="230"/>
      <c r="AK442" s="239"/>
      <c r="AL442" s="83"/>
    </row>
    <row r="443" spans="1:38" ht="10.5" customHeight="1" x14ac:dyDescent="0.3">
      <c r="A443" s="256"/>
      <c r="B443" s="229"/>
      <c r="C443" s="318"/>
      <c r="D443" s="235"/>
      <c r="E443" s="256"/>
      <c r="F443" s="229"/>
      <c r="G443" s="229"/>
      <c r="H443" s="229"/>
      <c r="I443" s="383"/>
      <c r="J443" s="50"/>
      <c r="K443" s="33"/>
      <c r="L443" s="49"/>
      <c r="M443" s="63"/>
      <c r="N443" s="33"/>
      <c r="O443" s="33"/>
      <c r="P443" s="75"/>
      <c r="Q443" s="47"/>
      <c r="R443" s="115"/>
      <c r="S443" s="106"/>
      <c r="T443" s="116"/>
      <c r="U443" s="101" t="str">
        <f t="shared" si="12"/>
        <v/>
      </c>
      <c r="V443" s="126"/>
      <c r="W443" s="122"/>
      <c r="X443" s="129"/>
      <c r="Y443" s="218" t="str">
        <f t="shared" ca="1" si="13"/>
        <v/>
      </c>
      <c r="Z443" s="106"/>
      <c r="AA443" s="106"/>
      <c r="AB443" s="291"/>
      <c r="AC443" s="360"/>
      <c r="AD443" s="261"/>
      <c r="AE443" s="87"/>
      <c r="AF443" s="68"/>
      <c r="AG443" s="78"/>
      <c r="AH443" s="276"/>
      <c r="AI443" s="262"/>
      <c r="AJ443" s="230"/>
      <c r="AK443" s="239"/>
      <c r="AL443" s="83"/>
    </row>
    <row r="444" spans="1:38" ht="10.5" customHeight="1" x14ac:dyDescent="0.3">
      <c r="A444" s="256"/>
      <c r="B444" s="229"/>
      <c r="C444" s="318"/>
      <c r="D444" s="235"/>
      <c r="E444" s="256"/>
      <c r="F444" s="229"/>
      <c r="G444" s="229"/>
      <c r="H444" s="229"/>
      <c r="I444" s="383"/>
      <c r="J444" s="50"/>
      <c r="K444" s="33"/>
      <c r="L444" s="49"/>
      <c r="M444" s="63"/>
      <c r="N444" s="33"/>
      <c r="O444" s="33"/>
      <c r="P444" s="75"/>
      <c r="Q444" s="47"/>
      <c r="R444" s="115"/>
      <c r="S444" s="106"/>
      <c r="T444" s="116"/>
      <c r="U444" s="101" t="str">
        <f t="shared" si="12"/>
        <v/>
      </c>
      <c r="V444" s="126"/>
      <c r="W444" s="122"/>
      <c r="X444" s="129"/>
      <c r="Y444" s="218" t="str">
        <f t="shared" ca="1" si="13"/>
        <v/>
      </c>
      <c r="Z444" s="106"/>
      <c r="AA444" s="106"/>
      <c r="AB444" s="291"/>
      <c r="AC444" s="360"/>
      <c r="AD444" s="261"/>
      <c r="AE444" s="87"/>
      <c r="AF444" s="68"/>
      <c r="AG444" s="78"/>
      <c r="AH444" s="276"/>
      <c r="AI444" s="262"/>
      <c r="AJ444" s="230"/>
      <c r="AK444" s="239"/>
      <c r="AL444" s="83"/>
    </row>
    <row r="445" spans="1:38" ht="10.5" customHeight="1" x14ac:dyDescent="0.3">
      <c r="A445" s="256"/>
      <c r="B445" s="229"/>
      <c r="C445" s="318"/>
      <c r="D445" s="235"/>
      <c r="E445" s="256"/>
      <c r="F445" s="229"/>
      <c r="G445" s="229"/>
      <c r="H445" s="229"/>
      <c r="I445" s="383"/>
      <c r="J445" s="50"/>
      <c r="K445" s="33"/>
      <c r="L445" s="49"/>
      <c r="M445" s="63"/>
      <c r="N445" s="33"/>
      <c r="O445" s="33"/>
      <c r="P445" s="75"/>
      <c r="Q445" s="47"/>
      <c r="R445" s="115"/>
      <c r="S445" s="106"/>
      <c r="T445" s="116"/>
      <c r="U445" s="101" t="str">
        <f t="shared" si="12"/>
        <v/>
      </c>
      <c r="V445" s="126"/>
      <c r="W445" s="122"/>
      <c r="X445" s="129"/>
      <c r="Y445" s="218" t="str">
        <f t="shared" ca="1" si="13"/>
        <v/>
      </c>
      <c r="Z445" s="106"/>
      <c r="AA445" s="106"/>
      <c r="AB445" s="291"/>
      <c r="AC445" s="360"/>
      <c r="AD445" s="261"/>
      <c r="AE445" s="87"/>
      <c r="AF445" s="68"/>
      <c r="AG445" s="78"/>
      <c r="AH445" s="276"/>
      <c r="AI445" s="262"/>
      <c r="AJ445" s="230"/>
      <c r="AK445" s="239"/>
      <c r="AL445" s="83"/>
    </row>
    <row r="446" spans="1:38" ht="10.5" customHeight="1" x14ac:dyDescent="0.3">
      <c r="A446" s="256"/>
      <c r="B446" s="229"/>
      <c r="C446" s="318"/>
      <c r="D446" s="235"/>
      <c r="E446" s="256"/>
      <c r="F446" s="229"/>
      <c r="G446" s="229"/>
      <c r="H446" s="229"/>
      <c r="I446" s="383"/>
      <c r="J446" s="50"/>
      <c r="K446" s="33"/>
      <c r="L446" s="49"/>
      <c r="M446" s="63"/>
      <c r="N446" s="33"/>
      <c r="O446" s="33"/>
      <c r="P446" s="75"/>
      <c r="Q446" s="47"/>
      <c r="R446" s="115"/>
      <c r="S446" s="106"/>
      <c r="T446" s="116"/>
      <c r="U446" s="101" t="str">
        <f t="shared" si="12"/>
        <v/>
      </c>
      <c r="V446" s="126"/>
      <c r="W446" s="122"/>
      <c r="X446" s="129"/>
      <c r="Y446" s="218" t="str">
        <f t="shared" ca="1" si="13"/>
        <v/>
      </c>
      <c r="Z446" s="106"/>
      <c r="AA446" s="106"/>
      <c r="AB446" s="291"/>
      <c r="AC446" s="360"/>
      <c r="AD446" s="261"/>
      <c r="AE446" s="87"/>
      <c r="AF446" s="68"/>
      <c r="AG446" s="78"/>
      <c r="AH446" s="276"/>
      <c r="AI446" s="262"/>
      <c r="AJ446" s="230"/>
      <c r="AK446" s="239"/>
      <c r="AL446" s="83"/>
    </row>
    <row r="447" spans="1:38" ht="10.5" customHeight="1" x14ac:dyDescent="0.3">
      <c r="A447" s="256"/>
      <c r="B447" s="229"/>
      <c r="C447" s="318"/>
      <c r="D447" s="235"/>
      <c r="E447" s="256"/>
      <c r="F447" s="229"/>
      <c r="G447" s="229"/>
      <c r="H447" s="229"/>
      <c r="I447" s="383"/>
      <c r="J447" s="50"/>
      <c r="K447" s="33"/>
      <c r="L447" s="49"/>
      <c r="M447" s="63"/>
      <c r="N447" s="33"/>
      <c r="O447" s="33"/>
      <c r="P447" s="75"/>
      <c r="Q447" s="47"/>
      <c r="R447" s="115"/>
      <c r="S447" s="106"/>
      <c r="T447" s="116"/>
      <c r="U447" s="101" t="str">
        <f t="shared" si="12"/>
        <v/>
      </c>
      <c r="V447" s="126"/>
      <c r="W447" s="122"/>
      <c r="X447" s="129"/>
      <c r="Y447" s="218" t="str">
        <f t="shared" ca="1" si="13"/>
        <v/>
      </c>
      <c r="Z447" s="106"/>
      <c r="AA447" s="106"/>
      <c r="AB447" s="291"/>
      <c r="AC447" s="360"/>
      <c r="AD447" s="261"/>
      <c r="AE447" s="87"/>
      <c r="AF447" s="68"/>
      <c r="AG447" s="78"/>
      <c r="AH447" s="276"/>
      <c r="AI447" s="262"/>
      <c r="AJ447" s="230"/>
      <c r="AK447" s="239"/>
      <c r="AL447" s="83"/>
    </row>
    <row r="448" spans="1:38" ht="10.5" customHeight="1" x14ac:dyDescent="0.3">
      <c r="A448" s="256"/>
      <c r="B448" s="229"/>
      <c r="C448" s="318"/>
      <c r="D448" s="235"/>
      <c r="E448" s="256"/>
      <c r="F448" s="229"/>
      <c r="G448" s="229"/>
      <c r="H448" s="229"/>
      <c r="I448" s="383"/>
      <c r="J448" s="50"/>
      <c r="K448" s="33"/>
      <c r="L448" s="49"/>
      <c r="M448" s="63"/>
      <c r="N448" s="33"/>
      <c r="O448" s="33"/>
      <c r="P448" s="75"/>
      <c r="Q448" s="47"/>
      <c r="R448" s="115"/>
      <c r="S448" s="106"/>
      <c r="T448" s="116"/>
      <c r="U448" s="101" t="str">
        <f t="shared" si="12"/>
        <v/>
      </c>
      <c r="V448" s="126"/>
      <c r="W448" s="122"/>
      <c r="X448" s="129"/>
      <c r="Y448" s="218" t="str">
        <f t="shared" ca="1" si="13"/>
        <v/>
      </c>
      <c r="Z448" s="106"/>
      <c r="AA448" s="106"/>
      <c r="AB448" s="291"/>
      <c r="AC448" s="360"/>
      <c r="AD448" s="261"/>
      <c r="AE448" s="87"/>
      <c r="AF448" s="68"/>
      <c r="AG448" s="78"/>
      <c r="AH448" s="276"/>
      <c r="AI448" s="262"/>
      <c r="AJ448" s="230"/>
      <c r="AK448" s="239"/>
      <c r="AL448" s="83"/>
    </row>
    <row r="449" spans="1:38" ht="10.5" customHeight="1" x14ac:dyDescent="0.3">
      <c r="A449" s="256"/>
      <c r="B449" s="229"/>
      <c r="C449" s="318"/>
      <c r="D449" s="235"/>
      <c r="E449" s="256"/>
      <c r="F449" s="229"/>
      <c r="G449" s="229"/>
      <c r="H449" s="229"/>
      <c r="I449" s="383"/>
      <c r="J449" s="50"/>
      <c r="K449" s="33"/>
      <c r="L449" s="49"/>
      <c r="M449" s="63"/>
      <c r="N449" s="33"/>
      <c r="O449" s="33"/>
      <c r="P449" s="75"/>
      <c r="Q449" s="47"/>
      <c r="R449" s="115"/>
      <c r="S449" s="106"/>
      <c r="T449" s="116"/>
      <c r="U449" s="101" t="str">
        <f t="shared" si="12"/>
        <v/>
      </c>
      <c r="V449" s="126"/>
      <c r="W449" s="122"/>
      <c r="X449" s="129"/>
      <c r="Y449" s="218" t="str">
        <f t="shared" ca="1" si="13"/>
        <v/>
      </c>
      <c r="Z449" s="106"/>
      <c r="AA449" s="106"/>
      <c r="AB449" s="291"/>
      <c r="AC449" s="360"/>
      <c r="AD449" s="261"/>
      <c r="AE449" s="87"/>
      <c r="AF449" s="68"/>
      <c r="AG449" s="78"/>
      <c r="AH449" s="276"/>
      <c r="AI449" s="262"/>
      <c r="AJ449" s="230"/>
      <c r="AK449" s="239"/>
      <c r="AL449" s="83"/>
    </row>
    <row r="450" spans="1:38" ht="10.5" customHeight="1" x14ac:dyDescent="0.3">
      <c r="A450" s="256"/>
      <c r="B450" s="229"/>
      <c r="C450" s="318"/>
      <c r="D450" s="235"/>
      <c r="E450" s="256"/>
      <c r="F450" s="229"/>
      <c r="G450" s="229"/>
      <c r="H450" s="229"/>
      <c r="I450" s="383"/>
      <c r="J450" s="50"/>
      <c r="K450" s="33"/>
      <c r="L450" s="49"/>
      <c r="M450" s="63"/>
      <c r="N450" s="33"/>
      <c r="O450" s="33"/>
      <c r="P450" s="75"/>
      <c r="Q450" s="47"/>
      <c r="R450" s="115"/>
      <c r="S450" s="106"/>
      <c r="T450" s="116"/>
      <c r="U450" s="101" t="str">
        <f t="shared" si="12"/>
        <v/>
      </c>
      <c r="V450" s="126"/>
      <c r="W450" s="122"/>
      <c r="X450" s="129"/>
      <c r="Y450" s="218" t="str">
        <f t="shared" ca="1" si="13"/>
        <v/>
      </c>
      <c r="Z450" s="106"/>
      <c r="AA450" s="106"/>
      <c r="AB450" s="291"/>
      <c r="AC450" s="360"/>
      <c r="AD450" s="261"/>
      <c r="AE450" s="87"/>
      <c r="AF450" s="68"/>
      <c r="AG450" s="78"/>
      <c r="AH450" s="276"/>
      <c r="AI450" s="262"/>
      <c r="AJ450" s="230"/>
      <c r="AK450" s="239"/>
      <c r="AL450" s="83"/>
    </row>
    <row r="451" spans="1:38" ht="10.5" customHeight="1" x14ac:dyDescent="0.3">
      <c r="A451" s="256"/>
      <c r="B451" s="229"/>
      <c r="C451" s="318"/>
      <c r="D451" s="235"/>
      <c r="E451" s="256"/>
      <c r="F451" s="229"/>
      <c r="G451" s="229"/>
      <c r="H451" s="229"/>
      <c r="I451" s="383"/>
      <c r="J451" s="50"/>
      <c r="K451" s="33"/>
      <c r="L451" s="49"/>
      <c r="M451" s="63"/>
      <c r="N451" s="33"/>
      <c r="O451" s="33"/>
      <c r="P451" s="75"/>
      <c r="Q451" s="47"/>
      <c r="R451" s="115"/>
      <c r="S451" s="106"/>
      <c r="T451" s="116"/>
      <c r="U451" s="101" t="str">
        <f t="shared" si="12"/>
        <v/>
      </c>
      <c r="V451" s="126"/>
      <c r="W451" s="122"/>
      <c r="X451" s="129"/>
      <c r="Y451" s="218" t="str">
        <f t="shared" ca="1" si="13"/>
        <v/>
      </c>
      <c r="Z451" s="106"/>
      <c r="AA451" s="106"/>
      <c r="AB451" s="291"/>
      <c r="AC451" s="360"/>
      <c r="AD451" s="261"/>
      <c r="AE451" s="87"/>
      <c r="AF451" s="68"/>
      <c r="AG451" s="78"/>
      <c r="AH451" s="276"/>
      <c r="AI451" s="262"/>
      <c r="AJ451" s="230"/>
      <c r="AK451" s="239"/>
      <c r="AL451" s="83"/>
    </row>
    <row r="452" spans="1:38" ht="10.5" customHeight="1" x14ac:dyDescent="0.3">
      <c r="A452" s="256"/>
      <c r="B452" s="229"/>
      <c r="C452" s="318"/>
      <c r="D452" s="235"/>
      <c r="E452" s="256"/>
      <c r="F452" s="229"/>
      <c r="G452" s="229"/>
      <c r="H452" s="229"/>
      <c r="I452" s="383"/>
      <c r="J452" s="50"/>
      <c r="K452" s="33"/>
      <c r="L452" s="49"/>
      <c r="M452" s="63"/>
      <c r="N452" s="33"/>
      <c r="O452" s="33"/>
      <c r="P452" s="75"/>
      <c r="Q452" s="47"/>
      <c r="R452" s="115"/>
      <c r="S452" s="106"/>
      <c r="T452" s="116"/>
      <c r="U452" s="101" t="str">
        <f t="shared" ref="U452:U500" si="14">IF(Q452="","",EDATE(Q452,M452))</f>
        <v/>
      </c>
      <c r="V452" s="126"/>
      <c r="W452" s="122"/>
      <c r="X452" s="129"/>
      <c r="Y452" s="218" t="str">
        <f t="shared" ref="Y452:Y500" ca="1" si="15">IF(U452="","",U452-TODAY())</f>
        <v/>
      </c>
      <c r="Z452" s="106"/>
      <c r="AA452" s="106"/>
      <c r="AB452" s="291"/>
      <c r="AC452" s="360"/>
      <c r="AD452" s="261"/>
      <c r="AE452" s="87"/>
      <c r="AF452" s="68"/>
      <c r="AG452" s="78"/>
      <c r="AH452" s="276"/>
      <c r="AI452" s="262"/>
      <c r="AJ452" s="230"/>
      <c r="AK452" s="239"/>
      <c r="AL452" s="83"/>
    </row>
    <row r="453" spans="1:38" ht="10.5" customHeight="1" x14ac:dyDescent="0.3">
      <c r="A453" s="256"/>
      <c r="B453" s="229"/>
      <c r="C453" s="318"/>
      <c r="D453" s="235"/>
      <c r="E453" s="256"/>
      <c r="F453" s="229"/>
      <c r="G453" s="229"/>
      <c r="H453" s="229"/>
      <c r="I453" s="383"/>
      <c r="J453" s="50"/>
      <c r="K453" s="33"/>
      <c r="L453" s="49"/>
      <c r="M453" s="63"/>
      <c r="N453" s="33"/>
      <c r="O453" s="33"/>
      <c r="P453" s="75"/>
      <c r="Q453" s="47"/>
      <c r="R453" s="115"/>
      <c r="S453" s="106"/>
      <c r="T453" s="116"/>
      <c r="U453" s="101" t="str">
        <f t="shared" si="14"/>
        <v/>
      </c>
      <c r="V453" s="126"/>
      <c r="W453" s="122"/>
      <c r="X453" s="129"/>
      <c r="Y453" s="218" t="str">
        <f t="shared" ca="1" si="15"/>
        <v/>
      </c>
      <c r="Z453" s="106"/>
      <c r="AA453" s="106"/>
      <c r="AB453" s="291"/>
      <c r="AC453" s="360"/>
      <c r="AD453" s="261"/>
      <c r="AE453" s="87"/>
      <c r="AF453" s="68"/>
      <c r="AG453" s="78"/>
      <c r="AH453" s="276"/>
      <c r="AI453" s="262"/>
      <c r="AJ453" s="230"/>
      <c r="AK453" s="239"/>
      <c r="AL453" s="83"/>
    </row>
    <row r="454" spans="1:38" ht="10.5" customHeight="1" x14ac:dyDescent="0.3">
      <c r="A454" s="256"/>
      <c r="B454" s="229"/>
      <c r="C454" s="318"/>
      <c r="D454" s="235"/>
      <c r="E454" s="256"/>
      <c r="F454" s="229"/>
      <c r="G454" s="229"/>
      <c r="H454" s="229"/>
      <c r="I454" s="383"/>
      <c r="J454" s="50"/>
      <c r="K454" s="33"/>
      <c r="L454" s="49"/>
      <c r="M454" s="63"/>
      <c r="N454" s="33"/>
      <c r="O454" s="33"/>
      <c r="P454" s="75"/>
      <c r="Q454" s="47"/>
      <c r="R454" s="115"/>
      <c r="S454" s="106"/>
      <c r="T454" s="116"/>
      <c r="U454" s="101" t="str">
        <f t="shared" si="14"/>
        <v/>
      </c>
      <c r="V454" s="126"/>
      <c r="W454" s="122"/>
      <c r="X454" s="129"/>
      <c r="Y454" s="218" t="str">
        <f t="shared" ca="1" si="15"/>
        <v/>
      </c>
      <c r="Z454" s="106"/>
      <c r="AA454" s="106"/>
      <c r="AB454" s="291"/>
      <c r="AC454" s="360"/>
      <c r="AD454" s="261"/>
      <c r="AE454" s="87"/>
      <c r="AF454" s="68"/>
      <c r="AG454" s="78"/>
      <c r="AH454" s="276"/>
      <c r="AI454" s="262"/>
      <c r="AJ454" s="230"/>
      <c r="AK454" s="239"/>
      <c r="AL454" s="83"/>
    </row>
    <row r="455" spans="1:38" ht="10.5" customHeight="1" x14ac:dyDescent="0.3">
      <c r="A455" s="256"/>
      <c r="B455" s="229"/>
      <c r="C455" s="318"/>
      <c r="D455" s="235"/>
      <c r="E455" s="256"/>
      <c r="F455" s="229"/>
      <c r="G455" s="229"/>
      <c r="H455" s="229"/>
      <c r="I455" s="383"/>
      <c r="J455" s="50"/>
      <c r="K455" s="33"/>
      <c r="L455" s="49"/>
      <c r="M455" s="63"/>
      <c r="N455" s="33"/>
      <c r="O455" s="33"/>
      <c r="P455" s="75"/>
      <c r="Q455" s="47"/>
      <c r="R455" s="115"/>
      <c r="S455" s="106"/>
      <c r="T455" s="116"/>
      <c r="U455" s="101" t="str">
        <f t="shared" si="14"/>
        <v/>
      </c>
      <c r="V455" s="126"/>
      <c r="W455" s="122"/>
      <c r="X455" s="129"/>
      <c r="Y455" s="218" t="str">
        <f t="shared" ca="1" si="15"/>
        <v/>
      </c>
      <c r="Z455" s="106"/>
      <c r="AA455" s="106"/>
      <c r="AB455" s="291"/>
      <c r="AC455" s="360"/>
      <c r="AD455" s="261"/>
      <c r="AE455" s="87"/>
      <c r="AF455" s="68"/>
      <c r="AG455" s="78"/>
      <c r="AH455" s="276"/>
      <c r="AI455" s="262"/>
      <c r="AJ455" s="230"/>
      <c r="AK455" s="239"/>
      <c r="AL455" s="83"/>
    </row>
    <row r="456" spans="1:38" ht="10.5" customHeight="1" x14ac:dyDescent="0.3">
      <c r="A456" s="256"/>
      <c r="B456" s="229"/>
      <c r="C456" s="318"/>
      <c r="D456" s="235"/>
      <c r="E456" s="256"/>
      <c r="F456" s="229"/>
      <c r="G456" s="229"/>
      <c r="H456" s="229"/>
      <c r="I456" s="383"/>
      <c r="J456" s="50"/>
      <c r="K456" s="33"/>
      <c r="L456" s="49"/>
      <c r="M456" s="63"/>
      <c r="N456" s="33"/>
      <c r="O456" s="33"/>
      <c r="P456" s="75"/>
      <c r="Q456" s="47"/>
      <c r="R456" s="115"/>
      <c r="S456" s="106"/>
      <c r="T456" s="116"/>
      <c r="U456" s="101" t="str">
        <f t="shared" si="14"/>
        <v/>
      </c>
      <c r="V456" s="126"/>
      <c r="W456" s="122"/>
      <c r="X456" s="129"/>
      <c r="Y456" s="218" t="str">
        <f t="shared" ca="1" si="15"/>
        <v/>
      </c>
      <c r="Z456" s="106"/>
      <c r="AA456" s="106"/>
      <c r="AB456" s="291"/>
      <c r="AC456" s="360"/>
      <c r="AD456" s="261"/>
      <c r="AE456" s="87"/>
      <c r="AF456" s="68"/>
      <c r="AG456" s="78"/>
      <c r="AH456" s="276"/>
      <c r="AI456" s="262"/>
      <c r="AJ456" s="230"/>
      <c r="AK456" s="239"/>
      <c r="AL456" s="83"/>
    </row>
    <row r="457" spans="1:38" ht="10.5" customHeight="1" x14ac:dyDescent="0.3">
      <c r="A457" s="256"/>
      <c r="B457" s="229"/>
      <c r="C457" s="318"/>
      <c r="D457" s="235"/>
      <c r="E457" s="256"/>
      <c r="F457" s="229"/>
      <c r="G457" s="229"/>
      <c r="H457" s="229"/>
      <c r="I457" s="383"/>
      <c r="J457" s="50"/>
      <c r="K457" s="33"/>
      <c r="L457" s="49"/>
      <c r="M457" s="63"/>
      <c r="N457" s="33"/>
      <c r="O457" s="33"/>
      <c r="P457" s="75"/>
      <c r="Q457" s="47"/>
      <c r="R457" s="115"/>
      <c r="S457" s="106"/>
      <c r="T457" s="116"/>
      <c r="U457" s="101" t="str">
        <f t="shared" si="14"/>
        <v/>
      </c>
      <c r="V457" s="126"/>
      <c r="W457" s="122"/>
      <c r="X457" s="129"/>
      <c r="Y457" s="218" t="str">
        <f t="shared" ca="1" si="15"/>
        <v/>
      </c>
      <c r="Z457" s="106"/>
      <c r="AA457" s="106"/>
      <c r="AB457" s="291"/>
      <c r="AC457" s="360"/>
      <c r="AD457" s="261"/>
      <c r="AE457" s="87"/>
      <c r="AF457" s="68"/>
      <c r="AG457" s="78"/>
      <c r="AH457" s="276"/>
      <c r="AI457" s="262"/>
      <c r="AJ457" s="230"/>
      <c r="AK457" s="239"/>
      <c r="AL457" s="83"/>
    </row>
    <row r="458" spans="1:38" ht="10.5" customHeight="1" x14ac:dyDescent="0.3">
      <c r="A458" s="256"/>
      <c r="B458" s="229"/>
      <c r="C458" s="318"/>
      <c r="D458" s="235"/>
      <c r="E458" s="256"/>
      <c r="F458" s="229"/>
      <c r="G458" s="229"/>
      <c r="H458" s="229"/>
      <c r="I458" s="383"/>
      <c r="J458" s="50"/>
      <c r="K458" s="33"/>
      <c r="L458" s="49"/>
      <c r="M458" s="63"/>
      <c r="N458" s="33"/>
      <c r="O458" s="33"/>
      <c r="P458" s="75"/>
      <c r="Q458" s="47"/>
      <c r="R458" s="115"/>
      <c r="S458" s="106"/>
      <c r="T458" s="116"/>
      <c r="U458" s="101" t="str">
        <f t="shared" si="14"/>
        <v/>
      </c>
      <c r="V458" s="126"/>
      <c r="W458" s="122"/>
      <c r="X458" s="129"/>
      <c r="Y458" s="218" t="str">
        <f t="shared" ca="1" si="15"/>
        <v/>
      </c>
      <c r="Z458" s="106"/>
      <c r="AA458" s="106"/>
      <c r="AB458" s="291"/>
      <c r="AC458" s="360"/>
      <c r="AD458" s="261"/>
      <c r="AE458" s="87"/>
      <c r="AF458" s="68"/>
      <c r="AG458" s="78"/>
      <c r="AH458" s="276"/>
      <c r="AI458" s="262"/>
      <c r="AJ458" s="230"/>
      <c r="AK458" s="239"/>
      <c r="AL458" s="83"/>
    </row>
    <row r="459" spans="1:38" ht="10.5" customHeight="1" x14ac:dyDescent="0.3">
      <c r="A459" s="256"/>
      <c r="B459" s="229"/>
      <c r="C459" s="318"/>
      <c r="D459" s="235"/>
      <c r="E459" s="256"/>
      <c r="F459" s="229"/>
      <c r="G459" s="229"/>
      <c r="H459" s="229"/>
      <c r="I459" s="383"/>
      <c r="J459" s="50"/>
      <c r="K459" s="33"/>
      <c r="L459" s="49"/>
      <c r="M459" s="63"/>
      <c r="N459" s="33"/>
      <c r="O459" s="33"/>
      <c r="P459" s="75"/>
      <c r="Q459" s="47"/>
      <c r="R459" s="115"/>
      <c r="S459" s="106"/>
      <c r="T459" s="116"/>
      <c r="U459" s="101" t="str">
        <f t="shared" si="14"/>
        <v/>
      </c>
      <c r="V459" s="126"/>
      <c r="W459" s="122"/>
      <c r="X459" s="129"/>
      <c r="Y459" s="218" t="str">
        <f t="shared" ca="1" si="15"/>
        <v/>
      </c>
      <c r="Z459" s="106"/>
      <c r="AA459" s="106"/>
      <c r="AB459" s="291"/>
      <c r="AC459" s="360"/>
      <c r="AD459" s="261"/>
      <c r="AE459" s="87"/>
      <c r="AF459" s="68"/>
      <c r="AG459" s="78"/>
      <c r="AH459" s="276"/>
      <c r="AI459" s="262"/>
      <c r="AJ459" s="230"/>
      <c r="AK459" s="239"/>
      <c r="AL459" s="83"/>
    </row>
    <row r="460" spans="1:38" ht="10.5" customHeight="1" x14ac:dyDescent="0.3">
      <c r="A460" s="256"/>
      <c r="B460" s="229"/>
      <c r="C460" s="318"/>
      <c r="D460" s="235"/>
      <c r="E460" s="256"/>
      <c r="F460" s="229"/>
      <c r="G460" s="229"/>
      <c r="H460" s="229"/>
      <c r="I460" s="383"/>
      <c r="J460" s="50"/>
      <c r="K460" s="33"/>
      <c r="L460" s="49"/>
      <c r="M460" s="63"/>
      <c r="N460" s="33"/>
      <c r="O460" s="33"/>
      <c r="P460" s="75"/>
      <c r="Q460" s="47"/>
      <c r="R460" s="115"/>
      <c r="S460" s="106"/>
      <c r="T460" s="116"/>
      <c r="U460" s="101" t="str">
        <f t="shared" si="14"/>
        <v/>
      </c>
      <c r="V460" s="126"/>
      <c r="W460" s="122"/>
      <c r="X460" s="129"/>
      <c r="Y460" s="218" t="str">
        <f t="shared" ca="1" si="15"/>
        <v/>
      </c>
      <c r="Z460" s="106"/>
      <c r="AA460" s="106"/>
      <c r="AB460" s="291"/>
      <c r="AC460" s="360"/>
      <c r="AD460" s="261"/>
      <c r="AE460" s="87"/>
      <c r="AF460" s="68"/>
      <c r="AG460" s="78"/>
      <c r="AH460" s="276"/>
      <c r="AI460" s="262"/>
      <c r="AJ460" s="230"/>
      <c r="AK460" s="239"/>
      <c r="AL460" s="83"/>
    </row>
    <row r="461" spans="1:38" ht="10.5" customHeight="1" x14ac:dyDescent="0.3">
      <c r="A461" s="256"/>
      <c r="B461" s="229"/>
      <c r="C461" s="318"/>
      <c r="D461" s="235"/>
      <c r="E461" s="256"/>
      <c r="F461" s="229"/>
      <c r="G461" s="229"/>
      <c r="H461" s="229"/>
      <c r="I461" s="383"/>
      <c r="J461" s="50"/>
      <c r="K461" s="33"/>
      <c r="L461" s="49"/>
      <c r="M461" s="63"/>
      <c r="N461" s="33"/>
      <c r="O461" s="33"/>
      <c r="P461" s="75"/>
      <c r="Q461" s="47"/>
      <c r="R461" s="115"/>
      <c r="S461" s="106"/>
      <c r="T461" s="116"/>
      <c r="U461" s="101" t="str">
        <f t="shared" si="14"/>
        <v/>
      </c>
      <c r="V461" s="126"/>
      <c r="W461" s="122"/>
      <c r="X461" s="129"/>
      <c r="Y461" s="218" t="str">
        <f t="shared" ca="1" si="15"/>
        <v/>
      </c>
      <c r="Z461" s="106"/>
      <c r="AA461" s="106"/>
      <c r="AB461" s="291"/>
      <c r="AC461" s="360"/>
      <c r="AD461" s="261"/>
      <c r="AE461" s="87"/>
      <c r="AF461" s="68"/>
      <c r="AG461" s="78"/>
      <c r="AH461" s="276"/>
      <c r="AI461" s="262"/>
      <c r="AJ461" s="230"/>
      <c r="AK461" s="239"/>
      <c r="AL461" s="83"/>
    </row>
    <row r="462" spans="1:38" ht="10.5" customHeight="1" x14ac:dyDescent="0.3">
      <c r="A462" s="256"/>
      <c r="B462" s="229"/>
      <c r="C462" s="318"/>
      <c r="D462" s="235"/>
      <c r="E462" s="256"/>
      <c r="F462" s="229"/>
      <c r="G462" s="229"/>
      <c r="H462" s="229"/>
      <c r="I462" s="383"/>
      <c r="J462" s="50"/>
      <c r="K462" s="33"/>
      <c r="L462" s="49"/>
      <c r="M462" s="63"/>
      <c r="N462" s="33"/>
      <c r="O462" s="33"/>
      <c r="P462" s="75"/>
      <c r="Q462" s="47"/>
      <c r="R462" s="115"/>
      <c r="S462" s="106"/>
      <c r="T462" s="116"/>
      <c r="U462" s="101" t="str">
        <f t="shared" si="14"/>
        <v/>
      </c>
      <c r="V462" s="126"/>
      <c r="W462" s="122"/>
      <c r="X462" s="129"/>
      <c r="Y462" s="218" t="str">
        <f t="shared" ca="1" si="15"/>
        <v/>
      </c>
      <c r="Z462" s="106"/>
      <c r="AA462" s="106"/>
      <c r="AB462" s="291"/>
      <c r="AC462" s="360"/>
      <c r="AD462" s="261"/>
      <c r="AE462" s="87"/>
      <c r="AF462" s="68"/>
      <c r="AG462" s="78"/>
      <c r="AH462" s="276"/>
      <c r="AI462" s="262"/>
      <c r="AJ462" s="230"/>
      <c r="AK462" s="239"/>
      <c r="AL462" s="83"/>
    </row>
    <row r="463" spans="1:38" ht="10.5" customHeight="1" x14ac:dyDescent="0.3">
      <c r="A463" s="256"/>
      <c r="B463" s="229"/>
      <c r="C463" s="318"/>
      <c r="D463" s="235"/>
      <c r="E463" s="256"/>
      <c r="F463" s="229"/>
      <c r="G463" s="229"/>
      <c r="H463" s="229"/>
      <c r="I463" s="383"/>
      <c r="J463" s="50"/>
      <c r="K463" s="33"/>
      <c r="L463" s="49"/>
      <c r="M463" s="63"/>
      <c r="N463" s="33"/>
      <c r="O463" s="33"/>
      <c r="P463" s="75"/>
      <c r="Q463" s="47"/>
      <c r="R463" s="115"/>
      <c r="S463" s="106"/>
      <c r="T463" s="116"/>
      <c r="U463" s="101" t="str">
        <f t="shared" si="14"/>
        <v/>
      </c>
      <c r="V463" s="126"/>
      <c r="W463" s="122"/>
      <c r="X463" s="129"/>
      <c r="Y463" s="218" t="str">
        <f t="shared" ca="1" si="15"/>
        <v/>
      </c>
      <c r="Z463" s="106"/>
      <c r="AA463" s="106"/>
      <c r="AB463" s="291"/>
      <c r="AC463" s="360"/>
      <c r="AD463" s="261"/>
      <c r="AE463" s="87"/>
      <c r="AF463" s="68"/>
      <c r="AG463" s="78"/>
      <c r="AH463" s="276"/>
      <c r="AI463" s="262"/>
      <c r="AJ463" s="230"/>
      <c r="AK463" s="239"/>
      <c r="AL463" s="83"/>
    </row>
    <row r="464" spans="1:38" ht="10.5" customHeight="1" x14ac:dyDescent="0.3">
      <c r="A464" s="256"/>
      <c r="B464" s="229"/>
      <c r="C464" s="318"/>
      <c r="D464" s="235"/>
      <c r="E464" s="256"/>
      <c r="F464" s="229"/>
      <c r="G464" s="229"/>
      <c r="H464" s="229"/>
      <c r="I464" s="383"/>
      <c r="J464" s="50"/>
      <c r="K464" s="33"/>
      <c r="L464" s="49"/>
      <c r="M464" s="63"/>
      <c r="N464" s="33"/>
      <c r="O464" s="33"/>
      <c r="P464" s="75"/>
      <c r="Q464" s="47"/>
      <c r="R464" s="115"/>
      <c r="S464" s="106"/>
      <c r="T464" s="116"/>
      <c r="U464" s="101" t="str">
        <f t="shared" si="14"/>
        <v/>
      </c>
      <c r="V464" s="126"/>
      <c r="W464" s="122"/>
      <c r="X464" s="129"/>
      <c r="Y464" s="218" t="str">
        <f t="shared" ca="1" si="15"/>
        <v/>
      </c>
      <c r="Z464" s="106"/>
      <c r="AA464" s="106"/>
      <c r="AB464" s="291"/>
      <c r="AC464" s="360"/>
      <c r="AD464" s="261"/>
      <c r="AE464" s="87"/>
      <c r="AF464" s="68"/>
      <c r="AG464" s="78"/>
      <c r="AH464" s="276"/>
      <c r="AI464" s="262"/>
      <c r="AJ464" s="230"/>
      <c r="AK464" s="239"/>
      <c r="AL464" s="83"/>
    </row>
    <row r="465" spans="1:38" ht="10.5" customHeight="1" x14ac:dyDescent="0.3">
      <c r="A465" s="256"/>
      <c r="B465" s="229"/>
      <c r="C465" s="318"/>
      <c r="D465" s="235"/>
      <c r="E465" s="256"/>
      <c r="F465" s="229"/>
      <c r="G465" s="229"/>
      <c r="H465" s="229"/>
      <c r="I465" s="383"/>
      <c r="J465" s="50"/>
      <c r="K465" s="33"/>
      <c r="L465" s="49"/>
      <c r="M465" s="63"/>
      <c r="N465" s="33"/>
      <c r="O465" s="33"/>
      <c r="P465" s="75"/>
      <c r="Q465" s="47"/>
      <c r="R465" s="115"/>
      <c r="S465" s="106"/>
      <c r="T465" s="116"/>
      <c r="U465" s="101" t="str">
        <f t="shared" si="14"/>
        <v/>
      </c>
      <c r="V465" s="126"/>
      <c r="W465" s="122"/>
      <c r="X465" s="129"/>
      <c r="Y465" s="218" t="str">
        <f t="shared" ca="1" si="15"/>
        <v/>
      </c>
      <c r="Z465" s="106"/>
      <c r="AA465" s="106"/>
      <c r="AB465" s="291"/>
      <c r="AC465" s="360"/>
      <c r="AD465" s="261"/>
      <c r="AE465" s="87"/>
      <c r="AF465" s="68"/>
      <c r="AG465" s="78"/>
      <c r="AH465" s="276"/>
      <c r="AI465" s="262"/>
      <c r="AJ465" s="230"/>
      <c r="AK465" s="239"/>
      <c r="AL465" s="83"/>
    </row>
    <row r="466" spans="1:38" ht="10.5" customHeight="1" x14ac:dyDescent="0.3">
      <c r="A466" s="256"/>
      <c r="B466" s="229"/>
      <c r="C466" s="318"/>
      <c r="D466" s="235"/>
      <c r="E466" s="256"/>
      <c r="F466" s="229"/>
      <c r="G466" s="229"/>
      <c r="H466" s="229"/>
      <c r="I466" s="383"/>
      <c r="J466" s="50"/>
      <c r="K466" s="33"/>
      <c r="L466" s="49"/>
      <c r="M466" s="63"/>
      <c r="N466" s="33"/>
      <c r="O466" s="33"/>
      <c r="P466" s="75"/>
      <c r="Q466" s="47"/>
      <c r="R466" s="115"/>
      <c r="S466" s="106"/>
      <c r="T466" s="116"/>
      <c r="U466" s="101" t="str">
        <f t="shared" si="14"/>
        <v/>
      </c>
      <c r="V466" s="126"/>
      <c r="W466" s="122"/>
      <c r="X466" s="129"/>
      <c r="Y466" s="218" t="str">
        <f t="shared" ca="1" si="15"/>
        <v/>
      </c>
      <c r="Z466" s="106"/>
      <c r="AA466" s="106"/>
      <c r="AB466" s="291"/>
      <c r="AC466" s="360"/>
      <c r="AD466" s="261"/>
      <c r="AE466" s="87"/>
      <c r="AF466" s="68"/>
      <c r="AG466" s="78"/>
      <c r="AH466" s="276"/>
      <c r="AI466" s="262"/>
      <c r="AJ466" s="230"/>
      <c r="AK466" s="239"/>
      <c r="AL466" s="83"/>
    </row>
    <row r="467" spans="1:38" ht="10.5" customHeight="1" x14ac:dyDescent="0.3">
      <c r="A467" s="256"/>
      <c r="B467" s="229"/>
      <c r="C467" s="318"/>
      <c r="D467" s="235"/>
      <c r="E467" s="256"/>
      <c r="F467" s="229"/>
      <c r="G467" s="229"/>
      <c r="H467" s="229"/>
      <c r="I467" s="383"/>
      <c r="J467" s="50"/>
      <c r="K467" s="33"/>
      <c r="L467" s="49"/>
      <c r="M467" s="63"/>
      <c r="N467" s="33"/>
      <c r="O467" s="33"/>
      <c r="P467" s="75"/>
      <c r="Q467" s="47"/>
      <c r="R467" s="115"/>
      <c r="S467" s="106"/>
      <c r="T467" s="116"/>
      <c r="U467" s="101" t="str">
        <f t="shared" si="14"/>
        <v/>
      </c>
      <c r="V467" s="126"/>
      <c r="W467" s="122"/>
      <c r="X467" s="129"/>
      <c r="Y467" s="218" t="str">
        <f t="shared" ca="1" si="15"/>
        <v/>
      </c>
      <c r="Z467" s="106"/>
      <c r="AA467" s="106"/>
      <c r="AB467" s="291"/>
      <c r="AC467" s="360"/>
      <c r="AD467" s="261"/>
      <c r="AE467" s="87"/>
      <c r="AF467" s="68"/>
      <c r="AG467" s="78"/>
      <c r="AH467" s="276"/>
      <c r="AI467" s="262"/>
      <c r="AJ467" s="230"/>
      <c r="AK467" s="239"/>
      <c r="AL467" s="83"/>
    </row>
    <row r="468" spans="1:38" ht="10.5" customHeight="1" x14ac:dyDescent="0.3">
      <c r="A468" s="256"/>
      <c r="B468" s="229"/>
      <c r="C468" s="318"/>
      <c r="D468" s="235"/>
      <c r="E468" s="256"/>
      <c r="F468" s="229"/>
      <c r="G468" s="229"/>
      <c r="H468" s="229"/>
      <c r="I468" s="383"/>
      <c r="J468" s="50"/>
      <c r="K468" s="33"/>
      <c r="L468" s="49"/>
      <c r="M468" s="63"/>
      <c r="N468" s="33"/>
      <c r="O468" s="33"/>
      <c r="P468" s="75"/>
      <c r="Q468" s="47"/>
      <c r="R468" s="115"/>
      <c r="S468" s="106"/>
      <c r="T468" s="116"/>
      <c r="U468" s="101" t="str">
        <f t="shared" si="14"/>
        <v/>
      </c>
      <c r="V468" s="126"/>
      <c r="W468" s="122"/>
      <c r="X468" s="129"/>
      <c r="Y468" s="218" t="str">
        <f t="shared" ca="1" si="15"/>
        <v/>
      </c>
      <c r="Z468" s="106"/>
      <c r="AA468" s="106"/>
      <c r="AB468" s="291"/>
      <c r="AC468" s="360"/>
      <c r="AD468" s="261"/>
      <c r="AE468" s="87"/>
      <c r="AF468" s="68"/>
      <c r="AG468" s="78"/>
      <c r="AH468" s="276"/>
      <c r="AI468" s="262"/>
      <c r="AJ468" s="230"/>
      <c r="AK468" s="239"/>
      <c r="AL468" s="83"/>
    </row>
    <row r="469" spans="1:38" ht="10.5" customHeight="1" x14ac:dyDescent="0.3">
      <c r="A469" s="256"/>
      <c r="B469" s="229"/>
      <c r="C469" s="318"/>
      <c r="D469" s="235"/>
      <c r="E469" s="256"/>
      <c r="F469" s="229"/>
      <c r="G469" s="229"/>
      <c r="H469" s="229"/>
      <c r="I469" s="383"/>
      <c r="J469" s="50"/>
      <c r="K469" s="33"/>
      <c r="L469" s="49"/>
      <c r="M469" s="63"/>
      <c r="N469" s="33"/>
      <c r="O469" s="33"/>
      <c r="P469" s="75"/>
      <c r="Q469" s="47"/>
      <c r="R469" s="115"/>
      <c r="S469" s="106"/>
      <c r="T469" s="116"/>
      <c r="U469" s="101" t="str">
        <f t="shared" si="14"/>
        <v/>
      </c>
      <c r="V469" s="126"/>
      <c r="W469" s="122"/>
      <c r="X469" s="129"/>
      <c r="Y469" s="218" t="str">
        <f t="shared" ca="1" si="15"/>
        <v/>
      </c>
      <c r="Z469" s="106"/>
      <c r="AA469" s="106"/>
      <c r="AB469" s="291"/>
      <c r="AC469" s="360"/>
      <c r="AD469" s="261"/>
      <c r="AE469" s="87"/>
      <c r="AF469" s="68"/>
      <c r="AG469" s="78"/>
      <c r="AH469" s="276"/>
      <c r="AI469" s="262"/>
      <c r="AJ469" s="230"/>
      <c r="AK469" s="239"/>
      <c r="AL469" s="83"/>
    </row>
    <row r="470" spans="1:38" ht="10.5" customHeight="1" x14ac:dyDescent="0.3">
      <c r="A470" s="256"/>
      <c r="B470" s="229"/>
      <c r="C470" s="318"/>
      <c r="D470" s="235"/>
      <c r="E470" s="256"/>
      <c r="F470" s="229"/>
      <c r="G470" s="229"/>
      <c r="H470" s="229"/>
      <c r="I470" s="383"/>
      <c r="J470" s="50"/>
      <c r="K470" s="33"/>
      <c r="L470" s="49"/>
      <c r="M470" s="63"/>
      <c r="N470" s="33"/>
      <c r="O470" s="33"/>
      <c r="P470" s="75"/>
      <c r="Q470" s="47"/>
      <c r="R470" s="115"/>
      <c r="S470" s="106"/>
      <c r="T470" s="116"/>
      <c r="U470" s="101" t="str">
        <f t="shared" si="14"/>
        <v/>
      </c>
      <c r="V470" s="126"/>
      <c r="W470" s="122"/>
      <c r="X470" s="129"/>
      <c r="Y470" s="218" t="str">
        <f t="shared" ca="1" si="15"/>
        <v/>
      </c>
      <c r="Z470" s="106"/>
      <c r="AA470" s="106"/>
      <c r="AB470" s="291"/>
      <c r="AC470" s="360"/>
      <c r="AD470" s="261"/>
      <c r="AE470" s="87"/>
      <c r="AF470" s="68"/>
      <c r="AG470" s="78"/>
      <c r="AH470" s="276"/>
      <c r="AI470" s="262"/>
      <c r="AJ470" s="230"/>
      <c r="AK470" s="239"/>
      <c r="AL470" s="83"/>
    </row>
    <row r="471" spans="1:38" ht="10.5" customHeight="1" x14ac:dyDescent="0.3">
      <c r="A471" s="256"/>
      <c r="B471" s="229"/>
      <c r="C471" s="318"/>
      <c r="D471" s="235"/>
      <c r="E471" s="256"/>
      <c r="F471" s="229"/>
      <c r="G471" s="229"/>
      <c r="H471" s="229"/>
      <c r="I471" s="383"/>
      <c r="J471" s="50"/>
      <c r="K471" s="33"/>
      <c r="L471" s="49"/>
      <c r="M471" s="63"/>
      <c r="N471" s="33"/>
      <c r="O471" s="33"/>
      <c r="P471" s="75"/>
      <c r="Q471" s="47"/>
      <c r="R471" s="115"/>
      <c r="S471" s="106"/>
      <c r="T471" s="116"/>
      <c r="U471" s="101" t="str">
        <f t="shared" si="14"/>
        <v/>
      </c>
      <c r="V471" s="126"/>
      <c r="W471" s="122"/>
      <c r="X471" s="129"/>
      <c r="Y471" s="218" t="str">
        <f t="shared" ca="1" si="15"/>
        <v/>
      </c>
      <c r="Z471" s="106"/>
      <c r="AA471" s="106"/>
      <c r="AB471" s="291"/>
      <c r="AC471" s="360"/>
      <c r="AD471" s="261"/>
      <c r="AE471" s="87"/>
      <c r="AF471" s="68"/>
      <c r="AG471" s="78"/>
      <c r="AH471" s="276"/>
      <c r="AI471" s="262"/>
      <c r="AJ471" s="230"/>
      <c r="AK471" s="239"/>
      <c r="AL471" s="83"/>
    </row>
    <row r="472" spans="1:38" ht="10.5" customHeight="1" x14ac:dyDescent="0.3">
      <c r="A472" s="256"/>
      <c r="B472" s="229"/>
      <c r="C472" s="318"/>
      <c r="D472" s="235"/>
      <c r="E472" s="256"/>
      <c r="F472" s="229"/>
      <c r="G472" s="229"/>
      <c r="H472" s="229"/>
      <c r="I472" s="383"/>
      <c r="J472" s="50"/>
      <c r="K472" s="33"/>
      <c r="L472" s="49"/>
      <c r="M472" s="63"/>
      <c r="N472" s="33"/>
      <c r="O472" s="33"/>
      <c r="P472" s="75"/>
      <c r="Q472" s="47"/>
      <c r="R472" s="115"/>
      <c r="S472" s="106"/>
      <c r="T472" s="116"/>
      <c r="U472" s="101" t="str">
        <f t="shared" si="14"/>
        <v/>
      </c>
      <c r="V472" s="126"/>
      <c r="W472" s="122"/>
      <c r="X472" s="129"/>
      <c r="Y472" s="218" t="str">
        <f t="shared" ca="1" si="15"/>
        <v/>
      </c>
      <c r="Z472" s="106"/>
      <c r="AA472" s="106"/>
      <c r="AB472" s="291"/>
      <c r="AC472" s="360"/>
      <c r="AD472" s="261"/>
      <c r="AE472" s="87"/>
      <c r="AF472" s="68"/>
      <c r="AG472" s="78"/>
      <c r="AH472" s="276"/>
      <c r="AI472" s="262"/>
      <c r="AJ472" s="230"/>
      <c r="AK472" s="239"/>
      <c r="AL472" s="83"/>
    </row>
    <row r="473" spans="1:38" ht="10.5" customHeight="1" x14ac:dyDescent="0.3">
      <c r="A473" s="256"/>
      <c r="B473" s="229"/>
      <c r="C473" s="318"/>
      <c r="D473" s="235"/>
      <c r="E473" s="256"/>
      <c r="F473" s="229"/>
      <c r="G473" s="229"/>
      <c r="H473" s="229"/>
      <c r="I473" s="383"/>
      <c r="J473" s="50"/>
      <c r="K473" s="33"/>
      <c r="L473" s="49"/>
      <c r="M473" s="63"/>
      <c r="N473" s="33"/>
      <c r="O473" s="33"/>
      <c r="P473" s="75"/>
      <c r="Q473" s="47"/>
      <c r="R473" s="115"/>
      <c r="S473" s="106"/>
      <c r="T473" s="116"/>
      <c r="U473" s="101" t="str">
        <f t="shared" si="14"/>
        <v/>
      </c>
      <c r="V473" s="126"/>
      <c r="W473" s="122"/>
      <c r="X473" s="129"/>
      <c r="Y473" s="218" t="str">
        <f t="shared" ca="1" si="15"/>
        <v/>
      </c>
      <c r="Z473" s="106"/>
      <c r="AA473" s="106"/>
      <c r="AB473" s="291"/>
      <c r="AC473" s="360"/>
      <c r="AD473" s="261"/>
      <c r="AE473" s="87"/>
      <c r="AF473" s="68"/>
      <c r="AG473" s="78"/>
      <c r="AH473" s="276"/>
      <c r="AI473" s="262"/>
      <c r="AJ473" s="230"/>
      <c r="AK473" s="239"/>
      <c r="AL473" s="83"/>
    </row>
    <row r="474" spans="1:38" ht="10.5" customHeight="1" x14ac:dyDescent="0.3">
      <c r="A474" s="256"/>
      <c r="B474" s="229"/>
      <c r="C474" s="318"/>
      <c r="D474" s="235"/>
      <c r="E474" s="256"/>
      <c r="F474" s="229"/>
      <c r="G474" s="229"/>
      <c r="H474" s="229"/>
      <c r="I474" s="383"/>
      <c r="J474" s="50"/>
      <c r="K474" s="33"/>
      <c r="L474" s="49"/>
      <c r="M474" s="63"/>
      <c r="N474" s="33"/>
      <c r="O474" s="33"/>
      <c r="P474" s="75"/>
      <c r="Q474" s="47"/>
      <c r="R474" s="115"/>
      <c r="S474" s="106"/>
      <c r="T474" s="116"/>
      <c r="U474" s="101" t="str">
        <f t="shared" si="14"/>
        <v/>
      </c>
      <c r="V474" s="126"/>
      <c r="W474" s="122"/>
      <c r="X474" s="129"/>
      <c r="Y474" s="218" t="str">
        <f t="shared" ca="1" si="15"/>
        <v/>
      </c>
      <c r="Z474" s="106"/>
      <c r="AA474" s="106"/>
      <c r="AB474" s="291"/>
      <c r="AC474" s="360"/>
      <c r="AD474" s="261"/>
      <c r="AE474" s="87"/>
      <c r="AF474" s="68"/>
      <c r="AG474" s="78"/>
      <c r="AH474" s="276"/>
      <c r="AI474" s="262"/>
      <c r="AJ474" s="230"/>
      <c r="AK474" s="239"/>
      <c r="AL474" s="83"/>
    </row>
    <row r="475" spans="1:38" ht="10.5" customHeight="1" x14ac:dyDescent="0.3">
      <c r="A475" s="256"/>
      <c r="B475" s="229"/>
      <c r="C475" s="318"/>
      <c r="D475" s="235"/>
      <c r="E475" s="256"/>
      <c r="F475" s="229"/>
      <c r="G475" s="229"/>
      <c r="H475" s="229"/>
      <c r="I475" s="383"/>
      <c r="J475" s="50"/>
      <c r="K475" s="33"/>
      <c r="L475" s="49"/>
      <c r="M475" s="63"/>
      <c r="N475" s="33"/>
      <c r="O475" s="33"/>
      <c r="P475" s="75"/>
      <c r="Q475" s="47"/>
      <c r="R475" s="115"/>
      <c r="S475" s="106"/>
      <c r="T475" s="116"/>
      <c r="U475" s="101" t="str">
        <f t="shared" si="14"/>
        <v/>
      </c>
      <c r="V475" s="126"/>
      <c r="W475" s="122"/>
      <c r="X475" s="129"/>
      <c r="Y475" s="218" t="str">
        <f t="shared" ca="1" si="15"/>
        <v/>
      </c>
      <c r="Z475" s="106"/>
      <c r="AA475" s="106"/>
      <c r="AB475" s="291"/>
      <c r="AC475" s="360"/>
      <c r="AD475" s="261"/>
      <c r="AE475" s="87"/>
      <c r="AF475" s="68"/>
      <c r="AG475" s="78"/>
      <c r="AH475" s="276"/>
      <c r="AI475" s="262"/>
      <c r="AJ475" s="230"/>
      <c r="AK475" s="239"/>
      <c r="AL475" s="83"/>
    </row>
    <row r="476" spans="1:38" ht="10.5" customHeight="1" x14ac:dyDescent="0.3">
      <c r="A476" s="256"/>
      <c r="B476" s="229"/>
      <c r="C476" s="318"/>
      <c r="D476" s="235"/>
      <c r="E476" s="256"/>
      <c r="F476" s="229"/>
      <c r="G476" s="229"/>
      <c r="H476" s="229"/>
      <c r="I476" s="383"/>
      <c r="J476" s="50"/>
      <c r="K476" s="33"/>
      <c r="L476" s="49"/>
      <c r="M476" s="63"/>
      <c r="N476" s="33"/>
      <c r="O476" s="33"/>
      <c r="P476" s="75"/>
      <c r="Q476" s="47"/>
      <c r="R476" s="115"/>
      <c r="S476" s="106"/>
      <c r="T476" s="116"/>
      <c r="U476" s="101" t="str">
        <f t="shared" si="14"/>
        <v/>
      </c>
      <c r="V476" s="126"/>
      <c r="W476" s="122"/>
      <c r="X476" s="129"/>
      <c r="Y476" s="218" t="str">
        <f t="shared" ca="1" si="15"/>
        <v/>
      </c>
      <c r="Z476" s="106"/>
      <c r="AA476" s="106"/>
      <c r="AB476" s="291"/>
      <c r="AC476" s="360"/>
      <c r="AD476" s="261"/>
      <c r="AE476" s="87"/>
      <c r="AF476" s="68"/>
      <c r="AG476" s="78"/>
      <c r="AH476" s="276"/>
      <c r="AI476" s="262"/>
      <c r="AJ476" s="230"/>
      <c r="AK476" s="239"/>
      <c r="AL476" s="83"/>
    </row>
    <row r="477" spans="1:38" ht="10.5" customHeight="1" x14ac:dyDescent="0.3">
      <c r="A477" s="256"/>
      <c r="B477" s="229"/>
      <c r="C477" s="318"/>
      <c r="D477" s="235"/>
      <c r="E477" s="256"/>
      <c r="F477" s="229"/>
      <c r="G477" s="229"/>
      <c r="H477" s="229"/>
      <c r="I477" s="383"/>
      <c r="J477" s="50"/>
      <c r="K477" s="33"/>
      <c r="L477" s="49"/>
      <c r="M477" s="63"/>
      <c r="N477" s="33"/>
      <c r="O477" s="33"/>
      <c r="P477" s="75"/>
      <c r="Q477" s="47"/>
      <c r="R477" s="115"/>
      <c r="S477" s="106"/>
      <c r="T477" s="116"/>
      <c r="U477" s="101" t="str">
        <f t="shared" si="14"/>
        <v/>
      </c>
      <c r="V477" s="126"/>
      <c r="W477" s="122"/>
      <c r="X477" s="129"/>
      <c r="Y477" s="218" t="str">
        <f t="shared" ca="1" si="15"/>
        <v/>
      </c>
      <c r="Z477" s="106"/>
      <c r="AA477" s="106"/>
      <c r="AB477" s="291"/>
      <c r="AC477" s="360"/>
      <c r="AD477" s="261"/>
      <c r="AE477" s="87"/>
      <c r="AF477" s="68"/>
      <c r="AG477" s="78"/>
      <c r="AH477" s="276"/>
      <c r="AI477" s="262"/>
      <c r="AJ477" s="230"/>
      <c r="AK477" s="239"/>
      <c r="AL477" s="83"/>
    </row>
    <row r="478" spans="1:38" ht="10.5" customHeight="1" x14ac:dyDescent="0.3">
      <c r="A478" s="256"/>
      <c r="B478" s="229"/>
      <c r="C478" s="318"/>
      <c r="D478" s="235"/>
      <c r="E478" s="256"/>
      <c r="F478" s="229"/>
      <c r="G478" s="229"/>
      <c r="H478" s="229"/>
      <c r="I478" s="383"/>
      <c r="J478" s="50"/>
      <c r="K478" s="33"/>
      <c r="L478" s="49"/>
      <c r="M478" s="63"/>
      <c r="N478" s="33"/>
      <c r="O478" s="33"/>
      <c r="P478" s="75"/>
      <c r="Q478" s="47"/>
      <c r="R478" s="115"/>
      <c r="S478" s="106"/>
      <c r="T478" s="116"/>
      <c r="U478" s="101" t="str">
        <f t="shared" si="14"/>
        <v/>
      </c>
      <c r="V478" s="126"/>
      <c r="W478" s="122"/>
      <c r="X478" s="129"/>
      <c r="Y478" s="218" t="str">
        <f t="shared" ca="1" si="15"/>
        <v/>
      </c>
      <c r="Z478" s="106"/>
      <c r="AA478" s="106"/>
      <c r="AB478" s="291"/>
      <c r="AC478" s="360"/>
      <c r="AD478" s="261"/>
      <c r="AE478" s="87"/>
      <c r="AF478" s="68"/>
      <c r="AG478" s="78"/>
      <c r="AH478" s="276"/>
      <c r="AI478" s="262"/>
      <c r="AJ478" s="230"/>
      <c r="AK478" s="239"/>
      <c r="AL478" s="83"/>
    </row>
    <row r="479" spans="1:38" ht="10.5" customHeight="1" x14ac:dyDescent="0.3">
      <c r="A479" s="256"/>
      <c r="B479" s="229"/>
      <c r="C479" s="318"/>
      <c r="D479" s="235"/>
      <c r="E479" s="256"/>
      <c r="F479" s="229"/>
      <c r="G479" s="229"/>
      <c r="H479" s="229"/>
      <c r="I479" s="383"/>
      <c r="J479" s="50"/>
      <c r="K479" s="33"/>
      <c r="L479" s="49"/>
      <c r="M479" s="63"/>
      <c r="N479" s="33"/>
      <c r="O479" s="33"/>
      <c r="P479" s="75"/>
      <c r="Q479" s="47"/>
      <c r="R479" s="115"/>
      <c r="S479" s="106"/>
      <c r="T479" s="116"/>
      <c r="U479" s="101" t="str">
        <f t="shared" si="14"/>
        <v/>
      </c>
      <c r="V479" s="126"/>
      <c r="W479" s="122"/>
      <c r="X479" s="129"/>
      <c r="Y479" s="218" t="str">
        <f t="shared" ca="1" si="15"/>
        <v/>
      </c>
      <c r="Z479" s="106"/>
      <c r="AA479" s="106"/>
      <c r="AB479" s="291"/>
      <c r="AC479" s="360"/>
      <c r="AD479" s="261"/>
      <c r="AE479" s="87"/>
      <c r="AF479" s="68"/>
      <c r="AG479" s="78"/>
      <c r="AH479" s="276"/>
      <c r="AI479" s="262"/>
      <c r="AJ479" s="230"/>
      <c r="AK479" s="239"/>
      <c r="AL479" s="83"/>
    </row>
    <row r="480" spans="1:38" ht="10.5" customHeight="1" x14ac:dyDescent="0.3">
      <c r="A480" s="256"/>
      <c r="B480" s="229"/>
      <c r="C480" s="318"/>
      <c r="D480" s="235"/>
      <c r="E480" s="256"/>
      <c r="F480" s="229"/>
      <c r="G480" s="229"/>
      <c r="H480" s="229"/>
      <c r="I480" s="383"/>
      <c r="J480" s="50"/>
      <c r="K480" s="33"/>
      <c r="L480" s="49"/>
      <c r="M480" s="63"/>
      <c r="N480" s="33"/>
      <c r="O480" s="33"/>
      <c r="P480" s="75"/>
      <c r="Q480" s="47"/>
      <c r="R480" s="115"/>
      <c r="S480" s="106"/>
      <c r="T480" s="116"/>
      <c r="U480" s="101" t="str">
        <f t="shared" si="14"/>
        <v/>
      </c>
      <c r="V480" s="126"/>
      <c r="W480" s="122"/>
      <c r="X480" s="129"/>
      <c r="Y480" s="218" t="str">
        <f t="shared" ca="1" si="15"/>
        <v/>
      </c>
      <c r="Z480" s="106"/>
      <c r="AA480" s="106"/>
      <c r="AB480" s="291"/>
      <c r="AC480" s="360"/>
      <c r="AD480" s="261"/>
      <c r="AE480" s="87"/>
      <c r="AF480" s="68"/>
      <c r="AG480" s="78"/>
      <c r="AH480" s="276"/>
      <c r="AI480" s="262"/>
      <c r="AJ480" s="230"/>
      <c r="AK480" s="239"/>
      <c r="AL480" s="83"/>
    </row>
    <row r="481" spans="1:38" ht="10.5" customHeight="1" x14ac:dyDescent="0.3">
      <c r="A481" s="256"/>
      <c r="B481" s="229"/>
      <c r="C481" s="318"/>
      <c r="D481" s="235"/>
      <c r="E481" s="256"/>
      <c r="F481" s="229"/>
      <c r="G481" s="229"/>
      <c r="H481" s="229"/>
      <c r="I481" s="383"/>
      <c r="J481" s="50"/>
      <c r="K481" s="33"/>
      <c r="L481" s="49"/>
      <c r="M481" s="63"/>
      <c r="N481" s="33"/>
      <c r="O481" s="33"/>
      <c r="P481" s="75"/>
      <c r="Q481" s="47"/>
      <c r="R481" s="115"/>
      <c r="S481" s="106"/>
      <c r="T481" s="116"/>
      <c r="U481" s="101" t="str">
        <f t="shared" si="14"/>
        <v/>
      </c>
      <c r="V481" s="126"/>
      <c r="W481" s="122"/>
      <c r="X481" s="129"/>
      <c r="Y481" s="218" t="str">
        <f t="shared" ca="1" si="15"/>
        <v/>
      </c>
      <c r="Z481" s="106"/>
      <c r="AA481" s="106"/>
      <c r="AB481" s="291"/>
      <c r="AC481" s="360"/>
      <c r="AD481" s="261"/>
      <c r="AE481" s="87"/>
      <c r="AF481" s="68"/>
      <c r="AG481" s="78"/>
      <c r="AH481" s="276"/>
      <c r="AI481" s="262"/>
      <c r="AJ481" s="230"/>
      <c r="AK481" s="239"/>
      <c r="AL481" s="83"/>
    </row>
    <row r="482" spans="1:38" ht="10.5" customHeight="1" x14ac:dyDescent="0.3">
      <c r="A482" s="256"/>
      <c r="B482" s="229"/>
      <c r="C482" s="318"/>
      <c r="D482" s="235"/>
      <c r="E482" s="256"/>
      <c r="F482" s="229"/>
      <c r="G482" s="229"/>
      <c r="H482" s="229"/>
      <c r="I482" s="383"/>
      <c r="J482" s="50"/>
      <c r="K482" s="33"/>
      <c r="L482" s="49"/>
      <c r="M482" s="63"/>
      <c r="N482" s="33"/>
      <c r="O482" s="33"/>
      <c r="P482" s="75"/>
      <c r="Q482" s="47"/>
      <c r="R482" s="115"/>
      <c r="S482" s="106"/>
      <c r="T482" s="116"/>
      <c r="U482" s="101" t="str">
        <f t="shared" si="14"/>
        <v/>
      </c>
      <c r="V482" s="126"/>
      <c r="W482" s="122"/>
      <c r="X482" s="129"/>
      <c r="Y482" s="218" t="str">
        <f t="shared" ca="1" si="15"/>
        <v/>
      </c>
      <c r="Z482" s="106"/>
      <c r="AA482" s="106"/>
      <c r="AB482" s="291"/>
      <c r="AC482" s="360"/>
      <c r="AD482" s="261"/>
      <c r="AE482" s="87"/>
      <c r="AF482" s="68"/>
      <c r="AG482" s="78"/>
      <c r="AH482" s="276"/>
      <c r="AI482" s="262"/>
      <c r="AJ482" s="230"/>
      <c r="AK482" s="239"/>
      <c r="AL482" s="83"/>
    </row>
    <row r="483" spans="1:38" ht="10.5" customHeight="1" x14ac:dyDescent="0.3">
      <c r="A483" s="256"/>
      <c r="B483" s="229"/>
      <c r="C483" s="318"/>
      <c r="D483" s="235"/>
      <c r="E483" s="256"/>
      <c r="F483" s="229"/>
      <c r="G483" s="229"/>
      <c r="H483" s="229"/>
      <c r="I483" s="383"/>
      <c r="J483" s="50"/>
      <c r="K483" s="33"/>
      <c r="L483" s="49"/>
      <c r="M483" s="63"/>
      <c r="N483" s="33"/>
      <c r="O483" s="33"/>
      <c r="P483" s="75"/>
      <c r="Q483" s="47"/>
      <c r="R483" s="115"/>
      <c r="S483" s="106"/>
      <c r="T483" s="116"/>
      <c r="U483" s="101" t="str">
        <f t="shared" si="14"/>
        <v/>
      </c>
      <c r="V483" s="126"/>
      <c r="W483" s="122"/>
      <c r="X483" s="129"/>
      <c r="Y483" s="218" t="str">
        <f t="shared" ca="1" si="15"/>
        <v/>
      </c>
      <c r="Z483" s="106"/>
      <c r="AA483" s="106"/>
      <c r="AB483" s="291"/>
      <c r="AC483" s="360"/>
      <c r="AD483" s="261"/>
      <c r="AE483" s="87"/>
      <c r="AF483" s="68"/>
      <c r="AG483" s="78"/>
      <c r="AH483" s="276"/>
      <c r="AI483" s="262"/>
      <c r="AJ483" s="230"/>
      <c r="AK483" s="239"/>
      <c r="AL483" s="83"/>
    </row>
    <row r="484" spans="1:38" ht="10.5" customHeight="1" x14ac:dyDescent="0.3">
      <c r="A484" s="256"/>
      <c r="B484" s="229"/>
      <c r="C484" s="318"/>
      <c r="D484" s="235"/>
      <c r="E484" s="256"/>
      <c r="F484" s="229"/>
      <c r="G484" s="229"/>
      <c r="H484" s="229"/>
      <c r="I484" s="383"/>
      <c r="J484" s="50"/>
      <c r="K484" s="33"/>
      <c r="L484" s="49"/>
      <c r="M484" s="63"/>
      <c r="N484" s="33"/>
      <c r="O484" s="33"/>
      <c r="P484" s="75"/>
      <c r="Q484" s="47"/>
      <c r="R484" s="115"/>
      <c r="S484" s="106"/>
      <c r="T484" s="116"/>
      <c r="U484" s="101" t="str">
        <f t="shared" si="14"/>
        <v/>
      </c>
      <c r="V484" s="126"/>
      <c r="W484" s="122"/>
      <c r="X484" s="129"/>
      <c r="Y484" s="218" t="str">
        <f t="shared" ca="1" si="15"/>
        <v/>
      </c>
      <c r="Z484" s="106"/>
      <c r="AA484" s="106"/>
      <c r="AB484" s="291"/>
      <c r="AC484" s="360"/>
      <c r="AD484" s="261"/>
      <c r="AE484" s="87"/>
      <c r="AF484" s="68"/>
      <c r="AG484" s="78"/>
      <c r="AH484" s="276"/>
      <c r="AI484" s="262"/>
      <c r="AJ484" s="230"/>
      <c r="AK484" s="239"/>
      <c r="AL484" s="83"/>
    </row>
    <row r="485" spans="1:38" ht="10.5" customHeight="1" x14ac:dyDescent="0.3">
      <c r="A485" s="256"/>
      <c r="B485" s="229"/>
      <c r="C485" s="318"/>
      <c r="D485" s="235"/>
      <c r="E485" s="256"/>
      <c r="F485" s="229"/>
      <c r="G485" s="229"/>
      <c r="H485" s="229"/>
      <c r="I485" s="383"/>
      <c r="J485" s="50"/>
      <c r="K485" s="33"/>
      <c r="L485" s="49"/>
      <c r="M485" s="63"/>
      <c r="N485" s="33"/>
      <c r="O485" s="33"/>
      <c r="P485" s="75"/>
      <c r="Q485" s="47"/>
      <c r="R485" s="115"/>
      <c r="S485" s="106"/>
      <c r="T485" s="116"/>
      <c r="U485" s="101" t="str">
        <f t="shared" si="14"/>
        <v/>
      </c>
      <c r="V485" s="126"/>
      <c r="W485" s="122"/>
      <c r="X485" s="129"/>
      <c r="Y485" s="218" t="str">
        <f t="shared" ca="1" si="15"/>
        <v/>
      </c>
      <c r="Z485" s="106"/>
      <c r="AA485" s="106"/>
      <c r="AB485" s="291"/>
      <c r="AC485" s="360"/>
      <c r="AD485" s="261"/>
      <c r="AE485" s="87"/>
      <c r="AF485" s="68"/>
      <c r="AG485" s="78"/>
      <c r="AH485" s="276"/>
      <c r="AI485" s="262"/>
      <c r="AJ485" s="230"/>
      <c r="AK485" s="239"/>
      <c r="AL485" s="83"/>
    </row>
    <row r="486" spans="1:38" ht="10.5" customHeight="1" x14ac:dyDescent="0.3">
      <c r="A486" s="256"/>
      <c r="B486" s="229"/>
      <c r="C486" s="318"/>
      <c r="D486" s="235"/>
      <c r="E486" s="256"/>
      <c r="F486" s="229"/>
      <c r="G486" s="229"/>
      <c r="H486" s="229"/>
      <c r="I486" s="383"/>
      <c r="J486" s="50"/>
      <c r="K486" s="33"/>
      <c r="L486" s="49"/>
      <c r="M486" s="63"/>
      <c r="N486" s="33"/>
      <c r="O486" s="33"/>
      <c r="P486" s="75"/>
      <c r="Q486" s="47"/>
      <c r="R486" s="115"/>
      <c r="S486" s="106"/>
      <c r="T486" s="116"/>
      <c r="U486" s="101" t="str">
        <f t="shared" si="14"/>
        <v/>
      </c>
      <c r="V486" s="126"/>
      <c r="W486" s="122"/>
      <c r="X486" s="129"/>
      <c r="Y486" s="218" t="str">
        <f t="shared" ca="1" si="15"/>
        <v/>
      </c>
      <c r="Z486" s="106"/>
      <c r="AA486" s="106"/>
      <c r="AB486" s="291"/>
      <c r="AC486" s="360"/>
      <c r="AD486" s="261"/>
      <c r="AE486" s="87"/>
      <c r="AF486" s="68"/>
      <c r="AG486" s="78"/>
      <c r="AH486" s="276"/>
      <c r="AI486" s="262"/>
      <c r="AJ486" s="230"/>
      <c r="AK486" s="239"/>
      <c r="AL486" s="83"/>
    </row>
    <row r="487" spans="1:38" ht="10.5" customHeight="1" x14ac:dyDescent="0.3">
      <c r="A487" s="256"/>
      <c r="B487" s="229"/>
      <c r="C487" s="318"/>
      <c r="D487" s="235"/>
      <c r="E487" s="256"/>
      <c r="F487" s="229"/>
      <c r="G487" s="229"/>
      <c r="H487" s="229"/>
      <c r="I487" s="383"/>
      <c r="J487" s="50"/>
      <c r="K487" s="33"/>
      <c r="L487" s="49"/>
      <c r="M487" s="63"/>
      <c r="N487" s="33"/>
      <c r="O487" s="33"/>
      <c r="P487" s="75"/>
      <c r="Q487" s="47"/>
      <c r="R487" s="115"/>
      <c r="S487" s="106"/>
      <c r="T487" s="116"/>
      <c r="U487" s="101" t="str">
        <f t="shared" si="14"/>
        <v/>
      </c>
      <c r="V487" s="126"/>
      <c r="W487" s="122"/>
      <c r="X487" s="129"/>
      <c r="Y487" s="218" t="str">
        <f t="shared" ca="1" si="15"/>
        <v/>
      </c>
      <c r="Z487" s="106"/>
      <c r="AA487" s="106"/>
      <c r="AB487" s="291"/>
      <c r="AC487" s="360"/>
      <c r="AD487" s="261"/>
      <c r="AE487" s="87"/>
      <c r="AF487" s="68"/>
      <c r="AG487" s="78"/>
      <c r="AH487" s="276"/>
      <c r="AI487" s="262"/>
      <c r="AJ487" s="230"/>
      <c r="AK487" s="239"/>
      <c r="AL487" s="83"/>
    </row>
    <row r="488" spans="1:38" ht="10.5" customHeight="1" x14ac:dyDescent="0.3">
      <c r="A488" s="256"/>
      <c r="B488" s="229"/>
      <c r="C488" s="318"/>
      <c r="D488" s="235"/>
      <c r="E488" s="256"/>
      <c r="F488" s="229"/>
      <c r="G488" s="229"/>
      <c r="H488" s="229"/>
      <c r="I488" s="383"/>
      <c r="J488" s="50"/>
      <c r="K488" s="33"/>
      <c r="L488" s="49"/>
      <c r="M488" s="63"/>
      <c r="N488" s="33"/>
      <c r="O488" s="33"/>
      <c r="P488" s="75"/>
      <c r="Q488" s="47"/>
      <c r="R488" s="115"/>
      <c r="S488" s="106"/>
      <c r="T488" s="116"/>
      <c r="U488" s="101" t="str">
        <f t="shared" si="14"/>
        <v/>
      </c>
      <c r="V488" s="126"/>
      <c r="W488" s="122"/>
      <c r="X488" s="129"/>
      <c r="Y488" s="218" t="str">
        <f t="shared" ca="1" si="15"/>
        <v/>
      </c>
      <c r="Z488" s="106"/>
      <c r="AA488" s="106"/>
      <c r="AB488" s="291"/>
      <c r="AC488" s="360"/>
      <c r="AD488" s="261"/>
      <c r="AE488" s="87"/>
      <c r="AF488" s="68"/>
      <c r="AG488" s="78"/>
      <c r="AH488" s="276"/>
      <c r="AI488" s="262"/>
      <c r="AJ488" s="230"/>
      <c r="AK488" s="239"/>
      <c r="AL488" s="83"/>
    </row>
    <row r="489" spans="1:38" ht="10.5" customHeight="1" x14ac:dyDescent="0.3">
      <c r="A489" s="256"/>
      <c r="B489" s="229"/>
      <c r="C489" s="318"/>
      <c r="D489" s="235"/>
      <c r="E489" s="256"/>
      <c r="F489" s="229"/>
      <c r="G489" s="229"/>
      <c r="H489" s="229"/>
      <c r="I489" s="383"/>
      <c r="J489" s="50"/>
      <c r="K489" s="33"/>
      <c r="L489" s="49"/>
      <c r="M489" s="63"/>
      <c r="N489" s="33"/>
      <c r="O489" s="33"/>
      <c r="P489" s="75"/>
      <c r="Q489" s="47"/>
      <c r="R489" s="115"/>
      <c r="S489" s="106"/>
      <c r="T489" s="116"/>
      <c r="U489" s="101" t="str">
        <f t="shared" si="14"/>
        <v/>
      </c>
      <c r="V489" s="126"/>
      <c r="W489" s="122"/>
      <c r="X489" s="129"/>
      <c r="Y489" s="218" t="str">
        <f t="shared" ca="1" si="15"/>
        <v/>
      </c>
      <c r="Z489" s="106"/>
      <c r="AA489" s="106"/>
      <c r="AB489" s="291"/>
      <c r="AC489" s="360"/>
      <c r="AD489" s="261"/>
      <c r="AE489" s="87"/>
      <c r="AF489" s="68"/>
      <c r="AG489" s="78"/>
      <c r="AH489" s="276"/>
      <c r="AI489" s="262"/>
      <c r="AJ489" s="230"/>
      <c r="AK489" s="239"/>
      <c r="AL489" s="83"/>
    </row>
    <row r="490" spans="1:38" ht="10.5" customHeight="1" x14ac:dyDescent="0.3">
      <c r="A490" s="256"/>
      <c r="B490" s="229"/>
      <c r="C490" s="318"/>
      <c r="D490" s="235"/>
      <c r="E490" s="256"/>
      <c r="F490" s="229"/>
      <c r="G490" s="229"/>
      <c r="H490" s="229"/>
      <c r="I490" s="383"/>
      <c r="J490" s="50"/>
      <c r="K490" s="33"/>
      <c r="L490" s="49"/>
      <c r="M490" s="63"/>
      <c r="N490" s="33"/>
      <c r="O490" s="33"/>
      <c r="P490" s="75"/>
      <c r="Q490" s="47"/>
      <c r="R490" s="115"/>
      <c r="S490" s="106"/>
      <c r="T490" s="116"/>
      <c r="U490" s="101" t="str">
        <f t="shared" si="14"/>
        <v/>
      </c>
      <c r="V490" s="126"/>
      <c r="W490" s="122"/>
      <c r="X490" s="129"/>
      <c r="Y490" s="218" t="str">
        <f t="shared" ca="1" si="15"/>
        <v/>
      </c>
      <c r="Z490" s="106"/>
      <c r="AA490" s="106"/>
      <c r="AB490" s="291"/>
      <c r="AC490" s="360"/>
      <c r="AD490" s="261"/>
      <c r="AE490" s="87"/>
      <c r="AF490" s="68"/>
      <c r="AG490" s="78"/>
      <c r="AH490" s="276"/>
      <c r="AI490" s="262"/>
      <c r="AJ490" s="230"/>
      <c r="AK490" s="239"/>
      <c r="AL490" s="83"/>
    </row>
    <row r="491" spans="1:38" ht="10.5" customHeight="1" x14ac:dyDescent="0.3">
      <c r="A491" s="256"/>
      <c r="B491" s="229"/>
      <c r="C491" s="318"/>
      <c r="D491" s="235"/>
      <c r="E491" s="256"/>
      <c r="F491" s="229"/>
      <c r="G491" s="229"/>
      <c r="H491" s="229"/>
      <c r="I491" s="383"/>
      <c r="J491" s="50"/>
      <c r="K491" s="33"/>
      <c r="L491" s="49"/>
      <c r="M491" s="63"/>
      <c r="N491" s="33"/>
      <c r="O491" s="33"/>
      <c r="P491" s="75"/>
      <c r="Q491" s="47"/>
      <c r="R491" s="115"/>
      <c r="S491" s="106"/>
      <c r="T491" s="116"/>
      <c r="U491" s="101" t="str">
        <f t="shared" si="14"/>
        <v/>
      </c>
      <c r="V491" s="126"/>
      <c r="W491" s="122"/>
      <c r="X491" s="129"/>
      <c r="Y491" s="218" t="str">
        <f t="shared" ca="1" si="15"/>
        <v/>
      </c>
      <c r="Z491" s="106"/>
      <c r="AA491" s="106"/>
      <c r="AB491" s="291"/>
      <c r="AC491" s="360"/>
      <c r="AD491" s="261"/>
      <c r="AE491" s="87"/>
      <c r="AF491" s="68"/>
      <c r="AG491" s="78"/>
      <c r="AH491" s="276"/>
      <c r="AI491" s="262"/>
      <c r="AJ491" s="230"/>
      <c r="AK491" s="239"/>
      <c r="AL491" s="83"/>
    </row>
    <row r="492" spans="1:38" ht="10.5" customHeight="1" x14ac:dyDescent="0.3">
      <c r="A492" s="256"/>
      <c r="B492" s="229"/>
      <c r="C492" s="318"/>
      <c r="D492" s="235"/>
      <c r="E492" s="256"/>
      <c r="F492" s="229"/>
      <c r="G492" s="229"/>
      <c r="H492" s="229"/>
      <c r="I492" s="383"/>
      <c r="J492" s="50"/>
      <c r="K492" s="33"/>
      <c r="L492" s="49"/>
      <c r="M492" s="63"/>
      <c r="N492" s="33"/>
      <c r="O492" s="33"/>
      <c r="P492" s="75"/>
      <c r="Q492" s="47"/>
      <c r="R492" s="115"/>
      <c r="S492" s="106"/>
      <c r="T492" s="116"/>
      <c r="U492" s="101" t="str">
        <f t="shared" si="14"/>
        <v/>
      </c>
      <c r="V492" s="126"/>
      <c r="W492" s="122"/>
      <c r="X492" s="129"/>
      <c r="Y492" s="218" t="str">
        <f t="shared" ca="1" si="15"/>
        <v/>
      </c>
      <c r="Z492" s="106"/>
      <c r="AA492" s="106"/>
      <c r="AB492" s="291"/>
      <c r="AC492" s="360"/>
      <c r="AD492" s="261"/>
      <c r="AE492" s="87"/>
      <c r="AF492" s="68"/>
      <c r="AG492" s="78"/>
      <c r="AH492" s="276"/>
      <c r="AI492" s="262"/>
      <c r="AJ492" s="230"/>
      <c r="AK492" s="239"/>
      <c r="AL492" s="83"/>
    </row>
    <row r="493" spans="1:38" ht="10.5" customHeight="1" x14ac:dyDescent="0.3">
      <c r="A493" s="256"/>
      <c r="B493" s="229"/>
      <c r="C493" s="318"/>
      <c r="D493" s="235"/>
      <c r="E493" s="256"/>
      <c r="F493" s="229"/>
      <c r="G493" s="229"/>
      <c r="H493" s="229"/>
      <c r="I493" s="383"/>
      <c r="J493" s="50"/>
      <c r="K493" s="33"/>
      <c r="L493" s="49"/>
      <c r="M493" s="63"/>
      <c r="N493" s="33"/>
      <c r="O493" s="33"/>
      <c r="P493" s="75"/>
      <c r="Q493" s="47"/>
      <c r="R493" s="115"/>
      <c r="S493" s="106"/>
      <c r="T493" s="116"/>
      <c r="U493" s="101" t="str">
        <f t="shared" si="14"/>
        <v/>
      </c>
      <c r="V493" s="126"/>
      <c r="W493" s="122"/>
      <c r="X493" s="129"/>
      <c r="Y493" s="218" t="str">
        <f t="shared" ca="1" si="15"/>
        <v/>
      </c>
      <c r="Z493" s="106"/>
      <c r="AA493" s="106"/>
      <c r="AB493" s="291"/>
      <c r="AC493" s="360"/>
      <c r="AD493" s="261"/>
      <c r="AE493" s="87"/>
      <c r="AF493" s="68"/>
      <c r="AG493" s="78"/>
      <c r="AH493" s="276"/>
      <c r="AI493" s="262"/>
      <c r="AJ493" s="230"/>
      <c r="AK493" s="239"/>
      <c r="AL493" s="83"/>
    </row>
    <row r="494" spans="1:38" ht="10.5" customHeight="1" x14ac:dyDescent="0.3">
      <c r="A494" s="256"/>
      <c r="B494" s="229"/>
      <c r="C494" s="318"/>
      <c r="D494" s="235"/>
      <c r="E494" s="256"/>
      <c r="F494" s="229"/>
      <c r="G494" s="229"/>
      <c r="H494" s="229"/>
      <c r="I494" s="383"/>
      <c r="J494" s="50"/>
      <c r="K494" s="33"/>
      <c r="L494" s="49"/>
      <c r="M494" s="63"/>
      <c r="N494" s="33"/>
      <c r="O494" s="33"/>
      <c r="P494" s="75"/>
      <c r="Q494" s="47"/>
      <c r="R494" s="115"/>
      <c r="S494" s="106"/>
      <c r="T494" s="116"/>
      <c r="U494" s="101" t="str">
        <f t="shared" si="14"/>
        <v/>
      </c>
      <c r="V494" s="126"/>
      <c r="W494" s="122"/>
      <c r="X494" s="129"/>
      <c r="Y494" s="218" t="str">
        <f t="shared" ca="1" si="15"/>
        <v/>
      </c>
      <c r="Z494" s="106"/>
      <c r="AA494" s="106"/>
      <c r="AB494" s="291"/>
      <c r="AC494" s="360"/>
      <c r="AD494" s="261"/>
      <c r="AE494" s="87"/>
      <c r="AF494" s="68"/>
      <c r="AG494" s="78"/>
      <c r="AH494" s="276"/>
      <c r="AI494" s="262"/>
      <c r="AJ494" s="230"/>
      <c r="AK494" s="239"/>
      <c r="AL494" s="83"/>
    </row>
    <row r="495" spans="1:38" ht="10.5" customHeight="1" x14ac:dyDescent="0.3">
      <c r="A495" s="256"/>
      <c r="B495" s="229"/>
      <c r="C495" s="318"/>
      <c r="D495" s="235"/>
      <c r="E495" s="256"/>
      <c r="F495" s="229"/>
      <c r="G495" s="229"/>
      <c r="H495" s="229"/>
      <c r="I495" s="383"/>
      <c r="J495" s="50"/>
      <c r="K495" s="33"/>
      <c r="L495" s="49"/>
      <c r="M495" s="63"/>
      <c r="N495" s="33"/>
      <c r="O495" s="33"/>
      <c r="P495" s="75"/>
      <c r="Q495" s="47"/>
      <c r="R495" s="115"/>
      <c r="S495" s="106"/>
      <c r="T495" s="116"/>
      <c r="U495" s="101" t="str">
        <f t="shared" si="14"/>
        <v/>
      </c>
      <c r="V495" s="126"/>
      <c r="W495" s="122"/>
      <c r="X495" s="129"/>
      <c r="Y495" s="218" t="str">
        <f t="shared" ca="1" si="15"/>
        <v/>
      </c>
      <c r="Z495" s="106"/>
      <c r="AA495" s="106"/>
      <c r="AB495" s="291"/>
      <c r="AC495" s="360"/>
      <c r="AD495" s="261"/>
      <c r="AE495" s="87"/>
      <c r="AF495" s="68"/>
      <c r="AG495" s="78"/>
      <c r="AH495" s="276"/>
      <c r="AI495" s="262"/>
      <c r="AJ495" s="230"/>
      <c r="AK495" s="239"/>
      <c r="AL495" s="83"/>
    </row>
    <row r="496" spans="1:38" ht="10.5" customHeight="1" x14ac:dyDescent="0.3">
      <c r="A496" s="256"/>
      <c r="B496" s="229"/>
      <c r="C496" s="318"/>
      <c r="D496" s="235"/>
      <c r="E496" s="256"/>
      <c r="F496" s="229"/>
      <c r="G496" s="229"/>
      <c r="H496" s="229"/>
      <c r="I496" s="383"/>
      <c r="J496" s="50"/>
      <c r="K496" s="33"/>
      <c r="L496" s="49"/>
      <c r="M496" s="63"/>
      <c r="N496" s="33"/>
      <c r="O496" s="33"/>
      <c r="P496" s="75"/>
      <c r="Q496" s="47"/>
      <c r="R496" s="115"/>
      <c r="S496" s="106"/>
      <c r="T496" s="116"/>
      <c r="U496" s="101" t="str">
        <f t="shared" si="14"/>
        <v/>
      </c>
      <c r="V496" s="126"/>
      <c r="W496" s="122"/>
      <c r="X496" s="129"/>
      <c r="Y496" s="218" t="str">
        <f t="shared" ca="1" si="15"/>
        <v/>
      </c>
      <c r="Z496" s="106"/>
      <c r="AA496" s="106"/>
      <c r="AB496" s="291"/>
      <c r="AC496" s="360"/>
      <c r="AD496" s="261"/>
      <c r="AE496" s="87"/>
      <c r="AF496" s="68"/>
      <c r="AG496" s="78"/>
      <c r="AH496" s="276"/>
      <c r="AI496" s="262"/>
      <c r="AJ496" s="230"/>
      <c r="AK496" s="239"/>
      <c r="AL496" s="83"/>
    </row>
    <row r="497" spans="1:38" ht="10.5" customHeight="1" x14ac:dyDescent="0.3">
      <c r="A497" s="256"/>
      <c r="B497" s="229"/>
      <c r="C497" s="318"/>
      <c r="D497" s="235"/>
      <c r="E497" s="256"/>
      <c r="F497" s="229"/>
      <c r="G497" s="229"/>
      <c r="H497" s="229"/>
      <c r="I497" s="383"/>
      <c r="J497" s="50"/>
      <c r="K497" s="33"/>
      <c r="L497" s="49"/>
      <c r="M497" s="63"/>
      <c r="N497" s="33"/>
      <c r="O497" s="33"/>
      <c r="P497" s="75"/>
      <c r="Q497" s="47"/>
      <c r="R497" s="115"/>
      <c r="S497" s="106"/>
      <c r="T497" s="116"/>
      <c r="U497" s="101" t="str">
        <f t="shared" si="14"/>
        <v/>
      </c>
      <c r="V497" s="126"/>
      <c r="W497" s="122"/>
      <c r="X497" s="129"/>
      <c r="Y497" s="218" t="str">
        <f t="shared" ca="1" si="15"/>
        <v/>
      </c>
      <c r="Z497" s="106"/>
      <c r="AA497" s="106"/>
      <c r="AB497" s="291"/>
      <c r="AC497" s="360"/>
      <c r="AD497" s="261"/>
      <c r="AE497" s="87"/>
      <c r="AF497" s="68"/>
      <c r="AG497" s="78"/>
      <c r="AH497" s="276"/>
      <c r="AI497" s="262"/>
      <c r="AJ497" s="230"/>
      <c r="AK497" s="239"/>
      <c r="AL497" s="83"/>
    </row>
    <row r="498" spans="1:38" ht="10.5" customHeight="1" x14ac:dyDescent="0.3">
      <c r="A498" s="256"/>
      <c r="B498" s="229"/>
      <c r="C498" s="318"/>
      <c r="D498" s="235"/>
      <c r="E498" s="256"/>
      <c r="F498" s="229"/>
      <c r="G498" s="229"/>
      <c r="H498" s="229"/>
      <c r="I498" s="383"/>
      <c r="J498" s="50"/>
      <c r="K498" s="33"/>
      <c r="L498" s="49"/>
      <c r="M498" s="63"/>
      <c r="N498" s="33"/>
      <c r="O498" s="33"/>
      <c r="P498" s="75"/>
      <c r="Q498" s="47"/>
      <c r="R498" s="115"/>
      <c r="S498" s="106"/>
      <c r="T498" s="116"/>
      <c r="U498" s="101" t="str">
        <f t="shared" si="14"/>
        <v/>
      </c>
      <c r="V498" s="126"/>
      <c r="W498" s="122"/>
      <c r="X498" s="129"/>
      <c r="Y498" s="218" t="str">
        <f t="shared" ca="1" si="15"/>
        <v/>
      </c>
      <c r="Z498" s="106"/>
      <c r="AA498" s="106"/>
      <c r="AB498" s="291"/>
      <c r="AC498" s="360"/>
      <c r="AD498" s="261"/>
      <c r="AE498" s="87"/>
      <c r="AF498" s="68"/>
      <c r="AG498" s="78"/>
      <c r="AH498" s="276"/>
      <c r="AI498" s="262"/>
      <c r="AJ498" s="230"/>
      <c r="AK498" s="239"/>
      <c r="AL498" s="83"/>
    </row>
    <row r="499" spans="1:38" ht="10.5" customHeight="1" x14ac:dyDescent="0.3">
      <c r="A499" s="256"/>
      <c r="B499" s="229"/>
      <c r="C499" s="318"/>
      <c r="D499" s="235"/>
      <c r="E499" s="256"/>
      <c r="F499" s="229"/>
      <c r="G499" s="229"/>
      <c r="H499" s="229"/>
      <c r="I499" s="383"/>
      <c r="J499" s="50"/>
      <c r="K499" s="33"/>
      <c r="L499" s="49"/>
      <c r="M499" s="63"/>
      <c r="N499" s="33"/>
      <c r="O499" s="33"/>
      <c r="P499" s="75"/>
      <c r="Q499" s="47"/>
      <c r="R499" s="115"/>
      <c r="S499" s="106"/>
      <c r="T499" s="116"/>
      <c r="U499" s="101" t="str">
        <f t="shared" si="14"/>
        <v/>
      </c>
      <c r="V499" s="126"/>
      <c r="W499" s="122"/>
      <c r="X499" s="129"/>
      <c r="Y499" s="218" t="str">
        <f t="shared" ca="1" si="15"/>
        <v/>
      </c>
      <c r="Z499" s="106"/>
      <c r="AA499" s="106"/>
      <c r="AB499" s="291"/>
      <c r="AC499" s="360"/>
      <c r="AD499" s="261"/>
      <c r="AE499" s="87"/>
      <c r="AF499" s="68"/>
      <c r="AG499" s="78"/>
      <c r="AH499" s="276"/>
      <c r="AI499" s="262"/>
      <c r="AJ499" s="230"/>
      <c r="AK499" s="239"/>
      <c r="AL499" s="83"/>
    </row>
    <row r="500" spans="1:38" ht="10.5" customHeight="1" thickBot="1" x14ac:dyDescent="0.35">
      <c r="A500" s="279"/>
      <c r="B500" s="238"/>
      <c r="C500" s="320"/>
      <c r="D500" s="237"/>
      <c r="E500" s="279"/>
      <c r="F500" s="238"/>
      <c r="G500" s="238"/>
      <c r="H500" s="238"/>
      <c r="I500" s="384"/>
      <c r="J500" s="53"/>
      <c r="K500" s="36"/>
      <c r="L500" s="51"/>
      <c r="M500" s="72"/>
      <c r="N500" s="36"/>
      <c r="O500" s="36"/>
      <c r="P500" s="86"/>
      <c r="Q500" s="52"/>
      <c r="R500" s="117"/>
      <c r="S500" s="118"/>
      <c r="T500" s="119"/>
      <c r="U500" s="121" t="str">
        <f t="shared" si="14"/>
        <v/>
      </c>
      <c r="V500" s="127"/>
      <c r="W500" s="128"/>
      <c r="X500" s="130"/>
      <c r="Y500" s="219" t="str">
        <f t="shared" ca="1" si="15"/>
        <v/>
      </c>
      <c r="Z500" s="118"/>
      <c r="AA500" s="118"/>
      <c r="AB500" s="292"/>
      <c r="AC500" s="361"/>
      <c r="AD500" s="277"/>
      <c r="AE500" s="88"/>
      <c r="AF500" s="73"/>
      <c r="AG500" s="80"/>
      <c r="AH500" s="283"/>
      <c r="AI500" s="308"/>
      <c r="AJ500" s="240"/>
      <c r="AK500" s="241"/>
      <c r="AL500" s="84"/>
    </row>
    <row r="501" spans="1:38" ht="10.5" customHeight="1" x14ac:dyDescent="0.3"/>
    <row r="502" spans="1:38" ht="10.5" customHeight="1" x14ac:dyDescent="0.3"/>
    <row r="503" spans="1:38" ht="10.5" customHeight="1" x14ac:dyDescent="0.3"/>
    <row r="504" spans="1:38" ht="10.5" customHeight="1" x14ac:dyDescent="0.3"/>
    <row r="505" spans="1:38" ht="10.5" customHeight="1" x14ac:dyDescent="0.3"/>
    <row r="506" spans="1:38" ht="10.5" customHeight="1" x14ac:dyDescent="0.3"/>
    <row r="507" spans="1:38" ht="10.5" customHeight="1" x14ac:dyDescent="0.3"/>
    <row r="508" spans="1:38" ht="10.5" customHeight="1" x14ac:dyDescent="0.3"/>
    <row r="509" spans="1:38" ht="10.5" customHeight="1" x14ac:dyDescent="0.3"/>
    <row r="510" spans="1:38" ht="10.5" customHeight="1" x14ac:dyDescent="0.3"/>
    <row r="511" spans="1:38" ht="10.5" customHeight="1" x14ac:dyDescent="0.3"/>
    <row r="512" spans="1:38" ht="10.5" customHeight="1" x14ac:dyDescent="0.3"/>
    <row r="513" ht="10.5" customHeight="1" x14ac:dyDescent="0.3"/>
    <row r="514" ht="10.5" customHeight="1" x14ac:dyDescent="0.3"/>
    <row r="515" ht="10.5" customHeight="1" x14ac:dyDescent="0.3"/>
    <row r="516" ht="10.5" customHeight="1" x14ac:dyDescent="0.3"/>
    <row r="517" ht="10.5" customHeight="1" x14ac:dyDescent="0.3"/>
    <row r="518" ht="10.5" customHeight="1" x14ac:dyDescent="0.3"/>
    <row r="519" ht="10.5" customHeight="1" x14ac:dyDescent="0.3"/>
    <row r="520" ht="10.5" customHeight="1" x14ac:dyDescent="0.3"/>
    <row r="521" ht="10.5" customHeight="1" x14ac:dyDescent="0.3"/>
    <row r="522" ht="10.5" customHeight="1" x14ac:dyDescent="0.3"/>
    <row r="523" ht="10.5" customHeight="1" x14ac:dyDescent="0.3"/>
    <row r="524" ht="10.5" customHeight="1" x14ac:dyDescent="0.3"/>
    <row r="525" ht="10.5" customHeight="1" x14ac:dyDescent="0.3"/>
    <row r="526" ht="10.5" customHeight="1" x14ac:dyDescent="0.3"/>
    <row r="527" ht="10.5" customHeight="1" x14ac:dyDescent="0.3"/>
    <row r="528" ht="10.5" customHeight="1" x14ac:dyDescent="0.3"/>
    <row r="529" ht="10.5" customHeight="1" x14ac:dyDescent="0.3"/>
    <row r="530" ht="10.5" customHeight="1" x14ac:dyDescent="0.3"/>
    <row r="531" ht="10.5" customHeight="1" x14ac:dyDescent="0.3"/>
    <row r="532" ht="10.5" customHeight="1" x14ac:dyDescent="0.3"/>
    <row r="533" ht="10.5" customHeight="1" x14ac:dyDescent="0.3"/>
    <row r="534" ht="10.5" customHeight="1" x14ac:dyDescent="0.3"/>
    <row r="535" ht="10.5" customHeight="1" x14ac:dyDescent="0.3"/>
    <row r="536" ht="10.5" customHeight="1" x14ac:dyDescent="0.3"/>
    <row r="537" ht="10.5" customHeight="1" x14ac:dyDescent="0.3"/>
    <row r="538" ht="10.5" customHeight="1" x14ac:dyDescent="0.3"/>
    <row r="539" ht="10.5" customHeight="1" x14ac:dyDescent="0.3"/>
    <row r="540" ht="10.5" customHeight="1" x14ac:dyDescent="0.3"/>
    <row r="541" ht="10.5" customHeight="1" x14ac:dyDescent="0.3"/>
    <row r="542" ht="10.5" customHeight="1" x14ac:dyDescent="0.3"/>
    <row r="543" ht="10.5" customHeight="1" x14ac:dyDescent="0.3"/>
    <row r="544" ht="10.5" customHeight="1" x14ac:dyDescent="0.3"/>
    <row r="545" ht="10.5" customHeight="1" x14ac:dyDescent="0.3"/>
    <row r="546" ht="10.5" customHeight="1" x14ac:dyDescent="0.3"/>
    <row r="547" ht="10.5" customHeight="1" x14ac:dyDescent="0.3"/>
    <row r="548" ht="10.5" customHeight="1" x14ac:dyDescent="0.3"/>
    <row r="549" ht="10.5" customHeight="1" x14ac:dyDescent="0.3"/>
    <row r="550" ht="10.5" customHeight="1" x14ac:dyDescent="0.3"/>
    <row r="551" ht="10.5" customHeight="1" x14ac:dyDescent="0.3"/>
    <row r="552" ht="10.5" customHeight="1" x14ac:dyDescent="0.3"/>
    <row r="553" ht="10.5" customHeight="1" x14ac:dyDescent="0.3"/>
    <row r="554" ht="10.5" customHeight="1" x14ac:dyDescent="0.3"/>
    <row r="555" ht="10.5" customHeight="1" x14ac:dyDescent="0.3"/>
    <row r="556" ht="10.5" customHeight="1" x14ac:dyDescent="0.3"/>
    <row r="557" ht="10.5" customHeight="1" x14ac:dyDescent="0.3"/>
    <row r="558" ht="10.5" customHeight="1" x14ac:dyDescent="0.3"/>
    <row r="559" ht="10.5" customHeight="1" x14ac:dyDescent="0.3"/>
    <row r="560" ht="10.5" customHeight="1" x14ac:dyDescent="0.3"/>
    <row r="561" ht="10.5" customHeight="1" x14ac:dyDescent="0.3"/>
    <row r="562" ht="10.5" customHeight="1" x14ac:dyDescent="0.3"/>
    <row r="563" ht="10.5" customHeight="1" x14ac:dyDescent="0.3"/>
    <row r="564" ht="10.5" customHeight="1" x14ac:dyDescent="0.3"/>
    <row r="565" ht="10.5" customHeight="1" x14ac:dyDescent="0.3"/>
    <row r="566" ht="10.5" customHeight="1" x14ac:dyDescent="0.3"/>
    <row r="567" ht="10.5" customHeight="1" x14ac:dyDescent="0.3"/>
    <row r="568" ht="10.5" customHeight="1" x14ac:dyDescent="0.3"/>
    <row r="569" ht="10.5" customHeight="1" x14ac:dyDescent="0.3"/>
    <row r="570" ht="10.5" customHeight="1" x14ac:dyDescent="0.3"/>
    <row r="571" ht="10.5" customHeight="1" x14ac:dyDescent="0.3"/>
    <row r="572" ht="10.5" customHeight="1" x14ac:dyDescent="0.3"/>
    <row r="573" ht="10.5" customHeight="1" x14ac:dyDescent="0.3"/>
    <row r="574" ht="10.5" customHeight="1" x14ac:dyDescent="0.3"/>
    <row r="575" ht="10.5" customHeight="1" x14ac:dyDescent="0.3"/>
    <row r="576" ht="10.5" customHeight="1" x14ac:dyDescent="0.3"/>
    <row r="577" ht="10.5" customHeight="1" x14ac:dyDescent="0.3"/>
    <row r="578" ht="10.5" customHeight="1" x14ac:dyDescent="0.3"/>
    <row r="579" ht="10.5" customHeight="1" x14ac:dyDescent="0.3"/>
    <row r="580" ht="10.5" customHeight="1" x14ac:dyDescent="0.3"/>
    <row r="581" ht="10.5" customHeight="1" x14ac:dyDescent="0.3"/>
    <row r="582" ht="10.5" customHeight="1" x14ac:dyDescent="0.3"/>
    <row r="583" ht="10.5" customHeight="1" x14ac:dyDescent="0.3"/>
    <row r="584" ht="10.5" customHeight="1" x14ac:dyDescent="0.3"/>
    <row r="585" ht="10.5" customHeight="1" x14ac:dyDescent="0.3"/>
    <row r="586" ht="10.5" customHeight="1" x14ac:dyDescent="0.3"/>
    <row r="587" ht="10.5" customHeight="1" x14ac:dyDescent="0.3"/>
    <row r="588" ht="10.5" customHeight="1" x14ac:dyDescent="0.3"/>
    <row r="589" ht="10.5" customHeight="1" x14ac:dyDescent="0.3"/>
    <row r="590" ht="10.5" customHeight="1" x14ac:dyDescent="0.3"/>
    <row r="591" ht="10.5" customHeight="1" x14ac:dyDescent="0.3"/>
    <row r="592" ht="10.5" customHeight="1" x14ac:dyDescent="0.3"/>
    <row r="593" ht="10.5" customHeight="1" x14ac:dyDescent="0.3"/>
    <row r="594" ht="10.5" customHeight="1" x14ac:dyDescent="0.3"/>
    <row r="595" ht="10.5" customHeight="1" x14ac:dyDescent="0.3"/>
    <row r="596" ht="10.5" customHeight="1" x14ac:dyDescent="0.3"/>
    <row r="597" ht="10.5" customHeight="1" x14ac:dyDescent="0.3"/>
    <row r="598" ht="10.5" customHeight="1" x14ac:dyDescent="0.3"/>
    <row r="599" ht="10.5" customHeight="1" x14ac:dyDescent="0.3"/>
    <row r="600" ht="10.5" customHeight="1" x14ac:dyDescent="0.3"/>
    <row r="601" ht="10.5" customHeight="1" x14ac:dyDescent="0.3"/>
    <row r="602" ht="10.5" customHeight="1" x14ac:dyDescent="0.3"/>
    <row r="603" ht="10.5" customHeight="1" x14ac:dyDescent="0.3"/>
    <row r="604" ht="10.5" customHeight="1" x14ac:dyDescent="0.3"/>
    <row r="605" ht="10.5" customHeight="1" x14ac:dyDescent="0.3"/>
    <row r="606" ht="10.5" customHeight="1" x14ac:dyDescent="0.3"/>
    <row r="607" ht="10.5" customHeight="1" x14ac:dyDescent="0.3"/>
    <row r="608" ht="10.5" customHeight="1" x14ac:dyDescent="0.3"/>
    <row r="609" ht="10.5" customHeight="1" x14ac:dyDescent="0.3"/>
    <row r="610" ht="10.5" customHeight="1" x14ac:dyDescent="0.3"/>
    <row r="611" ht="10.5" customHeight="1" x14ac:dyDescent="0.3"/>
    <row r="612" ht="10.5" customHeight="1" x14ac:dyDescent="0.3"/>
    <row r="613" ht="10.5" customHeight="1" x14ac:dyDescent="0.3"/>
    <row r="614" ht="10.5" customHeight="1" x14ac:dyDescent="0.3"/>
    <row r="615" ht="10.5" customHeight="1" x14ac:dyDescent="0.3"/>
    <row r="616" ht="10.5" customHeight="1" x14ac:dyDescent="0.3"/>
    <row r="617" ht="10.5" customHeight="1" x14ac:dyDescent="0.3"/>
    <row r="618" ht="10.5" customHeight="1" x14ac:dyDescent="0.3"/>
    <row r="619" ht="10.5" customHeight="1" x14ac:dyDescent="0.3"/>
    <row r="620" ht="10.5" customHeight="1" x14ac:dyDescent="0.3"/>
    <row r="621" ht="10.5" customHeight="1" x14ac:dyDescent="0.3"/>
    <row r="622" ht="10.5" customHeight="1" x14ac:dyDescent="0.3"/>
    <row r="623" ht="10.5" customHeight="1" x14ac:dyDescent="0.3"/>
    <row r="624" ht="10.5" customHeight="1" x14ac:dyDescent="0.3"/>
    <row r="625" ht="10.5" customHeight="1" x14ac:dyDescent="0.3"/>
    <row r="626" ht="10.5" customHeight="1" x14ac:dyDescent="0.3"/>
    <row r="627" ht="10.5" customHeight="1" x14ac:dyDescent="0.3"/>
    <row r="628" ht="10.5" customHeight="1" x14ac:dyDescent="0.3"/>
    <row r="629" ht="10.5" customHeight="1" x14ac:dyDescent="0.3"/>
    <row r="630" ht="10.5" customHeight="1" x14ac:dyDescent="0.3"/>
    <row r="631" ht="10.5" customHeight="1" x14ac:dyDescent="0.3"/>
    <row r="632" ht="10.5" customHeight="1" x14ac:dyDescent="0.3"/>
    <row r="633" ht="10.5" customHeight="1" x14ac:dyDescent="0.3"/>
    <row r="634" ht="10.5" customHeight="1" x14ac:dyDescent="0.3"/>
    <row r="635" ht="10.5" customHeight="1" x14ac:dyDescent="0.3"/>
    <row r="636" ht="10.5" customHeight="1" x14ac:dyDescent="0.3"/>
    <row r="637" ht="10.5" customHeight="1" x14ac:dyDescent="0.3"/>
    <row r="638" ht="10.5" customHeight="1" x14ac:dyDescent="0.3"/>
    <row r="639" ht="10.5" customHeight="1" x14ac:dyDescent="0.3"/>
    <row r="640" ht="10.5" customHeight="1" x14ac:dyDescent="0.3"/>
    <row r="641" ht="10.5" customHeight="1" x14ac:dyDescent="0.3"/>
    <row r="642" ht="10.5" customHeight="1" x14ac:dyDescent="0.3"/>
    <row r="643" ht="10.5" customHeight="1" x14ac:dyDescent="0.3"/>
    <row r="644" ht="10.5" customHeight="1" x14ac:dyDescent="0.3"/>
    <row r="645" ht="10.5" customHeight="1" x14ac:dyDescent="0.3"/>
    <row r="646" ht="10.5" customHeight="1" x14ac:dyDescent="0.3"/>
    <row r="647" ht="10.5" customHeight="1" x14ac:dyDescent="0.3"/>
    <row r="648" ht="10.5" customHeight="1" x14ac:dyDescent="0.3"/>
    <row r="649" ht="10.5" customHeight="1" x14ac:dyDescent="0.3"/>
    <row r="650" ht="10.5" customHeight="1" x14ac:dyDescent="0.3"/>
    <row r="651" ht="10.5" customHeight="1" x14ac:dyDescent="0.3"/>
    <row r="652" ht="10.5" customHeight="1" x14ac:dyDescent="0.3"/>
    <row r="653" ht="10.5" customHeight="1" x14ac:dyDescent="0.3"/>
    <row r="654" ht="10.5" customHeight="1" x14ac:dyDescent="0.3"/>
    <row r="655" ht="10.5" customHeight="1" x14ac:dyDescent="0.3"/>
    <row r="656" ht="10.5" customHeight="1" x14ac:dyDescent="0.3"/>
    <row r="657" ht="10.5" customHeight="1" x14ac:dyDescent="0.3"/>
    <row r="658" ht="10.5" customHeight="1" x14ac:dyDescent="0.3"/>
    <row r="659" ht="10.5" customHeight="1" x14ac:dyDescent="0.3"/>
    <row r="660" ht="10.5" customHeight="1" x14ac:dyDescent="0.3"/>
    <row r="661" ht="10.5" customHeight="1" x14ac:dyDescent="0.3"/>
    <row r="662" ht="10.5" customHeight="1" x14ac:dyDescent="0.3"/>
    <row r="663" ht="10.5" customHeight="1" x14ac:dyDescent="0.3"/>
    <row r="664" ht="10.5" customHeight="1" x14ac:dyDescent="0.3"/>
    <row r="665" ht="10.5" customHeight="1" x14ac:dyDescent="0.3"/>
    <row r="666" ht="10.5" customHeight="1" x14ac:dyDescent="0.3"/>
    <row r="667" ht="10.5" customHeight="1" x14ac:dyDescent="0.3"/>
    <row r="668" ht="10.5" customHeight="1" x14ac:dyDescent="0.3"/>
    <row r="669" ht="10.5" customHeight="1" x14ac:dyDescent="0.3"/>
    <row r="670" ht="10.5" customHeight="1" x14ac:dyDescent="0.3"/>
    <row r="671" ht="10.5" customHeight="1" x14ac:dyDescent="0.3"/>
    <row r="672" ht="10.5" customHeight="1" x14ac:dyDescent="0.3"/>
    <row r="673" ht="10.5" customHeight="1" x14ac:dyDescent="0.3"/>
    <row r="674" ht="10.5" customHeight="1" x14ac:dyDescent="0.3"/>
    <row r="675" ht="10.5" customHeight="1" x14ac:dyDescent="0.3"/>
    <row r="676" ht="10.5" customHeight="1" x14ac:dyDescent="0.3"/>
    <row r="677" ht="10.5" customHeight="1" x14ac:dyDescent="0.3"/>
    <row r="678" ht="10.5" customHeight="1" x14ac:dyDescent="0.3"/>
    <row r="679" ht="10.5" customHeight="1" x14ac:dyDescent="0.3"/>
    <row r="680" ht="10.5" customHeight="1" x14ac:dyDescent="0.3"/>
    <row r="681" ht="10.5" customHeight="1" x14ac:dyDescent="0.3"/>
    <row r="682" ht="10.5" customHeight="1" x14ac:dyDescent="0.3"/>
    <row r="683" ht="10.5" customHeight="1" x14ac:dyDescent="0.3"/>
    <row r="684" ht="10.5" customHeight="1" x14ac:dyDescent="0.3"/>
    <row r="685" ht="10.5" customHeight="1" x14ac:dyDescent="0.3"/>
    <row r="686" ht="10.5" customHeight="1" x14ac:dyDescent="0.3"/>
    <row r="687" ht="10.5" customHeight="1" x14ac:dyDescent="0.3"/>
    <row r="688" ht="10.5" customHeight="1" x14ac:dyDescent="0.3"/>
    <row r="689" ht="10.5" customHeight="1" x14ac:dyDescent="0.3"/>
    <row r="690" ht="10.5" customHeight="1" x14ac:dyDescent="0.3"/>
    <row r="691" ht="10.5" customHeight="1" x14ac:dyDescent="0.3"/>
    <row r="692" ht="10.5" customHeight="1" x14ac:dyDescent="0.3"/>
    <row r="693" ht="10.5" customHeight="1" x14ac:dyDescent="0.3"/>
    <row r="694" ht="10.5" customHeight="1" x14ac:dyDescent="0.3"/>
    <row r="695" ht="10.5" customHeight="1" x14ac:dyDescent="0.3"/>
    <row r="696" ht="10.5" customHeight="1" x14ac:dyDescent="0.3"/>
    <row r="697" ht="10.5" customHeight="1" x14ac:dyDescent="0.3"/>
    <row r="698" ht="10.5" customHeight="1" x14ac:dyDescent="0.3"/>
    <row r="699" ht="10.5" customHeight="1" x14ac:dyDescent="0.3"/>
    <row r="700" ht="10.5" customHeight="1" x14ac:dyDescent="0.3"/>
    <row r="701" ht="10.5" customHeight="1" x14ac:dyDescent="0.3"/>
    <row r="702" ht="10.5" customHeight="1" x14ac:dyDescent="0.3"/>
    <row r="703" ht="10.5" customHeight="1" x14ac:dyDescent="0.3"/>
    <row r="704" ht="10.5" customHeight="1" x14ac:dyDescent="0.3"/>
    <row r="705" ht="10.5" customHeight="1" x14ac:dyDescent="0.3"/>
    <row r="706" ht="10.5" customHeight="1" x14ac:dyDescent="0.3"/>
    <row r="707" ht="10.5" customHeight="1" x14ac:dyDescent="0.3"/>
    <row r="708" ht="10.5" customHeight="1" x14ac:dyDescent="0.3"/>
    <row r="709" ht="10.5" customHeight="1" x14ac:dyDescent="0.3"/>
    <row r="710" ht="10.5" customHeight="1" x14ac:dyDescent="0.3"/>
    <row r="711" ht="10.5" customHeight="1" x14ac:dyDescent="0.3"/>
    <row r="712" ht="10.5" customHeight="1" x14ac:dyDescent="0.3"/>
    <row r="713" ht="10.5" customHeight="1" x14ac:dyDescent="0.3"/>
    <row r="714" ht="10.5" customHeight="1" x14ac:dyDescent="0.3"/>
    <row r="715" ht="10.5" customHeight="1" x14ac:dyDescent="0.3"/>
    <row r="716" ht="10.5" customHeight="1" x14ac:dyDescent="0.3"/>
    <row r="717" ht="10.5" customHeight="1" x14ac:dyDescent="0.3"/>
    <row r="718" ht="10.5" customHeight="1" x14ac:dyDescent="0.3"/>
    <row r="719" ht="10.5" customHeight="1" x14ac:dyDescent="0.3"/>
    <row r="720" ht="10.5" customHeight="1" x14ac:dyDescent="0.3"/>
    <row r="721" ht="10.5" customHeight="1" x14ac:dyDescent="0.3"/>
    <row r="722" ht="10.5" customHeight="1" x14ac:dyDescent="0.3"/>
    <row r="723" ht="10.5" customHeight="1" x14ac:dyDescent="0.3"/>
    <row r="724" ht="10.5" customHeight="1" x14ac:dyDescent="0.3"/>
    <row r="725" ht="10.5" customHeight="1" x14ac:dyDescent="0.3"/>
    <row r="726" ht="10.5" customHeight="1" x14ac:dyDescent="0.3"/>
    <row r="727" ht="10.5" customHeight="1" x14ac:dyDescent="0.3"/>
    <row r="728" ht="10.5" customHeight="1" x14ac:dyDescent="0.3"/>
    <row r="729" ht="10.5" customHeight="1" x14ac:dyDescent="0.3"/>
    <row r="730" ht="10.5" customHeight="1" x14ac:dyDescent="0.3"/>
    <row r="731" ht="10.5" customHeight="1" x14ac:dyDescent="0.3"/>
    <row r="732" ht="10.5" customHeight="1" x14ac:dyDescent="0.3"/>
    <row r="733" ht="10.5" customHeight="1" x14ac:dyDescent="0.3"/>
    <row r="734" ht="10.5" customHeight="1" x14ac:dyDescent="0.3"/>
    <row r="735" ht="10.5" customHeight="1" x14ac:dyDescent="0.3"/>
    <row r="736" ht="10.5" customHeight="1" x14ac:dyDescent="0.3"/>
    <row r="737" ht="10.5" customHeight="1" x14ac:dyDescent="0.3"/>
    <row r="738" ht="10.5" customHeight="1" x14ac:dyDescent="0.3"/>
    <row r="739" ht="10.5" customHeight="1" x14ac:dyDescent="0.3"/>
    <row r="740" ht="10.5" customHeight="1" x14ac:dyDescent="0.3"/>
    <row r="741" ht="10.5" customHeight="1" x14ac:dyDescent="0.3"/>
    <row r="742" ht="10.5" customHeight="1" x14ac:dyDescent="0.3"/>
    <row r="743" ht="10.5" customHeight="1" x14ac:dyDescent="0.3"/>
    <row r="744" ht="10.5" customHeight="1" x14ac:dyDescent="0.3"/>
    <row r="745" ht="10.5" customHeight="1" x14ac:dyDescent="0.3"/>
    <row r="746" ht="10.5" customHeight="1" x14ac:dyDescent="0.3"/>
    <row r="747" ht="10.5" customHeight="1" x14ac:dyDescent="0.3"/>
    <row r="748" ht="10.5" customHeight="1" x14ac:dyDescent="0.3"/>
    <row r="749" ht="10.5" customHeight="1" x14ac:dyDescent="0.3"/>
    <row r="750" ht="10.5" customHeight="1" x14ac:dyDescent="0.3"/>
    <row r="751" ht="10.5" customHeight="1" x14ac:dyDescent="0.3"/>
    <row r="752" ht="10.5" customHeight="1" x14ac:dyDescent="0.3"/>
    <row r="753" ht="10.5" customHeight="1" x14ac:dyDescent="0.3"/>
    <row r="754" ht="10.5" customHeight="1" x14ac:dyDescent="0.3"/>
    <row r="755" ht="10.5" customHeight="1" x14ac:dyDescent="0.3"/>
    <row r="756" ht="10.5" customHeight="1" x14ac:dyDescent="0.3"/>
    <row r="757" ht="10.5" customHeight="1" x14ac:dyDescent="0.3"/>
    <row r="758" ht="10.5" customHeight="1" x14ac:dyDescent="0.3"/>
    <row r="759" ht="10.5" customHeight="1" x14ac:dyDescent="0.3"/>
    <row r="760" ht="10.5" customHeight="1" x14ac:dyDescent="0.3"/>
    <row r="761" ht="10.5" customHeight="1" x14ac:dyDescent="0.3"/>
    <row r="762" ht="10.5" customHeight="1" x14ac:dyDescent="0.3"/>
    <row r="763" ht="10.5" customHeight="1" x14ac:dyDescent="0.3"/>
    <row r="764" ht="10.5" customHeight="1" x14ac:dyDescent="0.3"/>
    <row r="765" ht="10.5" customHeight="1" x14ac:dyDescent="0.3"/>
    <row r="766" ht="10.5" customHeight="1" x14ac:dyDescent="0.3"/>
    <row r="767" ht="10.5" customHeight="1" x14ac:dyDescent="0.3"/>
    <row r="768" ht="10.5" customHeight="1" x14ac:dyDescent="0.3"/>
    <row r="769" ht="10.5" customHeight="1" x14ac:dyDescent="0.3"/>
    <row r="770" ht="10.5" customHeight="1" x14ac:dyDescent="0.3"/>
    <row r="771" ht="10.5" customHeight="1" x14ac:dyDescent="0.3"/>
    <row r="772" ht="10.5" customHeight="1" x14ac:dyDescent="0.3"/>
    <row r="773" ht="10.5" customHeight="1" x14ac:dyDescent="0.3"/>
    <row r="774" ht="10.5" customHeight="1" x14ac:dyDescent="0.3"/>
    <row r="775" ht="10.5" customHeight="1" x14ac:dyDescent="0.3"/>
    <row r="776" ht="10.5" customHeight="1" x14ac:dyDescent="0.3"/>
    <row r="777" ht="10.5" customHeight="1" x14ac:dyDescent="0.3"/>
    <row r="778" ht="10.5" customHeight="1" x14ac:dyDescent="0.3"/>
    <row r="779" ht="10.5" customHeight="1" x14ac:dyDescent="0.3"/>
    <row r="780" ht="10.5" customHeight="1" x14ac:dyDescent="0.3"/>
    <row r="781" ht="10.5" customHeight="1" x14ac:dyDescent="0.3"/>
    <row r="782" ht="10.5" customHeight="1" x14ac:dyDescent="0.3"/>
    <row r="783" ht="10.5" customHeight="1" x14ac:dyDescent="0.3"/>
    <row r="784" ht="10.5" customHeight="1" x14ac:dyDescent="0.3"/>
    <row r="785" ht="10.5" customHeight="1" x14ac:dyDescent="0.3"/>
    <row r="786" ht="10.5" customHeight="1" x14ac:dyDescent="0.3"/>
    <row r="787" ht="10.5" customHeight="1" x14ac:dyDescent="0.3"/>
    <row r="788" ht="10.5" customHeight="1" x14ac:dyDescent="0.3"/>
    <row r="789" ht="10.5" customHeight="1" x14ac:dyDescent="0.3"/>
    <row r="790" ht="10.5" customHeight="1" x14ac:dyDescent="0.3"/>
    <row r="791" ht="10.5" customHeight="1" x14ac:dyDescent="0.3"/>
    <row r="792" ht="10.5" customHeight="1" x14ac:dyDescent="0.3"/>
    <row r="793" ht="10.5" customHeight="1" x14ac:dyDescent="0.3"/>
    <row r="794" ht="10.5" customHeight="1" x14ac:dyDescent="0.3"/>
    <row r="795" ht="10.5" customHeight="1" x14ac:dyDescent="0.3"/>
    <row r="796" ht="10.5" customHeight="1" x14ac:dyDescent="0.3"/>
    <row r="797" ht="10.5" customHeight="1" x14ac:dyDescent="0.3"/>
    <row r="798" ht="10.5" customHeight="1" x14ac:dyDescent="0.3"/>
    <row r="799" ht="10.5" customHeight="1" x14ac:dyDescent="0.3"/>
    <row r="800" ht="10.5" customHeight="1" x14ac:dyDescent="0.3"/>
    <row r="801" ht="10.5" customHeight="1" x14ac:dyDescent="0.3"/>
    <row r="802" ht="10.5" customHeight="1" x14ac:dyDescent="0.3"/>
    <row r="803" ht="10.5" customHeight="1" x14ac:dyDescent="0.3"/>
    <row r="804" ht="10.5" customHeight="1" x14ac:dyDescent="0.3"/>
    <row r="805" ht="10.5" customHeight="1" x14ac:dyDescent="0.3"/>
    <row r="806" ht="10.5" customHeight="1" x14ac:dyDescent="0.3"/>
    <row r="807" ht="10.5" customHeight="1" x14ac:dyDescent="0.3"/>
    <row r="808" ht="10.5" customHeight="1" x14ac:dyDescent="0.3"/>
    <row r="809" ht="10.5" customHeight="1" x14ac:dyDescent="0.3"/>
    <row r="810" ht="10.5" customHeight="1" x14ac:dyDescent="0.3"/>
    <row r="811" ht="10.5" customHeight="1" x14ac:dyDescent="0.3"/>
    <row r="812" ht="10.5" customHeight="1" x14ac:dyDescent="0.3"/>
    <row r="813" ht="10.5" customHeight="1" x14ac:dyDescent="0.3"/>
    <row r="814" ht="10.5" customHeight="1" x14ac:dyDescent="0.3"/>
    <row r="815" ht="10.5" customHeight="1" x14ac:dyDescent="0.3"/>
    <row r="816" ht="10.5" customHeight="1" x14ac:dyDescent="0.3"/>
    <row r="817" ht="10.5" customHeight="1" x14ac:dyDescent="0.3"/>
    <row r="818" ht="10.5" customHeight="1" x14ac:dyDescent="0.3"/>
    <row r="819" ht="10.5" customHeight="1" x14ac:dyDescent="0.3"/>
    <row r="820" ht="10.5" customHeight="1" x14ac:dyDescent="0.3"/>
    <row r="821" ht="10.5" customHeight="1" x14ac:dyDescent="0.3"/>
    <row r="822" ht="10.5" customHeight="1" x14ac:dyDescent="0.3"/>
    <row r="823" ht="10.5" customHeight="1" x14ac:dyDescent="0.3"/>
    <row r="824" ht="10.5" customHeight="1" x14ac:dyDescent="0.3"/>
    <row r="825" ht="10.5" customHeight="1" x14ac:dyDescent="0.3"/>
    <row r="826" ht="10.5" customHeight="1" x14ac:dyDescent="0.3"/>
    <row r="827" ht="10.5" customHeight="1" x14ac:dyDescent="0.3"/>
    <row r="828" ht="10.5" customHeight="1" x14ac:dyDescent="0.3"/>
    <row r="829" ht="10.5" customHeight="1" x14ac:dyDescent="0.3"/>
    <row r="830" ht="10.5" customHeight="1" x14ac:dyDescent="0.3"/>
    <row r="831" ht="10.5" customHeight="1" x14ac:dyDescent="0.3"/>
    <row r="832" ht="10.5" customHeight="1" x14ac:dyDescent="0.3"/>
    <row r="833" ht="10.5" customHeight="1" x14ac:dyDescent="0.3"/>
    <row r="834" ht="10.5" customHeight="1" x14ac:dyDescent="0.3"/>
    <row r="835" ht="10.5" customHeight="1" x14ac:dyDescent="0.3"/>
    <row r="836" ht="10.5" customHeight="1" x14ac:dyDescent="0.3"/>
    <row r="837" ht="10.5" customHeight="1" x14ac:dyDescent="0.3"/>
    <row r="838" ht="10.5" customHeight="1" x14ac:dyDescent="0.3"/>
    <row r="839" ht="10.5" customHeight="1" x14ac:dyDescent="0.3"/>
    <row r="840" ht="10.5" customHeight="1" x14ac:dyDescent="0.3"/>
    <row r="841" ht="10.5" customHeight="1" x14ac:dyDescent="0.3"/>
    <row r="842" ht="10.5" customHeight="1" x14ac:dyDescent="0.3"/>
    <row r="843" ht="10.5" customHeight="1" x14ac:dyDescent="0.3"/>
    <row r="844" ht="10.5" customHeight="1" x14ac:dyDescent="0.3"/>
    <row r="845" ht="10.5" customHeight="1" x14ac:dyDescent="0.3"/>
    <row r="846" ht="10.5" customHeight="1" x14ac:dyDescent="0.3"/>
    <row r="847" ht="10.5" customHeight="1" x14ac:dyDescent="0.3"/>
    <row r="848" ht="10.5" customHeight="1" x14ac:dyDescent="0.3"/>
    <row r="849" ht="10.5" customHeight="1" x14ac:dyDescent="0.3"/>
    <row r="850" ht="10.5" customHeight="1" x14ac:dyDescent="0.3"/>
    <row r="851" ht="10.5" customHeight="1" x14ac:dyDescent="0.3"/>
    <row r="852" ht="10.5" customHeight="1" x14ac:dyDescent="0.3"/>
    <row r="853" ht="10.5" customHeight="1" x14ac:dyDescent="0.3"/>
    <row r="854" ht="10.5" customHeight="1" x14ac:dyDescent="0.3"/>
    <row r="855" ht="10.5" customHeight="1" x14ac:dyDescent="0.3"/>
    <row r="856" ht="10.5" customHeight="1" x14ac:dyDescent="0.3"/>
    <row r="857" ht="10.5" customHeight="1" x14ac:dyDescent="0.3"/>
    <row r="858" ht="10.5" customHeight="1" x14ac:dyDescent="0.3"/>
    <row r="859" ht="10.5" customHeight="1" x14ac:dyDescent="0.3"/>
    <row r="860" ht="10.5" customHeight="1" x14ac:dyDescent="0.3"/>
    <row r="861" ht="10.5" customHeight="1" x14ac:dyDescent="0.3"/>
    <row r="862" ht="10.5" customHeight="1" x14ac:dyDescent="0.3"/>
    <row r="863" ht="10.5" customHeight="1" x14ac:dyDescent="0.3"/>
    <row r="864" ht="10.5" customHeight="1" x14ac:dyDescent="0.3"/>
    <row r="865" ht="10.5" customHeight="1" x14ac:dyDescent="0.3"/>
    <row r="866" ht="10.5" customHeight="1" x14ac:dyDescent="0.3"/>
    <row r="867" ht="10.5" customHeight="1" x14ac:dyDescent="0.3"/>
    <row r="868" ht="10.5" customHeight="1" x14ac:dyDescent="0.3"/>
    <row r="869" ht="10.5" customHeight="1" x14ac:dyDescent="0.3"/>
    <row r="870" ht="10.5" customHeight="1" x14ac:dyDescent="0.3"/>
    <row r="871" ht="10.5" customHeight="1" x14ac:dyDescent="0.3"/>
    <row r="872" ht="10.5" customHeight="1" x14ac:dyDescent="0.3"/>
    <row r="873" ht="10.5" customHeight="1" x14ac:dyDescent="0.3"/>
    <row r="874" ht="10.5" customHeight="1" x14ac:dyDescent="0.3"/>
    <row r="875" ht="10.5" customHeight="1" x14ac:dyDescent="0.3"/>
    <row r="876" ht="10.5" customHeight="1" x14ac:dyDescent="0.3"/>
    <row r="877" ht="10.5" customHeight="1" x14ac:dyDescent="0.3"/>
    <row r="878" ht="10.5" customHeight="1" x14ac:dyDescent="0.3"/>
    <row r="879" ht="10.5" customHeight="1" x14ac:dyDescent="0.3"/>
    <row r="880" ht="10.5" customHeight="1" x14ac:dyDescent="0.3"/>
    <row r="881" ht="10.5" customHeight="1" x14ac:dyDescent="0.3"/>
    <row r="882" ht="10.5" customHeight="1" x14ac:dyDescent="0.3"/>
    <row r="883" ht="10.5" customHeight="1" x14ac:dyDescent="0.3"/>
    <row r="884" ht="10.5" customHeight="1" x14ac:dyDescent="0.3"/>
    <row r="885" ht="10.5" customHeight="1" x14ac:dyDescent="0.3"/>
    <row r="886" ht="10.5" customHeight="1" x14ac:dyDescent="0.3"/>
    <row r="887" ht="10.5" customHeight="1" x14ac:dyDescent="0.3"/>
    <row r="888" ht="10.5" customHeight="1" x14ac:dyDescent="0.3"/>
    <row r="889" ht="10.5" customHeight="1" x14ac:dyDescent="0.3"/>
    <row r="890" ht="10.5" customHeight="1" x14ac:dyDescent="0.3"/>
    <row r="891" ht="10.5" customHeight="1" x14ac:dyDescent="0.3"/>
    <row r="892" ht="10.5" customHeight="1" x14ac:dyDescent="0.3"/>
    <row r="893" ht="10.5" customHeight="1" x14ac:dyDescent="0.3"/>
    <row r="894" ht="10.5" customHeight="1" x14ac:dyDescent="0.3"/>
    <row r="895" ht="10.5" customHeight="1" x14ac:dyDescent="0.3"/>
    <row r="896" ht="10.5" customHeight="1" x14ac:dyDescent="0.3"/>
    <row r="897" ht="10.5" customHeight="1" x14ac:dyDescent="0.3"/>
    <row r="898" ht="10.5" customHeight="1" x14ac:dyDescent="0.3"/>
    <row r="899" ht="10.5" customHeight="1" x14ac:dyDescent="0.3"/>
    <row r="900" ht="10.5" customHeight="1" x14ac:dyDescent="0.3"/>
    <row r="901" ht="10.5" customHeight="1" x14ac:dyDescent="0.3"/>
    <row r="902" ht="10.5" customHeight="1" x14ac:dyDescent="0.3"/>
    <row r="903" ht="10.5" customHeight="1" x14ac:dyDescent="0.3"/>
    <row r="904" ht="10.5" customHeight="1" x14ac:dyDescent="0.3"/>
    <row r="905" ht="10.5" customHeight="1" x14ac:dyDescent="0.3"/>
    <row r="906" ht="10.5" customHeight="1" x14ac:dyDescent="0.3"/>
    <row r="907" ht="10.5" customHeight="1" x14ac:dyDescent="0.3"/>
    <row r="908" ht="10.5" customHeight="1" x14ac:dyDescent="0.3"/>
    <row r="909" ht="10.5" customHeight="1" x14ac:dyDescent="0.3"/>
    <row r="910" ht="10.5" customHeight="1" x14ac:dyDescent="0.3"/>
    <row r="911" ht="10.5" customHeight="1" x14ac:dyDescent="0.3"/>
    <row r="912" ht="10.5" customHeight="1" x14ac:dyDescent="0.3"/>
    <row r="913" ht="10.5" customHeight="1" x14ac:dyDescent="0.3"/>
    <row r="914" ht="10.5" customHeight="1" x14ac:dyDescent="0.3"/>
    <row r="915" ht="10.5" customHeight="1" x14ac:dyDescent="0.3"/>
    <row r="916" ht="10.5" customHeight="1" x14ac:dyDescent="0.3"/>
    <row r="917" ht="10.5" customHeight="1" x14ac:dyDescent="0.3"/>
    <row r="918" ht="10.5" customHeight="1" x14ac:dyDescent="0.3"/>
    <row r="919" ht="10.5" customHeight="1" x14ac:dyDescent="0.3"/>
    <row r="920" ht="10.5" customHeight="1" x14ac:dyDescent="0.3"/>
    <row r="921" ht="10.5" customHeight="1" x14ac:dyDescent="0.3"/>
    <row r="922" ht="10.5" customHeight="1" x14ac:dyDescent="0.3"/>
    <row r="923" ht="10.5" customHeight="1" x14ac:dyDescent="0.3"/>
    <row r="924" ht="10.5" customHeight="1" x14ac:dyDescent="0.3"/>
    <row r="925" ht="10.5" customHeight="1" x14ac:dyDescent="0.3"/>
    <row r="926" ht="10.5" customHeight="1" x14ac:dyDescent="0.3"/>
    <row r="927" ht="10.5" customHeight="1" x14ac:dyDescent="0.3"/>
    <row r="928" ht="10.5" customHeight="1" x14ac:dyDescent="0.3"/>
    <row r="929" ht="10.5" customHeight="1" x14ac:dyDescent="0.3"/>
    <row r="930" ht="10.5" customHeight="1" x14ac:dyDescent="0.3"/>
    <row r="931" ht="10.5" customHeight="1" x14ac:dyDescent="0.3"/>
    <row r="932" ht="10.5" customHeight="1" x14ac:dyDescent="0.3"/>
    <row r="933" ht="10.5" customHeight="1" x14ac:dyDescent="0.3"/>
    <row r="934" ht="10.5" customHeight="1" x14ac:dyDescent="0.3"/>
    <row r="935" ht="10.5" customHeight="1" x14ac:dyDescent="0.3"/>
    <row r="936" ht="10.5" customHeight="1" x14ac:dyDescent="0.3"/>
    <row r="937" ht="10.5" customHeight="1" x14ac:dyDescent="0.3"/>
    <row r="938" ht="10.5" customHeight="1" x14ac:dyDescent="0.3"/>
    <row r="939" ht="10.5" customHeight="1" x14ac:dyDescent="0.3"/>
    <row r="940" ht="10.5" customHeight="1" x14ac:dyDescent="0.3"/>
    <row r="941" ht="10.5" customHeight="1" x14ac:dyDescent="0.3"/>
    <row r="942" ht="10.5" customHeight="1" x14ac:dyDescent="0.3"/>
    <row r="943" ht="10.5" customHeight="1" x14ac:dyDescent="0.3"/>
    <row r="944" ht="10.5" customHeight="1" x14ac:dyDescent="0.3"/>
    <row r="945" ht="10.5" customHeight="1" x14ac:dyDescent="0.3"/>
    <row r="946" ht="10.5" customHeight="1" x14ac:dyDescent="0.3"/>
    <row r="947" ht="10.5" customHeight="1" x14ac:dyDescent="0.3"/>
    <row r="948" ht="10.5" customHeight="1" x14ac:dyDescent="0.3"/>
    <row r="949" ht="10.5" customHeight="1" x14ac:dyDescent="0.3"/>
    <row r="950" ht="10.5" customHeight="1" x14ac:dyDescent="0.3"/>
    <row r="951" ht="10.5" customHeight="1" x14ac:dyDescent="0.3"/>
    <row r="952" ht="10.5" customHeight="1" x14ac:dyDescent="0.3"/>
    <row r="953" ht="10.5" customHeight="1" x14ac:dyDescent="0.3"/>
    <row r="954" ht="10.5" customHeight="1" x14ac:dyDescent="0.3"/>
    <row r="955" ht="10.5" customHeight="1" x14ac:dyDescent="0.3"/>
    <row r="956" ht="10.5" customHeight="1" x14ac:dyDescent="0.3"/>
    <row r="957" ht="10.5" customHeight="1" x14ac:dyDescent="0.3"/>
    <row r="958" ht="10.5" customHeight="1" x14ac:dyDescent="0.3"/>
    <row r="959" ht="10.5" customHeight="1" x14ac:dyDescent="0.3"/>
    <row r="960" ht="10.5" customHeight="1" x14ac:dyDescent="0.3"/>
    <row r="961" ht="10.5" customHeight="1" x14ac:dyDescent="0.3"/>
    <row r="962" ht="10.5" customHeight="1" x14ac:dyDescent="0.3"/>
    <row r="963" ht="10.5" customHeight="1" x14ac:dyDescent="0.3"/>
    <row r="964" ht="10.5" customHeight="1" x14ac:dyDescent="0.3"/>
    <row r="965" ht="10.5" customHeight="1" x14ac:dyDescent="0.3"/>
    <row r="966" ht="10.5" customHeight="1" x14ac:dyDescent="0.3"/>
    <row r="967" ht="10.5" customHeight="1" x14ac:dyDescent="0.3"/>
    <row r="968" ht="10.5" customHeight="1" x14ac:dyDescent="0.3"/>
    <row r="969" ht="10.5" customHeight="1" x14ac:dyDescent="0.3"/>
    <row r="970" ht="10.5" customHeight="1" x14ac:dyDescent="0.3"/>
    <row r="971" ht="10.5" customHeight="1" x14ac:dyDescent="0.3"/>
    <row r="972" ht="10.5" customHeight="1" x14ac:dyDescent="0.3"/>
    <row r="973" ht="10.5" customHeight="1" x14ac:dyDescent="0.3"/>
    <row r="974" ht="10.5" customHeight="1" x14ac:dyDescent="0.3"/>
    <row r="975" ht="10.5" customHeight="1" x14ac:dyDescent="0.3"/>
    <row r="976" ht="10.5" customHeight="1" x14ac:dyDescent="0.3"/>
    <row r="977" ht="10.5" customHeight="1" x14ac:dyDescent="0.3"/>
    <row r="978" ht="10.5" customHeight="1" x14ac:dyDescent="0.3"/>
    <row r="979" ht="10.5" customHeight="1" x14ac:dyDescent="0.3"/>
    <row r="980" ht="10.5" customHeight="1" x14ac:dyDescent="0.3"/>
    <row r="981" ht="10.5" customHeight="1" x14ac:dyDescent="0.3"/>
    <row r="982" ht="10.5" customHeight="1" x14ac:dyDescent="0.3"/>
    <row r="983" ht="10.5" customHeight="1" x14ac:dyDescent="0.3"/>
    <row r="984" ht="10.5" customHeight="1" x14ac:dyDescent="0.3"/>
    <row r="985" ht="10.5" customHeight="1" x14ac:dyDescent="0.3"/>
    <row r="986" ht="10.5" customHeight="1" x14ac:dyDescent="0.3"/>
    <row r="987" ht="10.5" customHeight="1" x14ac:dyDescent="0.3"/>
    <row r="988" ht="10.5" customHeight="1" x14ac:dyDescent="0.3"/>
    <row r="989" ht="10.5" customHeight="1" x14ac:dyDescent="0.3"/>
    <row r="990" ht="10.5" customHeight="1" x14ac:dyDescent="0.3"/>
    <row r="991" ht="10.5" customHeight="1" x14ac:dyDescent="0.3"/>
    <row r="992" ht="10.5" customHeight="1" x14ac:dyDescent="0.3"/>
    <row r="993" ht="10.5" customHeight="1" x14ac:dyDescent="0.3"/>
    <row r="994" ht="10.5" customHeight="1" x14ac:dyDescent="0.3"/>
    <row r="995" ht="10.5" customHeight="1" x14ac:dyDescent="0.3"/>
    <row r="996" ht="10.5" customHeight="1" x14ac:dyDescent="0.3"/>
    <row r="997" ht="10.5" customHeight="1" x14ac:dyDescent="0.3"/>
    <row r="998" ht="10.5" customHeight="1" x14ac:dyDescent="0.3"/>
    <row r="999" ht="10.5" customHeight="1" x14ac:dyDescent="0.3"/>
    <row r="1000" ht="10.5" customHeight="1" x14ac:dyDescent="0.3"/>
    <row r="1001" ht="10.5" customHeight="1" x14ac:dyDescent="0.3"/>
    <row r="1002" ht="10.5" customHeight="1" x14ac:dyDescent="0.3"/>
    <row r="1003" ht="10.5" customHeight="1" x14ac:dyDescent="0.3"/>
    <row r="1004" ht="10.5" customHeight="1" x14ac:dyDescent="0.3"/>
    <row r="1005" ht="10.5" customHeight="1" x14ac:dyDescent="0.3"/>
    <row r="1006" ht="10.5" customHeight="1" x14ac:dyDescent="0.3"/>
    <row r="1007" ht="10.5" customHeight="1" x14ac:dyDescent="0.3"/>
    <row r="1008" ht="10.5" customHeight="1" x14ac:dyDescent="0.3"/>
    <row r="1009" ht="10.5" customHeight="1" x14ac:dyDescent="0.3"/>
    <row r="1010" ht="10.5" customHeight="1" x14ac:dyDescent="0.3"/>
    <row r="1011" ht="10.5" customHeight="1" x14ac:dyDescent="0.3"/>
    <row r="1012" ht="10.5" customHeight="1" x14ac:dyDescent="0.3"/>
    <row r="1013" ht="10.5" customHeight="1" x14ac:dyDescent="0.3"/>
    <row r="1014" ht="10.5" customHeight="1" x14ac:dyDescent="0.3"/>
    <row r="1015" ht="10.5" customHeight="1" x14ac:dyDescent="0.3"/>
    <row r="1016" ht="10.5" customHeight="1" x14ac:dyDescent="0.3"/>
    <row r="1017" ht="10.5" customHeight="1" x14ac:dyDescent="0.3"/>
    <row r="1018" ht="10.5" customHeight="1" x14ac:dyDescent="0.3"/>
    <row r="1019" ht="10.5" customHeight="1" x14ac:dyDescent="0.3"/>
    <row r="1020" ht="10.5" customHeight="1" x14ac:dyDescent="0.3"/>
    <row r="1021" ht="10.5" customHeight="1" x14ac:dyDescent="0.3"/>
    <row r="1022" ht="10.5" customHeight="1" x14ac:dyDescent="0.3"/>
    <row r="1023" ht="10.5" customHeight="1" x14ac:dyDescent="0.3"/>
    <row r="1024" ht="10.5" customHeight="1" x14ac:dyDescent="0.3"/>
    <row r="1025" ht="10.5" customHeight="1" x14ac:dyDescent="0.3"/>
    <row r="1026" ht="10.5" customHeight="1" x14ac:dyDescent="0.3"/>
    <row r="1027" ht="10.5" customHeight="1" x14ac:dyDescent="0.3"/>
    <row r="1028" ht="10.5" customHeight="1" x14ac:dyDescent="0.3"/>
    <row r="1029" ht="10.5" customHeight="1" x14ac:dyDescent="0.3"/>
    <row r="1030" ht="10.5" customHeight="1" x14ac:dyDescent="0.3"/>
    <row r="1031" ht="10.5" customHeight="1" x14ac:dyDescent="0.3"/>
    <row r="1032" ht="10.5" customHeight="1" x14ac:dyDescent="0.3"/>
    <row r="1033" ht="10.5" customHeight="1" x14ac:dyDescent="0.3"/>
    <row r="1034" ht="10.5" customHeight="1" x14ac:dyDescent="0.3"/>
    <row r="1035" ht="10.5" customHeight="1" x14ac:dyDescent="0.3"/>
    <row r="1036" ht="10.5" customHeight="1" x14ac:dyDescent="0.3"/>
    <row r="1037" ht="10.5" customHeight="1" x14ac:dyDescent="0.3"/>
    <row r="1038" ht="10.5" customHeight="1" x14ac:dyDescent="0.3"/>
    <row r="1039" ht="10.5" customHeight="1" x14ac:dyDescent="0.3"/>
    <row r="1040" ht="10.5" customHeight="1" x14ac:dyDescent="0.3"/>
    <row r="1041" ht="10.5" customHeight="1" x14ac:dyDescent="0.3"/>
    <row r="1042" ht="10.5" customHeight="1" x14ac:dyDescent="0.3"/>
    <row r="1043" ht="10.5" customHeight="1" x14ac:dyDescent="0.3"/>
    <row r="1044" ht="10.5" customHeight="1" x14ac:dyDescent="0.3"/>
    <row r="1045" ht="10.5" customHeight="1" x14ac:dyDescent="0.3"/>
    <row r="1046" ht="10.5" customHeight="1" x14ac:dyDescent="0.3"/>
    <row r="1047" ht="10.5" customHeight="1" x14ac:dyDescent="0.3"/>
    <row r="1048" ht="10.5" customHeight="1" x14ac:dyDescent="0.3"/>
    <row r="1049" ht="10.5" customHeight="1" x14ac:dyDescent="0.3"/>
    <row r="1050" ht="10.5" customHeight="1" x14ac:dyDescent="0.3"/>
    <row r="1051" ht="10.5" customHeight="1" x14ac:dyDescent="0.3"/>
    <row r="1052" ht="10.5" customHeight="1" x14ac:dyDescent="0.3"/>
    <row r="1053" ht="10.5" customHeight="1" x14ac:dyDescent="0.3"/>
    <row r="1054" ht="10.5" customHeight="1" x14ac:dyDescent="0.3"/>
    <row r="1055" ht="10.5" customHeight="1" x14ac:dyDescent="0.3"/>
    <row r="1056" ht="10.5" customHeight="1" x14ac:dyDescent="0.3"/>
    <row r="1057" ht="10.5" customHeight="1" x14ac:dyDescent="0.3"/>
    <row r="1058" ht="10.5" customHeight="1" x14ac:dyDescent="0.3"/>
    <row r="1059" ht="10.5" customHeight="1" x14ac:dyDescent="0.3"/>
    <row r="1060" ht="10.5" customHeight="1" x14ac:dyDescent="0.3"/>
    <row r="1061" ht="10.5" customHeight="1" x14ac:dyDescent="0.3"/>
    <row r="1062" ht="10.5" customHeight="1" x14ac:dyDescent="0.3"/>
    <row r="1063" ht="10.5" customHeight="1" x14ac:dyDescent="0.3"/>
    <row r="1064" ht="10.5" customHeight="1" x14ac:dyDescent="0.3"/>
    <row r="1065" ht="10.5" customHeight="1" x14ac:dyDescent="0.3"/>
    <row r="1066" ht="10.5" customHeight="1" x14ac:dyDescent="0.3"/>
    <row r="1067" ht="10.5" customHeight="1" x14ac:dyDescent="0.3"/>
    <row r="1068" ht="10.5" customHeight="1" x14ac:dyDescent="0.3"/>
    <row r="1069" ht="10.5" customHeight="1" x14ac:dyDescent="0.3"/>
    <row r="1070" ht="10.5" customHeight="1" x14ac:dyDescent="0.3"/>
    <row r="1071" ht="10.5" customHeight="1" x14ac:dyDescent="0.3"/>
    <row r="1072" ht="10.5" customHeight="1" x14ac:dyDescent="0.3"/>
    <row r="1073" ht="10.5" customHeight="1" x14ac:dyDescent="0.3"/>
    <row r="1074" ht="10.5" customHeight="1" x14ac:dyDescent="0.3"/>
    <row r="1075" ht="10.5" customHeight="1" x14ac:dyDescent="0.3"/>
    <row r="1076" ht="10.5" customHeight="1" x14ac:dyDescent="0.3"/>
    <row r="1077" ht="10.5" customHeight="1" x14ac:dyDescent="0.3"/>
    <row r="1078" ht="10.5" customHeight="1" x14ac:dyDescent="0.3"/>
    <row r="1079" ht="10.5" customHeight="1" x14ac:dyDescent="0.3"/>
    <row r="1080" ht="10.5" customHeight="1" x14ac:dyDescent="0.3"/>
    <row r="1081" ht="10.5" customHeight="1" x14ac:dyDescent="0.3"/>
    <row r="1082" ht="10.5" customHeight="1" x14ac:dyDescent="0.3"/>
    <row r="1083" ht="10.5" customHeight="1" x14ac:dyDescent="0.3"/>
    <row r="1084" ht="10.5" customHeight="1" x14ac:dyDescent="0.3"/>
    <row r="1085" ht="10.5" customHeight="1" x14ac:dyDescent="0.3"/>
    <row r="1086" ht="10.5" customHeight="1" x14ac:dyDescent="0.3"/>
    <row r="1087" ht="10.5" customHeight="1" x14ac:dyDescent="0.3"/>
    <row r="1088" ht="10.5" customHeight="1" x14ac:dyDescent="0.3"/>
    <row r="1089" ht="10.5" customHeight="1" x14ac:dyDescent="0.3"/>
    <row r="1090" ht="10.5" customHeight="1" x14ac:dyDescent="0.3"/>
    <row r="1091" ht="10.5" customHeight="1" x14ac:dyDescent="0.3"/>
    <row r="1092" ht="10.5" customHeight="1" x14ac:dyDescent="0.3"/>
    <row r="1093" ht="10.5" customHeight="1" x14ac:dyDescent="0.3"/>
    <row r="1094" ht="10.5" customHeight="1" x14ac:dyDescent="0.3"/>
    <row r="1095" ht="10.5" customHeight="1" x14ac:dyDescent="0.3"/>
    <row r="1096" ht="10.5" customHeight="1" x14ac:dyDescent="0.3"/>
    <row r="1097" ht="10.5" customHeight="1" x14ac:dyDescent="0.3"/>
    <row r="1098" ht="10.5" customHeight="1" x14ac:dyDescent="0.3"/>
    <row r="1099" ht="10.5" customHeight="1" x14ac:dyDescent="0.3"/>
    <row r="1100" ht="10.5" customHeight="1" x14ac:dyDescent="0.3"/>
    <row r="1101" ht="10.5" customHeight="1" x14ac:dyDescent="0.3"/>
    <row r="1102" ht="10.5" customHeight="1" x14ac:dyDescent="0.3"/>
    <row r="1103" ht="10.5" customHeight="1" x14ac:dyDescent="0.3"/>
    <row r="1104" ht="10.5" customHeight="1" x14ac:dyDescent="0.3"/>
    <row r="1105" ht="10.5" customHeight="1" x14ac:dyDescent="0.3"/>
    <row r="1106" ht="10.5" customHeight="1" x14ac:dyDescent="0.3"/>
    <row r="1107" ht="10.5" customHeight="1" x14ac:dyDescent="0.3"/>
    <row r="1108" ht="10.5" customHeight="1" x14ac:dyDescent="0.3"/>
    <row r="1109" ht="10.5" customHeight="1" x14ac:dyDescent="0.3"/>
    <row r="1110" ht="10.5" customHeight="1" x14ac:dyDescent="0.3"/>
    <row r="1111" ht="10.5" customHeight="1" x14ac:dyDescent="0.3"/>
    <row r="1112" ht="10.5" customHeight="1" x14ac:dyDescent="0.3"/>
    <row r="1113" ht="10.5" customHeight="1" x14ac:dyDescent="0.3"/>
    <row r="1114" ht="10.5" customHeight="1" x14ac:dyDescent="0.3"/>
    <row r="1115" ht="10.5" customHeight="1" x14ac:dyDescent="0.3"/>
    <row r="1116" ht="10.5" customHeight="1" x14ac:dyDescent="0.3"/>
    <row r="1117" ht="10.5" customHeight="1" x14ac:dyDescent="0.3"/>
    <row r="1118" ht="10.5" customHeight="1" x14ac:dyDescent="0.3"/>
    <row r="1119" ht="10.5" customHeight="1" x14ac:dyDescent="0.3"/>
    <row r="1120" ht="10.5" customHeight="1" x14ac:dyDescent="0.3"/>
    <row r="1121" ht="10.5" customHeight="1" x14ac:dyDescent="0.3"/>
    <row r="1122" ht="10.5" customHeight="1" x14ac:dyDescent="0.3"/>
    <row r="1123" ht="10.5" customHeight="1" x14ac:dyDescent="0.3"/>
    <row r="1124" ht="10.5" customHeight="1" x14ac:dyDescent="0.3"/>
    <row r="1125" ht="10.5" customHeight="1" x14ac:dyDescent="0.3"/>
    <row r="1126" ht="10.5" customHeight="1" x14ac:dyDescent="0.3"/>
    <row r="1127" ht="10.5" customHeight="1" x14ac:dyDescent="0.3"/>
    <row r="1128" ht="10.5" customHeight="1" x14ac:dyDescent="0.3"/>
    <row r="1129" ht="10.5" customHeight="1" x14ac:dyDescent="0.3"/>
    <row r="1130" ht="10.5" customHeight="1" x14ac:dyDescent="0.3"/>
    <row r="1131" ht="10.5" customHeight="1" x14ac:dyDescent="0.3"/>
    <row r="1132" ht="10.5" customHeight="1" x14ac:dyDescent="0.3"/>
    <row r="1133" ht="10.5" customHeight="1" x14ac:dyDescent="0.3"/>
    <row r="1134" ht="10.5" customHeight="1" x14ac:dyDescent="0.3"/>
    <row r="1135" ht="10.5" customHeight="1" x14ac:dyDescent="0.3"/>
    <row r="1136" ht="10.5" customHeight="1" x14ac:dyDescent="0.3"/>
    <row r="1137" ht="10.5" customHeight="1" x14ac:dyDescent="0.3"/>
    <row r="1138" ht="10.5" customHeight="1" x14ac:dyDescent="0.3"/>
    <row r="1139" ht="10.5" customHeight="1" x14ac:dyDescent="0.3"/>
    <row r="1140" ht="10.5" customHeight="1" x14ac:dyDescent="0.3"/>
    <row r="1141" ht="10.5" customHeight="1" x14ac:dyDescent="0.3"/>
    <row r="1142" ht="10.5" customHeight="1" x14ac:dyDescent="0.3"/>
    <row r="1143" ht="10.5" customHeight="1" x14ac:dyDescent="0.3"/>
    <row r="1144" ht="10.5" customHeight="1" x14ac:dyDescent="0.3"/>
    <row r="1145" ht="10.5" customHeight="1" x14ac:dyDescent="0.3"/>
    <row r="1146" ht="10.5" customHeight="1" x14ac:dyDescent="0.3"/>
    <row r="1147" ht="10.5" customHeight="1" x14ac:dyDescent="0.3"/>
    <row r="1148" ht="10.5" customHeight="1" x14ac:dyDescent="0.3"/>
    <row r="1149" ht="10.5" customHeight="1" x14ac:dyDescent="0.3"/>
    <row r="1150" ht="10.5" customHeight="1" x14ac:dyDescent="0.3"/>
    <row r="1151" ht="10.5" customHeight="1" x14ac:dyDescent="0.3"/>
    <row r="1152" ht="10.5" customHeight="1" x14ac:dyDescent="0.3"/>
    <row r="1153" ht="10.5" customHeight="1" x14ac:dyDescent="0.3"/>
    <row r="1154" ht="10.5" customHeight="1" x14ac:dyDescent="0.3"/>
    <row r="1155" ht="10.5" customHeight="1" x14ac:dyDescent="0.3"/>
    <row r="1156" ht="10.5" customHeight="1" x14ac:dyDescent="0.3"/>
    <row r="1157" ht="10.5" customHeight="1" x14ac:dyDescent="0.3"/>
    <row r="1158" ht="10.5" customHeight="1" x14ac:dyDescent="0.3"/>
    <row r="1159" ht="10.5" customHeight="1" x14ac:dyDescent="0.3"/>
    <row r="1160" ht="10.5" customHeight="1" x14ac:dyDescent="0.3"/>
    <row r="1161" ht="10.5" customHeight="1" x14ac:dyDescent="0.3"/>
    <row r="1162" ht="10.5" customHeight="1" x14ac:dyDescent="0.3"/>
    <row r="1163" ht="10.5" customHeight="1" x14ac:dyDescent="0.3"/>
    <row r="1164" ht="10.5" customHeight="1" x14ac:dyDescent="0.3"/>
    <row r="1165" ht="10.5" customHeight="1" x14ac:dyDescent="0.3"/>
    <row r="1166" ht="10.5" customHeight="1" x14ac:dyDescent="0.3"/>
    <row r="1167" ht="10.5" customHeight="1" x14ac:dyDescent="0.3"/>
    <row r="1168" ht="10.5" customHeight="1" x14ac:dyDescent="0.3"/>
    <row r="1169" ht="10.5" customHeight="1" x14ac:dyDescent="0.3"/>
    <row r="1170" ht="10.5" customHeight="1" x14ac:dyDescent="0.3"/>
    <row r="1171" ht="10.5" customHeight="1" x14ac:dyDescent="0.3"/>
    <row r="1172" ht="10.5" customHeight="1" x14ac:dyDescent="0.3"/>
    <row r="1173" ht="10.5" customHeight="1" x14ac:dyDescent="0.3"/>
    <row r="1174" ht="10.5" customHeight="1" x14ac:dyDescent="0.3"/>
    <row r="1175" ht="10.5" customHeight="1" x14ac:dyDescent="0.3"/>
    <row r="1176" ht="10.5" customHeight="1" x14ac:dyDescent="0.3"/>
    <row r="1177" ht="10.5" customHeight="1" x14ac:dyDescent="0.3"/>
    <row r="1178" ht="10.5" customHeight="1" x14ac:dyDescent="0.3"/>
    <row r="1179" ht="10.5" customHeight="1" x14ac:dyDescent="0.3"/>
    <row r="1180" ht="10.5" customHeight="1" x14ac:dyDescent="0.3"/>
    <row r="1181" ht="10.5" customHeight="1" x14ac:dyDescent="0.3"/>
    <row r="1182" ht="10.5" customHeight="1" x14ac:dyDescent="0.3"/>
    <row r="1183" ht="10.5" customHeight="1" x14ac:dyDescent="0.3"/>
    <row r="1184" ht="10.5" customHeight="1" x14ac:dyDescent="0.3"/>
    <row r="1185" ht="10.5" customHeight="1" x14ac:dyDescent="0.3"/>
    <row r="1186" ht="10.5" customHeight="1" x14ac:dyDescent="0.3"/>
    <row r="1187" ht="10.5" customHeight="1" x14ac:dyDescent="0.3"/>
    <row r="1188" ht="10.5" customHeight="1" x14ac:dyDescent="0.3"/>
    <row r="1189" ht="10.5" customHeight="1" x14ac:dyDescent="0.3"/>
    <row r="1190" ht="10.5" customHeight="1" x14ac:dyDescent="0.3"/>
    <row r="1191" ht="10.5" customHeight="1" x14ac:dyDescent="0.3"/>
    <row r="1192" ht="10.5" customHeight="1" x14ac:dyDescent="0.3"/>
    <row r="1193" ht="10.5" customHeight="1" x14ac:dyDescent="0.3"/>
    <row r="1194" ht="10.5" customHeight="1" x14ac:dyDescent="0.3"/>
    <row r="1195" ht="10.5" customHeight="1" x14ac:dyDescent="0.3"/>
    <row r="1196" ht="10.5" customHeight="1" x14ac:dyDescent="0.3"/>
  </sheetData>
  <sheetProtection formatCells="0" formatColumns="0" formatRows="0" insertHyperlinks="0" autoFilter="0"/>
  <autoFilter ref="A2:AL2"/>
  <mergeCells count="8">
    <mergeCell ref="A1:D1"/>
    <mergeCell ref="AI1:AJ1"/>
    <mergeCell ref="E1:L1"/>
    <mergeCell ref="Y1:AB1"/>
    <mergeCell ref="U1:X1"/>
    <mergeCell ref="Q1:T1"/>
    <mergeCell ref="M1:P1"/>
    <mergeCell ref="AC1:AG1"/>
  </mergeCells>
  <conditionalFormatting sqref="Y3:AH7">
    <cfRule type="cellIs" dxfId="63" priority="4" operator="between">
      <formula>1</formula>
      <formula>61</formula>
    </cfRule>
  </conditionalFormatting>
  <conditionalFormatting sqref="Y8:AH9">
    <cfRule type="cellIs" dxfId="62" priority="3" operator="between">
      <formula>1</formula>
      <formula>61</formula>
    </cfRule>
  </conditionalFormatting>
  <conditionalFormatting sqref="Y10:AH15 AC16:AC23 Y16:Y23">
    <cfRule type="cellIs" dxfId="61" priority="2" operator="between">
      <formula>1</formula>
      <formula>61</formula>
    </cfRule>
  </conditionalFormatting>
  <conditionalFormatting sqref="AH3:AH500">
    <cfRule type="cellIs" dxfId="60" priority="1" operator="equal">
      <formula>"Funkčné"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CISELNIK!$G$27:$G$28</xm:f>
          </x14:formula1>
          <xm:sqref>AH3:AH500</xm:sqref>
        </x14:dataValidation>
        <x14:dataValidation type="list" allowBlank="1" showInputMessage="1" showErrorMessage="1">
          <x14:formula1>
            <xm:f>CISELNIK!$B$27:$B$41</xm:f>
          </x14:formula1>
          <xm:sqref>C3:C500</xm:sqref>
        </x14:dataValidation>
        <x14:dataValidation type="list" allowBlank="1" showInputMessage="1" showErrorMessage="1">
          <x14:formula1>
            <xm:f>CISELNIK!$C$27:$C$44</xm:f>
          </x14:formula1>
          <xm:sqref>D3:D500</xm:sqref>
        </x14:dataValidation>
        <x14:dataValidation type="list" allowBlank="1" showInputMessage="1" showErrorMessage="1">
          <x14:formula1>
            <xm:f>CISELNIK!$A$27:$A$60</xm:f>
          </x14:formula1>
          <xm:sqref>AK3:AK500</xm:sqref>
        </x14:dataValidation>
        <x14:dataValidation type="list" allowBlank="1" showInputMessage="1" showErrorMessage="1">
          <x14:formula1>
            <xm:f>CISELNIK!$N$25:$N$26</xm:f>
          </x14:formula1>
          <xm:sqref>AD3:AG500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opLeftCell="A115" zoomScale="85" zoomScaleNormal="85" workbookViewId="0">
      <selection activeCell="A3" sqref="A3"/>
    </sheetView>
  </sheetViews>
  <sheetFormatPr defaultRowHeight="14.4" x14ac:dyDescent="0.3"/>
  <cols>
    <col min="1" max="1" width="18.88671875" customWidth="1"/>
    <col min="2" max="2" width="20.33203125" customWidth="1"/>
    <col min="3" max="3" width="8.33203125" customWidth="1"/>
    <col min="4" max="4" width="8.5546875" customWidth="1"/>
    <col min="5" max="5" width="7.5546875" customWidth="1"/>
    <col min="6" max="6" width="11.88671875" style="418" customWidth="1"/>
    <col min="7" max="7" width="20.109375" customWidth="1"/>
    <col min="8" max="8" width="16" customWidth="1"/>
    <col min="9" max="9" width="16.6640625" customWidth="1"/>
  </cols>
  <sheetData>
    <row r="1" spans="1:8" x14ac:dyDescent="0.3">
      <c r="A1" s="1309" t="s">
        <v>694</v>
      </c>
      <c r="B1" s="1309"/>
      <c r="C1" s="1309"/>
      <c r="D1" s="1309"/>
      <c r="E1" s="1309"/>
      <c r="F1" s="1309"/>
      <c r="G1" s="1309"/>
      <c r="H1" s="1309"/>
    </row>
    <row r="2" spans="1:8" ht="31.2" thickBot="1" x14ac:dyDescent="0.35">
      <c r="A2" s="898" t="s">
        <v>34</v>
      </c>
      <c r="B2" s="898" t="s">
        <v>29</v>
      </c>
      <c r="C2" s="898" t="s">
        <v>8</v>
      </c>
      <c r="D2" s="898" t="s">
        <v>276</v>
      </c>
      <c r="E2" s="899" t="s">
        <v>639</v>
      </c>
      <c r="F2" s="900" t="s">
        <v>82</v>
      </c>
      <c r="G2" s="899" t="s">
        <v>81</v>
      </c>
      <c r="H2" s="899" t="s">
        <v>198</v>
      </c>
    </row>
    <row r="3" spans="1:8" x14ac:dyDescent="0.3">
      <c r="A3" s="513" t="s">
        <v>351</v>
      </c>
      <c r="B3" s="474" t="s">
        <v>352</v>
      </c>
      <c r="C3" s="474" t="s">
        <v>20</v>
      </c>
      <c r="D3" s="848" t="s">
        <v>292</v>
      </c>
      <c r="E3" s="953" t="s">
        <v>19</v>
      </c>
      <c r="F3" s="954">
        <v>42769</v>
      </c>
      <c r="G3" s="955" t="s">
        <v>1753</v>
      </c>
      <c r="H3" s="370" t="s">
        <v>200</v>
      </c>
    </row>
    <row r="4" spans="1:8" x14ac:dyDescent="0.3">
      <c r="A4" s="500" t="s">
        <v>351</v>
      </c>
      <c r="B4" s="26" t="s">
        <v>352</v>
      </c>
      <c r="C4" s="26" t="s">
        <v>20</v>
      </c>
      <c r="D4" s="25" t="s">
        <v>292</v>
      </c>
      <c r="E4" s="639" t="s">
        <v>19</v>
      </c>
      <c r="F4" s="70">
        <v>42769</v>
      </c>
      <c r="G4" s="948" t="s">
        <v>1753</v>
      </c>
      <c r="H4" s="89" t="s">
        <v>200</v>
      </c>
    </row>
    <row r="5" spans="1:8" x14ac:dyDescent="0.3">
      <c r="A5" s="500" t="s">
        <v>351</v>
      </c>
      <c r="B5" s="26" t="s">
        <v>352</v>
      </c>
      <c r="C5" s="26" t="s">
        <v>20</v>
      </c>
      <c r="D5" s="25" t="s">
        <v>292</v>
      </c>
      <c r="E5" s="639" t="s">
        <v>19</v>
      </c>
      <c r="F5" s="70">
        <v>42769</v>
      </c>
      <c r="G5" s="948" t="s">
        <v>1753</v>
      </c>
      <c r="H5" s="89" t="s">
        <v>200</v>
      </c>
    </row>
    <row r="6" spans="1:8" x14ac:dyDescent="0.3">
      <c r="A6" s="448" t="s">
        <v>36</v>
      </c>
      <c r="B6" s="406" t="s">
        <v>376</v>
      </c>
      <c r="C6" s="406" t="s">
        <v>20</v>
      </c>
      <c r="D6" s="25" t="s">
        <v>363</v>
      </c>
      <c r="E6" s="639" t="s">
        <v>19</v>
      </c>
      <c r="F6" s="70">
        <v>42769</v>
      </c>
      <c r="G6" s="948" t="s">
        <v>1753</v>
      </c>
      <c r="H6" s="372" t="s">
        <v>201</v>
      </c>
    </row>
    <row r="7" spans="1:8" x14ac:dyDescent="0.3">
      <c r="A7" s="34" t="s">
        <v>346</v>
      </c>
      <c r="B7" s="26" t="s">
        <v>511</v>
      </c>
      <c r="C7" s="406" t="s">
        <v>20</v>
      </c>
      <c r="D7" s="25" t="s">
        <v>292</v>
      </c>
      <c r="E7" s="639" t="s">
        <v>19</v>
      </c>
      <c r="F7" s="70">
        <v>42769</v>
      </c>
      <c r="G7" s="948" t="s">
        <v>1753</v>
      </c>
      <c r="H7" s="372" t="s">
        <v>200</v>
      </c>
    </row>
    <row r="8" spans="1:8" ht="15" thickBot="1" x14ac:dyDescent="0.35">
      <c r="A8" s="564" t="s">
        <v>36</v>
      </c>
      <c r="B8" s="407" t="s">
        <v>1333</v>
      </c>
      <c r="C8" s="471" t="s">
        <v>20</v>
      </c>
      <c r="D8" s="974" t="s">
        <v>1334</v>
      </c>
      <c r="E8" s="975" t="s">
        <v>19</v>
      </c>
      <c r="F8" s="976">
        <v>42769</v>
      </c>
      <c r="G8" s="977" t="s">
        <v>1753</v>
      </c>
      <c r="H8" s="978" t="s">
        <v>202</v>
      </c>
    </row>
    <row r="9" spans="1:8" x14ac:dyDescent="0.3">
      <c r="A9" s="473" t="s">
        <v>38</v>
      </c>
      <c r="B9" s="474" t="s">
        <v>30</v>
      </c>
      <c r="C9" s="405" t="s">
        <v>20</v>
      </c>
      <c r="D9" s="405" t="s">
        <v>275</v>
      </c>
      <c r="E9" s="979" t="s">
        <v>640</v>
      </c>
      <c r="F9" s="980">
        <v>42769</v>
      </c>
      <c r="G9" s="514" t="s">
        <v>1756</v>
      </c>
      <c r="H9" s="439" t="s">
        <v>200</v>
      </c>
    </row>
    <row r="10" spans="1:8" x14ac:dyDescent="0.3">
      <c r="A10" s="34" t="s">
        <v>37</v>
      </c>
      <c r="B10" s="26" t="s">
        <v>32</v>
      </c>
      <c r="C10" s="27" t="s">
        <v>20</v>
      </c>
      <c r="D10" s="27" t="s">
        <v>275</v>
      </c>
      <c r="E10" s="641" t="s">
        <v>640</v>
      </c>
      <c r="F10" s="42">
        <v>42769</v>
      </c>
      <c r="G10" s="32" t="s">
        <v>1756</v>
      </c>
      <c r="H10" s="372" t="s">
        <v>200</v>
      </c>
    </row>
    <row r="11" spans="1:8" x14ac:dyDescent="0.3">
      <c r="A11" s="34" t="s">
        <v>341</v>
      </c>
      <c r="B11" s="26" t="s">
        <v>342</v>
      </c>
      <c r="C11" s="27" t="s">
        <v>20</v>
      </c>
      <c r="D11" s="27" t="s">
        <v>395</v>
      </c>
      <c r="E11" s="641" t="s">
        <v>640</v>
      </c>
      <c r="F11" s="42">
        <v>42769</v>
      </c>
      <c r="G11" s="32" t="s">
        <v>1756</v>
      </c>
      <c r="H11" s="372" t="s">
        <v>200</v>
      </c>
    </row>
    <row r="12" spans="1:8" x14ac:dyDescent="0.3">
      <c r="A12" s="34" t="s">
        <v>36</v>
      </c>
      <c r="B12" s="26" t="s">
        <v>33</v>
      </c>
      <c r="C12" s="27" t="s">
        <v>20</v>
      </c>
      <c r="D12" s="27" t="s">
        <v>349</v>
      </c>
      <c r="E12" s="641" t="s">
        <v>640</v>
      </c>
      <c r="F12" s="42">
        <v>42769</v>
      </c>
      <c r="G12" s="32" t="s">
        <v>1756</v>
      </c>
      <c r="H12" s="372" t="s">
        <v>200</v>
      </c>
    </row>
    <row r="13" spans="1:8" x14ac:dyDescent="0.3">
      <c r="A13" s="34" t="s">
        <v>357</v>
      </c>
      <c r="B13" s="26" t="s">
        <v>358</v>
      </c>
      <c r="C13" s="27" t="s">
        <v>20</v>
      </c>
      <c r="D13" s="27" t="s">
        <v>275</v>
      </c>
      <c r="E13" s="641" t="s">
        <v>640</v>
      </c>
      <c r="F13" s="42">
        <v>42769</v>
      </c>
      <c r="G13" s="32" t="s">
        <v>1756</v>
      </c>
      <c r="H13" s="372" t="s">
        <v>200</v>
      </c>
    </row>
    <row r="14" spans="1:8" x14ac:dyDescent="0.3">
      <c r="A14" s="34" t="s">
        <v>357</v>
      </c>
      <c r="B14" s="27" t="s">
        <v>358</v>
      </c>
      <c r="C14" s="26" t="s">
        <v>20</v>
      </c>
      <c r="D14" s="27" t="s">
        <v>275</v>
      </c>
      <c r="E14" s="641" t="s">
        <v>640</v>
      </c>
      <c r="F14" s="42">
        <v>42769</v>
      </c>
      <c r="G14" s="32" t="s">
        <v>1756</v>
      </c>
      <c r="H14" s="372" t="s">
        <v>200</v>
      </c>
    </row>
    <row r="15" spans="1:8" x14ac:dyDescent="0.3">
      <c r="A15" s="34" t="s">
        <v>357</v>
      </c>
      <c r="B15" s="27" t="s">
        <v>358</v>
      </c>
      <c r="C15" s="26" t="s">
        <v>20</v>
      </c>
      <c r="D15" s="27" t="s">
        <v>275</v>
      </c>
      <c r="E15" s="641" t="s">
        <v>640</v>
      </c>
      <c r="F15" s="42">
        <v>42769</v>
      </c>
      <c r="G15" s="32" t="s">
        <v>1756</v>
      </c>
      <c r="H15" s="372" t="s">
        <v>200</v>
      </c>
    </row>
    <row r="16" spans="1:8" x14ac:dyDescent="0.3">
      <c r="A16" s="34" t="s">
        <v>38</v>
      </c>
      <c r="B16" s="27" t="s">
        <v>362</v>
      </c>
      <c r="C16" s="26" t="s">
        <v>20</v>
      </c>
      <c r="D16" s="27" t="s">
        <v>363</v>
      </c>
      <c r="E16" s="641" t="s">
        <v>640</v>
      </c>
      <c r="F16" s="42">
        <v>42769</v>
      </c>
      <c r="G16" s="32" t="s">
        <v>1756</v>
      </c>
      <c r="H16" s="372" t="s">
        <v>201</v>
      </c>
    </row>
    <row r="17" spans="1:8" x14ac:dyDescent="0.3">
      <c r="A17" s="34" t="s">
        <v>38</v>
      </c>
      <c r="B17" s="27" t="s">
        <v>362</v>
      </c>
      <c r="C17" s="26" t="s">
        <v>20</v>
      </c>
      <c r="D17" s="27" t="s">
        <v>363</v>
      </c>
      <c r="E17" s="641" t="s">
        <v>640</v>
      </c>
      <c r="F17" s="42">
        <v>42769</v>
      </c>
      <c r="G17" s="32" t="s">
        <v>1756</v>
      </c>
      <c r="H17" s="372" t="s">
        <v>201</v>
      </c>
    </row>
    <row r="18" spans="1:8" x14ac:dyDescent="0.3">
      <c r="A18" s="500" t="s">
        <v>369</v>
      </c>
      <c r="B18" s="26" t="s">
        <v>370</v>
      </c>
      <c r="C18" s="27" t="s">
        <v>20</v>
      </c>
      <c r="D18" s="27" t="s">
        <v>363</v>
      </c>
      <c r="E18" s="641" t="s">
        <v>640</v>
      </c>
      <c r="F18" s="42">
        <v>42769</v>
      </c>
      <c r="G18" s="32" t="s">
        <v>1756</v>
      </c>
      <c r="H18" s="372" t="s">
        <v>201</v>
      </c>
    </row>
    <row r="19" spans="1:8" x14ac:dyDescent="0.3">
      <c r="A19" s="500" t="s">
        <v>355</v>
      </c>
      <c r="B19" s="26" t="s">
        <v>416</v>
      </c>
      <c r="C19" s="27" t="s">
        <v>20</v>
      </c>
      <c r="D19" s="27" t="s">
        <v>363</v>
      </c>
      <c r="E19" s="641" t="s">
        <v>640</v>
      </c>
      <c r="F19" s="42">
        <v>42769</v>
      </c>
      <c r="G19" s="32" t="s">
        <v>1756</v>
      </c>
      <c r="H19" s="372" t="s">
        <v>201</v>
      </c>
    </row>
    <row r="20" spans="1:8" x14ac:dyDescent="0.3">
      <c r="A20" s="34" t="s">
        <v>355</v>
      </c>
      <c r="B20" s="26" t="s">
        <v>416</v>
      </c>
      <c r="C20" s="27" t="s">
        <v>20</v>
      </c>
      <c r="D20" s="27" t="s">
        <v>363</v>
      </c>
      <c r="E20" s="641" t="s">
        <v>640</v>
      </c>
      <c r="F20" s="42">
        <v>42769</v>
      </c>
      <c r="G20" s="32" t="s">
        <v>1756</v>
      </c>
      <c r="H20" s="372" t="s">
        <v>201</v>
      </c>
    </row>
    <row r="21" spans="1:8" x14ac:dyDescent="0.3">
      <c r="A21" s="34" t="s">
        <v>355</v>
      </c>
      <c r="B21" s="26" t="s">
        <v>416</v>
      </c>
      <c r="C21" s="27" t="s">
        <v>20</v>
      </c>
      <c r="D21" s="27" t="s">
        <v>363</v>
      </c>
      <c r="E21" s="641" t="s">
        <v>640</v>
      </c>
      <c r="F21" s="42">
        <v>42769</v>
      </c>
      <c r="G21" s="32" t="s">
        <v>1756</v>
      </c>
      <c r="H21" s="372" t="s">
        <v>201</v>
      </c>
    </row>
    <row r="22" spans="1:8" x14ac:dyDescent="0.3">
      <c r="A22" s="34" t="s">
        <v>355</v>
      </c>
      <c r="B22" s="26" t="s">
        <v>416</v>
      </c>
      <c r="C22" s="27" t="s">
        <v>20</v>
      </c>
      <c r="D22" s="27" t="s">
        <v>363</v>
      </c>
      <c r="E22" s="641" t="s">
        <v>640</v>
      </c>
      <c r="F22" s="42">
        <v>42769</v>
      </c>
      <c r="G22" s="32" t="s">
        <v>1756</v>
      </c>
      <c r="H22" s="372" t="s">
        <v>201</v>
      </c>
    </row>
    <row r="23" spans="1:8" x14ac:dyDescent="0.3">
      <c r="A23" s="34" t="s">
        <v>355</v>
      </c>
      <c r="B23" s="26" t="s">
        <v>416</v>
      </c>
      <c r="C23" s="27" t="s">
        <v>20</v>
      </c>
      <c r="D23" s="27" t="s">
        <v>363</v>
      </c>
      <c r="E23" s="641" t="s">
        <v>640</v>
      </c>
      <c r="F23" s="42">
        <v>42769</v>
      </c>
      <c r="G23" s="32" t="s">
        <v>1756</v>
      </c>
      <c r="H23" s="372" t="s">
        <v>201</v>
      </c>
    </row>
    <row r="24" spans="1:8" x14ac:dyDescent="0.3">
      <c r="A24" s="500" t="s">
        <v>355</v>
      </c>
      <c r="B24" s="26" t="s">
        <v>416</v>
      </c>
      <c r="C24" s="27" t="s">
        <v>20</v>
      </c>
      <c r="D24" s="27" t="s">
        <v>363</v>
      </c>
      <c r="E24" s="641" t="s">
        <v>640</v>
      </c>
      <c r="F24" s="42">
        <v>42769</v>
      </c>
      <c r="G24" s="32" t="s">
        <v>1756</v>
      </c>
      <c r="H24" s="901" t="s">
        <v>201</v>
      </c>
    </row>
    <row r="25" spans="1:8" x14ac:dyDescent="0.3">
      <c r="A25" s="500" t="s">
        <v>355</v>
      </c>
      <c r="B25" s="26" t="s">
        <v>416</v>
      </c>
      <c r="C25" s="27" t="s">
        <v>20</v>
      </c>
      <c r="D25" s="27" t="s">
        <v>363</v>
      </c>
      <c r="E25" s="641" t="s">
        <v>640</v>
      </c>
      <c r="F25" s="42">
        <v>42769</v>
      </c>
      <c r="G25" s="32" t="s">
        <v>1756</v>
      </c>
      <c r="H25" s="901" t="s">
        <v>201</v>
      </c>
    </row>
    <row r="26" spans="1:8" x14ac:dyDescent="0.3">
      <c r="A26" s="500" t="s">
        <v>355</v>
      </c>
      <c r="B26" s="26" t="s">
        <v>416</v>
      </c>
      <c r="C26" s="27" t="s">
        <v>20</v>
      </c>
      <c r="D26" s="27" t="s">
        <v>363</v>
      </c>
      <c r="E26" s="641" t="s">
        <v>640</v>
      </c>
      <c r="F26" s="42">
        <v>42769</v>
      </c>
      <c r="G26" s="32" t="s">
        <v>1756</v>
      </c>
      <c r="H26" s="901" t="s">
        <v>201</v>
      </c>
    </row>
    <row r="27" spans="1:8" x14ac:dyDescent="0.3">
      <c r="A27" s="500" t="s">
        <v>355</v>
      </c>
      <c r="B27" s="26" t="s">
        <v>416</v>
      </c>
      <c r="C27" s="26" t="s">
        <v>20</v>
      </c>
      <c r="D27" s="27" t="s">
        <v>363</v>
      </c>
      <c r="E27" s="641" t="s">
        <v>640</v>
      </c>
      <c r="F27" s="42">
        <v>42769</v>
      </c>
      <c r="G27" s="32" t="s">
        <v>1756</v>
      </c>
      <c r="H27" s="901" t="s">
        <v>201</v>
      </c>
    </row>
    <row r="28" spans="1:8" x14ac:dyDescent="0.3">
      <c r="A28" s="500" t="s">
        <v>36</v>
      </c>
      <c r="B28" s="26" t="s">
        <v>376</v>
      </c>
      <c r="C28" s="26" t="s">
        <v>20</v>
      </c>
      <c r="D28" s="27" t="s">
        <v>363</v>
      </c>
      <c r="E28" s="641" t="s">
        <v>640</v>
      </c>
      <c r="F28" s="42">
        <v>42769</v>
      </c>
      <c r="G28" s="32" t="s">
        <v>1756</v>
      </c>
      <c r="H28" s="901" t="s">
        <v>201</v>
      </c>
    </row>
    <row r="29" spans="1:8" x14ac:dyDescent="0.3">
      <c r="A29" s="500" t="s">
        <v>357</v>
      </c>
      <c r="B29" s="26" t="s">
        <v>380</v>
      </c>
      <c r="C29" s="26" t="s">
        <v>20</v>
      </c>
      <c r="D29" s="27" t="s">
        <v>621</v>
      </c>
      <c r="E29" s="641" t="s">
        <v>640</v>
      </c>
      <c r="F29" s="42">
        <v>42769</v>
      </c>
      <c r="G29" s="32" t="s">
        <v>1756</v>
      </c>
      <c r="H29" s="901" t="s">
        <v>201</v>
      </c>
    </row>
    <row r="30" spans="1:8" x14ac:dyDescent="0.3">
      <c r="A30" s="500" t="s">
        <v>357</v>
      </c>
      <c r="B30" s="26" t="s">
        <v>380</v>
      </c>
      <c r="C30" s="26" t="s">
        <v>20</v>
      </c>
      <c r="D30" s="27" t="s">
        <v>621</v>
      </c>
      <c r="E30" s="641" t="s">
        <v>640</v>
      </c>
      <c r="F30" s="42">
        <v>42769</v>
      </c>
      <c r="G30" s="32" t="s">
        <v>1756</v>
      </c>
      <c r="H30" s="901" t="s">
        <v>201</v>
      </c>
    </row>
    <row r="31" spans="1:8" x14ac:dyDescent="0.3">
      <c r="A31" s="500" t="s">
        <v>341</v>
      </c>
      <c r="B31" s="26" t="s">
        <v>342</v>
      </c>
      <c r="C31" s="26" t="s">
        <v>20</v>
      </c>
      <c r="D31" s="27" t="s">
        <v>395</v>
      </c>
      <c r="E31" s="641" t="s">
        <v>640</v>
      </c>
      <c r="F31" s="42">
        <v>42769</v>
      </c>
      <c r="G31" s="32" t="s">
        <v>1756</v>
      </c>
      <c r="H31" s="901" t="s">
        <v>201</v>
      </c>
    </row>
    <row r="32" spans="1:8" x14ac:dyDescent="0.3">
      <c r="A32" s="500" t="s">
        <v>36</v>
      </c>
      <c r="B32" s="26" t="s">
        <v>376</v>
      </c>
      <c r="C32" s="26" t="s">
        <v>20</v>
      </c>
      <c r="D32" s="27" t="s">
        <v>363</v>
      </c>
      <c r="E32" s="641" t="s">
        <v>640</v>
      </c>
      <c r="F32" s="42">
        <v>42769</v>
      </c>
      <c r="G32" s="32" t="s">
        <v>1756</v>
      </c>
      <c r="H32" s="901" t="s">
        <v>201</v>
      </c>
    </row>
    <row r="33" spans="1:8" x14ac:dyDescent="0.3">
      <c r="A33" s="500" t="s">
        <v>36</v>
      </c>
      <c r="B33" s="26" t="s">
        <v>1333</v>
      </c>
      <c r="C33" s="26" t="s">
        <v>20</v>
      </c>
      <c r="D33" s="27" t="s">
        <v>1334</v>
      </c>
      <c r="E33" s="641" t="s">
        <v>640</v>
      </c>
      <c r="F33" s="42">
        <v>42769</v>
      </c>
      <c r="G33" s="32" t="s">
        <v>1756</v>
      </c>
      <c r="H33" s="901" t="s">
        <v>202</v>
      </c>
    </row>
    <row r="34" spans="1:8" x14ac:dyDescent="0.3">
      <c r="A34" s="500" t="s">
        <v>36</v>
      </c>
      <c r="B34" s="26" t="s">
        <v>1333</v>
      </c>
      <c r="C34" s="26" t="s">
        <v>20</v>
      </c>
      <c r="D34" s="27" t="s">
        <v>1334</v>
      </c>
      <c r="E34" s="641" t="s">
        <v>640</v>
      </c>
      <c r="F34" s="42">
        <v>42769</v>
      </c>
      <c r="G34" s="32" t="s">
        <v>1756</v>
      </c>
      <c r="H34" s="901" t="s">
        <v>202</v>
      </c>
    </row>
    <row r="35" spans="1:8" x14ac:dyDescent="0.3">
      <c r="A35" s="500" t="s">
        <v>427</v>
      </c>
      <c r="B35" s="26" t="s">
        <v>1336</v>
      </c>
      <c r="C35" s="26" t="s">
        <v>20</v>
      </c>
      <c r="D35" s="27" t="s">
        <v>1337</v>
      </c>
      <c r="E35" s="641" t="s">
        <v>640</v>
      </c>
      <c r="F35" s="42">
        <v>42769</v>
      </c>
      <c r="G35" s="32" t="s">
        <v>1756</v>
      </c>
      <c r="H35" s="901" t="s">
        <v>202</v>
      </c>
    </row>
    <row r="36" spans="1:8" x14ac:dyDescent="0.3">
      <c r="A36" s="500" t="s">
        <v>427</v>
      </c>
      <c r="B36" s="26" t="s">
        <v>1336</v>
      </c>
      <c r="C36" s="26" t="s">
        <v>20</v>
      </c>
      <c r="D36" s="27" t="s">
        <v>1337</v>
      </c>
      <c r="E36" s="641" t="s">
        <v>640</v>
      </c>
      <c r="F36" s="42">
        <v>42769</v>
      </c>
      <c r="G36" s="32" t="s">
        <v>1756</v>
      </c>
      <c r="H36" s="901" t="s">
        <v>202</v>
      </c>
    </row>
    <row r="37" spans="1:8" x14ac:dyDescent="0.3">
      <c r="A37" s="34" t="s">
        <v>427</v>
      </c>
      <c r="B37" s="27" t="s">
        <v>1336</v>
      </c>
      <c r="C37" s="26" t="s">
        <v>20</v>
      </c>
      <c r="D37" s="27" t="s">
        <v>1337</v>
      </c>
      <c r="E37" s="641" t="s">
        <v>640</v>
      </c>
      <c r="F37" s="42">
        <v>42769</v>
      </c>
      <c r="G37" s="32" t="s">
        <v>1756</v>
      </c>
      <c r="H37" s="901" t="s">
        <v>202</v>
      </c>
    </row>
    <row r="38" spans="1:8" x14ac:dyDescent="0.3">
      <c r="A38" s="34" t="s">
        <v>36</v>
      </c>
      <c r="B38" s="27" t="s">
        <v>1338</v>
      </c>
      <c r="C38" s="26" t="s">
        <v>20</v>
      </c>
      <c r="D38" s="27" t="s">
        <v>1339</v>
      </c>
      <c r="E38" s="641" t="s">
        <v>640</v>
      </c>
      <c r="F38" s="42">
        <v>42769</v>
      </c>
      <c r="G38" s="32" t="s">
        <v>1756</v>
      </c>
      <c r="H38" s="901" t="s">
        <v>202</v>
      </c>
    </row>
    <row r="39" spans="1:8" x14ac:dyDescent="0.3">
      <c r="A39" s="447" t="s">
        <v>36</v>
      </c>
      <c r="B39" s="32" t="s">
        <v>1338</v>
      </c>
      <c r="C39" s="26" t="s">
        <v>20</v>
      </c>
      <c r="D39" s="27" t="s">
        <v>1339</v>
      </c>
      <c r="E39" s="641" t="s">
        <v>640</v>
      </c>
      <c r="F39" s="42">
        <v>42769</v>
      </c>
      <c r="G39" s="32" t="s">
        <v>1756</v>
      </c>
      <c r="H39" s="901" t="s">
        <v>202</v>
      </c>
    </row>
    <row r="40" spans="1:8" x14ac:dyDescent="0.3">
      <c r="A40" s="447" t="s">
        <v>36</v>
      </c>
      <c r="B40" s="32" t="s">
        <v>1338</v>
      </c>
      <c r="C40" s="27" t="s">
        <v>20</v>
      </c>
      <c r="D40" s="27" t="s">
        <v>1339</v>
      </c>
      <c r="E40" s="641" t="s">
        <v>640</v>
      </c>
      <c r="F40" s="42">
        <v>42769</v>
      </c>
      <c r="G40" s="32" t="s">
        <v>1756</v>
      </c>
      <c r="H40" s="901" t="s">
        <v>202</v>
      </c>
    </row>
    <row r="41" spans="1:8" x14ac:dyDescent="0.3">
      <c r="A41" s="447" t="s">
        <v>36</v>
      </c>
      <c r="B41" s="32" t="s">
        <v>1338</v>
      </c>
      <c r="C41" s="27" t="s">
        <v>20</v>
      </c>
      <c r="D41" s="27" t="s">
        <v>1339</v>
      </c>
      <c r="E41" s="641" t="s">
        <v>640</v>
      </c>
      <c r="F41" s="42">
        <v>42769</v>
      </c>
      <c r="G41" s="32" t="s">
        <v>1756</v>
      </c>
      <c r="H41" s="901" t="s">
        <v>202</v>
      </c>
    </row>
    <row r="42" spans="1:8" x14ac:dyDescent="0.3">
      <c r="A42" s="447" t="s">
        <v>36</v>
      </c>
      <c r="B42" s="32" t="s">
        <v>1338</v>
      </c>
      <c r="C42" s="27" t="s">
        <v>20</v>
      </c>
      <c r="D42" s="27" t="s">
        <v>1339</v>
      </c>
      <c r="E42" s="641" t="s">
        <v>640</v>
      </c>
      <c r="F42" s="42">
        <v>42769</v>
      </c>
      <c r="G42" s="32" t="s">
        <v>1756</v>
      </c>
      <c r="H42" s="901" t="s">
        <v>202</v>
      </c>
    </row>
    <row r="43" spans="1:8" x14ac:dyDescent="0.3">
      <c r="A43" s="447" t="s">
        <v>1349</v>
      </c>
      <c r="B43" s="32" t="s">
        <v>1350</v>
      </c>
      <c r="C43" s="27" t="s">
        <v>20</v>
      </c>
      <c r="D43" s="27" t="s">
        <v>1343</v>
      </c>
      <c r="E43" s="641" t="s">
        <v>640</v>
      </c>
      <c r="F43" s="42">
        <v>42769</v>
      </c>
      <c r="G43" s="32" t="s">
        <v>1756</v>
      </c>
      <c r="H43" s="901" t="s">
        <v>202</v>
      </c>
    </row>
    <row r="44" spans="1:8" ht="15" thickBot="1" x14ac:dyDescent="0.35">
      <c r="A44" s="469" t="s">
        <v>341</v>
      </c>
      <c r="B44" s="471" t="s">
        <v>1351</v>
      </c>
      <c r="C44" s="453" t="s">
        <v>20</v>
      </c>
      <c r="D44" s="453" t="s">
        <v>1343</v>
      </c>
      <c r="E44" s="981" t="s">
        <v>640</v>
      </c>
      <c r="F44" s="104">
        <v>42769</v>
      </c>
      <c r="G44" s="471" t="s">
        <v>1756</v>
      </c>
      <c r="H44" s="902" t="s">
        <v>202</v>
      </c>
    </row>
    <row r="45" spans="1:8" x14ac:dyDescent="0.3">
      <c r="A45" s="428" t="s">
        <v>36</v>
      </c>
      <c r="B45" s="460" t="s">
        <v>476</v>
      </c>
      <c r="C45" s="848" t="s">
        <v>20</v>
      </c>
      <c r="D45" s="848" t="s">
        <v>621</v>
      </c>
      <c r="E45" s="947" t="s">
        <v>641</v>
      </c>
      <c r="F45" s="983">
        <v>42769</v>
      </c>
      <c r="G45" s="984" t="s">
        <v>1758</v>
      </c>
      <c r="H45" s="492" t="s">
        <v>201</v>
      </c>
    </row>
    <row r="46" spans="1:8" x14ac:dyDescent="0.3">
      <c r="A46" s="440" t="s">
        <v>36</v>
      </c>
      <c r="B46" s="464" t="s">
        <v>476</v>
      </c>
      <c r="C46" s="25" t="s">
        <v>20</v>
      </c>
      <c r="D46" s="25" t="s">
        <v>621</v>
      </c>
      <c r="E46" s="950" t="s">
        <v>641</v>
      </c>
      <c r="F46" s="952">
        <v>42769</v>
      </c>
      <c r="G46" s="32" t="s">
        <v>1758</v>
      </c>
      <c r="H46" s="499" t="s">
        <v>201</v>
      </c>
    </row>
    <row r="47" spans="1:8" x14ac:dyDescent="0.3">
      <c r="A47" s="440" t="s">
        <v>341</v>
      </c>
      <c r="B47" s="441" t="s">
        <v>521</v>
      </c>
      <c r="C47" s="25" t="s">
        <v>20</v>
      </c>
      <c r="D47" s="25" t="s">
        <v>363</v>
      </c>
      <c r="E47" s="950" t="s">
        <v>641</v>
      </c>
      <c r="F47" s="952">
        <v>42769</v>
      </c>
      <c r="G47" s="32" t="s">
        <v>1758</v>
      </c>
      <c r="H47" s="499" t="s">
        <v>201</v>
      </c>
    </row>
    <row r="48" spans="1:8" x14ac:dyDescent="0.3">
      <c r="A48" s="440" t="s">
        <v>357</v>
      </c>
      <c r="B48" s="441" t="s">
        <v>373</v>
      </c>
      <c r="C48" s="27" t="s">
        <v>20</v>
      </c>
      <c r="D48" s="25" t="s">
        <v>363</v>
      </c>
      <c r="E48" s="950" t="s">
        <v>641</v>
      </c>
      <c r="F48" s="952">
        <v>42769</v>
      </c>
      <c r="G48" s="32" t="s">
        <v>1758</v>
      </c>
      <c r="H48" s="499" t="s">
        <v>201</v>
      </c>
    </row>
    <row r="49" spans="1:8" x14ac:dyDescent="0.3">
      <c r="A49" s="440" t="s">
        <v>36</v>
      </c>
      <c r="B49" s="441" t="s">
        <v>1338</v>
      </c>
      <c r="C49" s="27" t="s">
        <v>20</v>
      </c>
      <c r="D49" s="25" t="s">
        <v>1339</v>
      </c>
      <c r="E49" s="950" t="s">
        <v>641</v>
      </c>
      <c r="F49" s="952">
        <v>42769</v>
      </c>
      <c r="G49" s="32" t="s">
        <v>1758</v>
      </c>
      <c r="H49" s="499" t="s">
        <v>202</v>
      </c>
    </row>
    <row r="50" spans="1:8" x14ac:dyDescent="0.3">
      <c r="A50" s="440" t="s">
        <v>341</v>
      </c>
      <c r="B50" s="441" t="s">
        <v>1351</v>
      </c>
      <c r="C50" s="27" t="s">
        <v>20</v>
      </c>
      <c r="D50" s="25" t="s">
        <v>1343</v>
      </c>
      <c r="E50" s="950" t="s">
        <v>641</v>
      </c>
      <c r="F50" s="952">
        <v>42769</v>
      </c>
      <c r="G50" s="32" t="s">
        <v>1758</v>
      </c>
      <c r="H50" s="499" t="s">
        <v>202</v>
      </c>
    </row>
    <row r="51" spans="1:8" x14ac:dyDescent="0.3">
      <c r="A51" s="440" t="s">
        <v>357</v>
      </c>
      <c r="B51" s="441" t="s">
        <v>1327</v>
      </c>
      <c r="C51" s="27" t="s">
        <v>20</v>
      </c>
      <c r="D51" s="25" t="s">
        <v>1312</v>
      </c>
      <c r="E51" s="950" t="s">
        <v>641</v>
      </c>
      <c r="F51" s="952">
        <v>42775</v>
      </c>
      <c r="G51" s="32" t="s">
        <v>2244</v>
      </c>
      <c r="H51" s="499" t="s">
        <v>203</v>
      </c>
    </row>
    <row r="52" spans="1:8" x14ac:dyDescent="0.3">
      <c r="A52" s="440" t="s">
        <v>357</v>
      </c>
      <c r="B52" s="441" t="s">
        <v>1327</v>
      </c>
      <c r="C52" s="27" t="s">
        <v>20</v>
      </c>
      <c r="D52" s="25" t="s">
        <v>1312</v>
      </c>
      <c r="E52" s="950" t="s">
        <v>641</v>
      </c>
      <c r="F52" s="952">
        <v>42775</v>
      </c>
      <c r="G52" s="32" t="s">
        <v>2244</v>
      </c>
      <c r="H52" s="499" t="s">
        <v>203</v>
      </c>
    </row>
    <row r="53" spans="1:8" x14ac:dyDescent="0.3">
      <c r="A53" s="440" t="s">
        <v>357</v>
      </c>
      <c r="B53" s="27" t="s">
        <v>1327</v>
      </c>
      <c r="C53" s="27" t="s">
        <v>20</v>
      </c>
      <c r="D53" s="25" t="s">
        <v>1312</v>
      </c>
      <c r="E53" s="950" t="s">
        <v>641</v>
      </c>
      <c r="F53" s="952">
        <v>42775</v>
      </c>
      <c r="G53" s="32" t="s">
        <v>2244</v>
      </c>
      <c r="H53" s="499" t="s">
        <v>203</v>
      </c>
    </row>
    <row r="54" spans="1:8" ht="15" thickBot="1" x14ac:dyDescent="0.35">
      <c r="A54" s="452" t="s">
        <v>357</v>
      </c>
      <c r="B54" s="453" t="s">
        <v>1327</v>
      </c>
      <c r="C54" s="453" t="s">
        <v>20</v>
      </c>
      <c r="D54" s="974" t="s">
        <v>1312</v>
      </c>
      <c r="E54" s="10" t="s">
        <v>641</v>
      </c>
      <c r="F54" s="985">
        <v>42775</v>
      </c>
      <c r="G54" s="471" t="s">
        <v>2244</v>
      </c>
      <c r="H54" s="986" t="s">
        <v>203</v>
      </c>
    </row>
    <row r="55" spans="1:8" x14ac:dyDescent="0.3">
      <c r="A55" s="988" t="s">
        <v>427</v>
      </c>
      <c r="B55" s="989" t="s">
        <v>737</v>
      </c>
      <c r="C55" s="990" t="s">
        <v>20</v>
      </c>
      <c r="D55" s="991" t="s">
        <v>292</v>
      </c>
      <c r="E55" s="992" t="s">
        <v>659</v>
      </c>
      <c r="F55" s="993">
        <v>42760</v>
      </c>
      <c r="G55" s="994" t="s">
        <v>1379</v>
      </c>
      <c r="H55" s="995" t="s">
        <v>200</v>
      </c>
    </row>
    <row r="56" spans="1:8" x14ac:dyDescent="0.3">
      <c r="A56" s="956" t="s">
        <v>427</v>
      </c>
      <c r="B56" s="634" t="s">
        <v>737</v>
      </c>
      <c r="C56" s="635" t="s">
        <v>20</v>
      </c>
      <c r="D56" s="629" t="s">
        <v>292</v>
      </c>
      <c r="E56" s="642" t="s">
        <v>659</v>
      </c>
      <c r="F56" s="640">
        <v>42760</v>
      </c>
      <c r="G56" s="630" t="s">
        <v>1379</v>
      </c>
      <c r="H56" s="957" t="s">
        <v>200</v>
      </c>
    </row>
    <row r="57" spans="1:8" x14ac:dyDescent="0.3">
      <c r="A57" s="956" t="s">
        <v>427</v>
      </c>
      <c r="B57" s="634" t="s">
        <v>737</v>
      </c>
      <c r="C57" s="635" t="s">
        <v>20</v>
      </c>
      <c r="D57" s="629" t="s">
        <v>292</v>
      </c>
      <c r="E57" s="642" t="s">
        <v>659</v>
      </c>
      <c r="F57" s="640">
        <v>42760</v>
      </c>
      <c r="G57" s="630" t="s">
        <v>1379</v>
      </c>
      <c r="H57" s="957" t="s">
        <v>200</v>
      </c>
    </row>
    <row r="58" spans="1:8" x14ac:dyDescent="0.3">
      <c r="A58" s="956" t="s">
        <v>427</v>
      </c>
      <c r="B58" s="634" t="s">
        <v>737</v>
      </c>
      <c r="C58" s="635" t="s">
        <v>20</v>
      </c>
      <c r="D58" s="629" t="s">
        <v>292</v>
      </c>
      <c r="E58" s="642" t="s">
        <v>659</v>
      </c>
      <c r="F58" s="640">
        <v>42760</v>
      </c>
      <c r="G58" s="630" t="s">
        <v>1379</v>
      </c>
      <c r="H58" s="957" t="s">
        <v>200</v>
      </c>
    </row>
    <row r="59" spans="1:8" x14ac:dyDescent="0.3">
      <c r="A59" s="956" t="s">
        <v>427</v>
      </c>
      <c r="B59" s="634" t="s">
        <v>737</v>
      </c>
      <c r="C59" s="635" t="s">
        <v>20</v>
      </c>
      <c r="D59" s="629" t="s">
        <v>292</v>
      </c>
      <c r="E59" s="642" t="s">
        <v>659</v>
      </c>
      <c r="F59" s="640">
        <v>42760</v>
      </c>
      <c r="G59" s="630" t="s">
        <v>1379</v>
      </c>
      <c r="H59" s="957" t="s">
        <v>200</v>
      </c>
    </row>
    <row r="60" spans="1:8" x14ac:dyDescent="0.3">
      <c r="A60" s="956" t="s">
        <v>427</v>
      </c>
      <c r="B60" s="634" t="s">
        <v>737</v>
      </c>
      <c r="C60" s="635" t="s">
        <v>20</v>
      </c>
      <c r="D60" s="629" t="s">
        <v>292</v>
      </c>
      <c r="E60" s="642" t="s">
        <v>659</v>
      </c>
      <c r="F60" s="640">
        <v>42760</v>
      </c>
      <c r="G60" s="630" t="s">
        <v>1379</v>
      </c>
      <c r="H60" s="957" t="s">
        <v>200</v>
      </c>
    </row>
    <row r="61" spans="1:8" x14ac:dyDescent="0.3">
      <c r="A61" s="956" t="s">
        <v>37</v>
      </c>
      <c r="B61" s="634" t="s">
        <v>32</v>
      </c>
      <c r="C61" s="635" t="s">
        <v>20</v>
      </c>
      <c r="D61" s="629" t="s">
        <v>275</v>
      </c>
      <c r="E61" s="642" t="s">
        <v>659</v>
      </c>
      <c r="F61" s="640">
        <v>42760</v>
      </c>
      <c r="G61" s="630" t="s">
        <v>1379</v>
      </c>
      <c r="H61" s="957" t="s">
        <v>200</v>
      </c>
    </row>
    <row r="62" spans="1:8" x14ac:dyDescent="0.3">
      <c r="A62" s="956" t="s">
        <v>37</v>
      </c>
      <c r="B62" s="634" t="s">
        <v>32</v>
      </c>
      <c r="C62" s="635" t="s">
        <v>20</v>
      </c>
      <c r="D62" s="629" t="s">
        <v>275</v>
      </c>
      <c r="E62" s="642" t="s">
        <v>659</v>
      </c>
      <c r="F62" s="640">
        <v>42760</v>
      </c>
      <c r="G62" s="630" t="s">
        <v>1379</v>
      </c>
      <c r="H62" s="957" t="s">
        <v>200</v>
      </c>
    </row>
    <row r="63" spans="1:8" x14ac:dyDescent="0.3">
      <c r="A63" s="956" t="s">
        <v>37</v>
      </c>
      <c r="B63" s="634" t="s">
        <v>32</v>
      </c>
      <c r="C63" s="635" t="s">
        <v>20</v>
      </c>
      <c r="D63" s="629" t="s">
        <v>275</v>
      </c>
      <c r="E63" s="642" t="s">
        <v>659</v>
      </c>
      <c r="F63" s="640">
        <v>42760</v>
      </c>
      <c r="G63" s="630" t="s">
        <v>1379</v>
      </c>
      <c r="H63" s="957" t="s">
        <v>200</v>
      </c>
    </row>
    <row r="64" spans="1:8" x14ac:dyDescent="0.3">
      <c r="A64" s="956" t="s">
        <v>37</v>
      </c>
      <c r="B64" s="634" t="s">
        <v>32</v>
      </c>
      <c r="C64" s="635" t="s">
        <v>20</v>
      </c>
      <c r="D64" s="629" t="s">
        <v>275</v>
      </c>
      <c r="E64" s="642" t="s">
        <v>659</v>
      </c>
      <c r="F64" s="640">
        <v>42760</v>
      </c>
      <c r="G64" s="630" t="s">
        <v>1379</v>
      </c>
      <c r="H64" s="957" t="s">
        <v>200</v>
      </c>
    </row>
    <row r="65" spans="1:8" x14ac:dyDescent="0.3">
      <c r="A65" s="956" t="s">
        <v>37</v>
      </c>
      <c r="B65" s="634" t="s">
        <v>32</v>
      </c>
      <c r="C65" s="635" t="s">
        <v>20</v>
      </c>
      <c r="D65" s="629" t="s">
        <v>275</v>
      </c>
      <c r="E65" s="642" t="s">
        <v>659</v>
      </c>
      <c r="F65" s="640">
        <v>42760</v>
      </c>
      <c r="G65" s="630" t="s">
        <v>1379</v>
      </c>
      <c r="H65" s="957" t="s">
        <v>200</v>
      </c>
    </row>
    <row r="66" spans="1:8" x14ac:dyDescent="0.3">
      <c r="A66" s="958" t="s">
        <v>37</v>
      </c>
      <c r="B66" s="632" t="s">
        <v>32</v>
      </c>
      <c r="C66" s="635" t="s">
        <v>20</v>
      </c>
      <c r="D66" s="629" t="s">
        <v>275</v>
      </c>
      <c r="E66" s="642" t="s">
        <v>659</v>
      </c>
      <c r="F66" s="640">
        <v>42760</v>
      </c>
      <c r="G66" s="630" t="s">
        <v>1379</v>
      </c>
      <c r="H66" s="957" t="s">
        <v>200</v>
      </c>
    </row>
    <row r="67" spans="1:8" x14ac:dyDescent="0.3">
      <c r="A67" s="956" t="s">
        <v>37</v>
      </c>
      <c r="B67" s="634" t="s">
        <v>32</v>
      </c>
      <c r="C67" s="635" t="s">
        <v>20</v>
      </c>
      <c r="D67" s="629" t="s">
        <v>275</v>
      </c>
      <c r="E67" s="642" t="s">
        <v>659</v>
      </c>
      <c r="F67" s="640">
        <v>42760</v>
      </c>
      <c r="G67" s="630" t="s">
        <v>1379</v>
      </c>
      <c r="H67" s="957" t="s">
        <v>200</v>
      </c>
    </row>
    <row r="68" spans="1:8" x14ac:dyDescent="0.3">
      <c r="A68" s="959" t="s">
        <v>37</v>
      </c>
      <c r="B68" s="632" t="s">
        <v>32</v>
      </c>
      <c r="C68" s="629" t="s">
        <v>20</v>
      </c>
      <c r="D68" s="629" t="s">
        <v>275</v>
      </c>
      <c r="E68" s="642" t="s">
        <v>659</v>
      </c>
      <c r="F68" s="633">
        <v>42760</v>
      </c>
      <c r="G68" s="636" t="s">
        <v>1379</v>
      </c>
      <c r="H68" s="960" t="s">
        <v>200</v>
      </c>
    </row>
    <row r="69" spans="1:8" x14ac:dyDescent="0.3">
      <c r="A69" s="958" t="s">
        <v>37</v>
      </c>
      <c r="B69" s="632" t="s">
        <v>32</v>
      </c>
      <c r="C69" s="635" t="s">
        <v>20</v>
      </c>
      <c r="D69" s="629" t="s">
        <v>275</v>
      </c>
      <c r="E69" s="642" t="s">
        <v>659</v>
      </c>
      <c r="F69" s="633">
        <v>42760</v>
      </c>
      <c r="G69" s="631" t="s">
        <v>1379</v>
      </c>
      <c r="H69" s="961" t="s">
        <v>200</v>
      </c>
    </row>
    <row r="70" spans="1:8" x14ac:dyDescent="0.3">
      <c r="A70" s="958" t="s">
        <v>36</v>
      </c>
      <c r="B70" s="632" t="s">
        <v>33</v>
      </c>
      <c r="C70" s="632" t="s">
        <v>20</v>
      </c>
      <c r="D70" s="631" t="s">
        <v>349</v>
      </c>
      <c r="E70" s="642" t="s">
        <v>659</v>
      </c>
      <c r="F70" s="640">
        <v>43124</v>
      </c>
      <c r="G70" s="632" t="s">
        <v>2271</v>
      </c>
      <c r="H70" s="962" t="s">
        <v>200</v>
      </c>
    </row>
    <row r="71" spans="1:8" x14ac:dyDescent="0.3">
      <c r="A71" s="958" t="s">
        <v>409</v>
      </c>
      <c r="B71" s="632" t="s">
        <v>410</v>
      </c>
      <c r="C71" s="634" t="s">
        <v>20</v>
      </c>
      <c r="D71" s="631" t="s">
        <v>292</v>
      </c>
      <c r="E71" s="642" t="s">
        <v>659</v>
      </c>
      <c r="F71" s="640">
        <v>42760</v>
      </c>
      <c r="G71" s="632" t="s">
        <v>1379</v>
      </c>
      <c r="H71" s="962" t="s">
        <v>200</v>
      </c>
    </row>
    <row r="72" spans="1:8" x14ac:dyDescent="0.3">
      <c r="A72" s="958" t="s">
        <v>355</v>
      </c>
      <c r="B72" s="632" t="s">
        <v>739</v>
      </c>
      <c r="C72" s="632" t="s">
        <v>20</v>
      </c>
      <c r="D72" s="631" t="s">
        <v>275</v>
      </c>
      <c r="E72" s="642" t="s">
        <v>659</v>
      </c>
      <c r="F72" s="633">
        <v>42760</v>
      </c>
      <c r="G72" s="636" t="s">
        <v>1379</v>
      </c>
      <c r="H72" s="960" t="s">
        <v>200</v>
      </c>
    </row>
    <row r="73" spans="1:8" x14ac:dyDescent="0.3">
      <c r="A73" s="958" t="s">
        <v>355</v>
      </c>
      <c r="B73" s="632" t="s">
        <v>739</v>
      </c>
      <c r="C73" s="634" t="s">
        <v>20</v>
      </c>
      <c r="D73" s="631" t="s">
        <v>275</v>
      </c>
      <c r="E73" s="642" t="s">
        <v>659</v>
      </c>
      <c r="F73" s="633">
        <v>42760</v>
      </c>
      <c r="G73" s="636" t="s">
        <v>1379</v>
      </c>
      <c r="H73" s="960" t="s">
        <v>200</v>
      </c>
    </row>
    <row r="74" spans="1:8" x14ac:dyDescent="0.3">
      <c r="A74" s="958" t="s">
        <v>355</v>
      </c>
      <c r="B74" s="632" t="s">
        <v>739</v>
      </c>
      <c r="C74" s="635" t="s">
        <v>20</v>
      </c>
      <c r="D74" s="629" t="s">
        <v>275</v>
      </c>
      <c r="E74" s="642" t="s">
        <v>659</v>
      </c>
      <c r="F74" s="633">
        <v>42760</v>
      </c>
      <c r="G74" s="636" t="s">
        <v>1379</v>
      </c>
      <c r="H74" s="960" t="s">
        <v>200</v>
      </c>
    </row>
    <row r="75" spans="1:8" x14ac:dyDescent="0.3">
      <c r="A75" s="963" t="s">
        <v>351</v>
      </c>
      <c r="B75" s="631" t="s">
        <v>352</v>
      </c>
      <c r="C75" s="635" t="s">
        <v>20</v>
      </c>
      <c r="D75" s="629" t="s">
        <v>275</v>
      </c>
      <c r="E75" s="642" t="s">
        <v>659</v>
      </c>
      <c r="F75" s="637">
        <v>42760</v>
      </c>
      <c r="G75" s="634" t="s">
        <v>1379</v>
      </c>
      <c r="H75" s="957" t="s">
        <v>200</v>
      </c>
    </row>
    <row r="76" spans="1:8" x14ac:dyDescent="0.3">
      <c r="A76" s="964" t="s">
        <v>351</v>
      </c>
      <c r="B76" s="629" t="s">
        <v>352</v>
      </c>
      <c r="C76" s="635" t="s">
        <v>20</v>
      </c>
      <c r="D76" s="629" t="s">
        <v>275</v>
      </c>
      <c r="E76" s="642" t="s">
        <v>659</v>
      </c>
      <c r="F76" s="637">
        <v>42760</v>
      </c>
      <c r="G76" s="634" t="s">
        <v>1379</v>
      </c>
      <c r="H76" s="957" t="s">
        <v>200</v>
      </c>
    </row>
    <row r="77" spans="1:8" x14ac:dyDescent="0.3">
      <c r="A77" s="956" t="s">
        <v>351</v>
      </c>
      <c r="B77" s="634" t="s">
        <v>352</v>
      </c>
      <c r="C77" s="635" t="s">
        <v>20</v>
      </c>
      <c r="D77" s="629" t="s">
        <v>275</v>
      </c>
      <c r="E77" s="642" t="s">
        <v>659</v>
      </c>
      <c r="F77" s="637">
        <v>42760</v>
      </c>
      <c r="G77" s="634" t="s">
        <v>1379</v>
      </c>
      <c r="H77" s="957" t="s">
        <v>200</v>
      </c>
    </row>
    <row r="78" spans="1:8" x14ac:dyDescent="0.3">
      <c r="A78" s="956" t="s">
        <v>351</v>
      </c>
      <c r="B78" s="634" t="s">
        <v>352</v>
      </c>
      <c r="C78" s="635" t="s">
        <v>20</v>
      </c>
      <c r="D78" s="629" t="s">
        <v>275</v>
      </c>
      <c r="E78" s="642" t="s">
        <v>659</v>
      </c>
      <c r="F78" s="637">
        <v>42760</v>
      </c>
      <c r="G78" s="634" t="s">
        <v>1379</v>
      </c>
      <c r="H78" s="957" t="s">
        <v>200</v>
      </c>
    </row>
    <row r="79" spans="1:8" x14ac:dyDescent="0.3">
      <c r="A79" s="956" t="s">
        <v>351</v>
      </c>
      <c r="B79" s="634" t="s">
        <v>352</v>
      </c>
      <c r="C79" s="635" t="s">
        <v>20</v>
      </c>
      <c r="D79" s="629" t="s">
        <v>275</v>
      </c>
      <c r="E79" s="642" t="s">
        <v>659</v>
      </c>
      <c r="F79" s="637">
        <v>42760</v>
      </c>
      <c r="G79" s="634" t="s">
        <v>1379</v>
      </c>
      <c r="H79" s="957" t="s">
        <v>200</v>
      </c>
    </row>
    <row r="80" spans="1:8" x14ac:dyDescent="0.3">
      <c r="A80" s="956" t="s">
        <v>351</v>
      </c>
      <c r="B80" s="634" t="s">
        <v>352</v>
      </c>
      <c r="C80" s="635" t="s">
        <v>20</v>
      </c>
      <c r="D80" s="629" t="s">
        <v>275</v>
      </c>
      <c r="E80" s="642" t="s">
        <v>659</v>
      </c>
      <c r="F80" s="637">
        <v>42760</v>
      </c>
      <c r="G80" s="634" t="s">
        <v>1379</v>
      </c>
      <c r="H80" s="957" t="s">
        <v>200</v>
      </c>
    </row>
    <row r="81" spans="1:8" x14ac:dyDescent="0.3">
      <c r="A81" s="956" t="s">
        <v>351</v>
      </c>
      <c r="B81" s="631" t="s">
        <v>352</v>
      </c>
      <c r="C81" s="635" t="s">
        <v>20</v>
      </c>
      <c r="D81" s="629" t="s">
        <v>275</v>
      </c>
      <c r="E81" s="642" t="s">
        <v>659</v>
      </c>
      <c r="F81" s="637">
        <v>42760</v>
      </c>
      <c r="G81" s="634" t="s">
        <v>1379</v>
      </c>
      <c r="H81" s="957" t="s">
        <v>200</v>
      </c>
    </row>
    <row r="82" spans="1:8" x14ac:dyDescent="0.3">
      <c r="A82" s="959" t="s">
        <v>351</v>
      </c>
      <c r="B82" s="632" t="s">
        <v>352</v>
      </c>
      <c r="C82" s="629" t="s">
        <v>20</v>
      </c>
      <c r="D82" s="629" t="s">
        <v>275</v>
      </c>
      <c r="E82" s="642" t="s">
        <v>659</v>
      </c>
      <c r="F82" s="633">
        <v>42760</v>
      </c>
      <c r="G82" s="636" t="s">
        <v>1379</v>
      </c>
      <c r="H82" s="960" t="s">
        <v>200</v>
      </c>
    </row>
    <row r="83" spans="1:8" x14ac:dyDescent="0.3">
      <c r="A83" s="958" t="s">
        <v>351</v>
      </c>
      <c r="B83" s="632" t="s">
        <v>352</v>
      </c>
      <c r="C83" s="629" t="s">
        <v>20</v>
      </c>
      <c r="D83" s="629" t="s">
        <v>275</v>
      </c>
      <c r="E83" s="642" t="s">
        <v>659</v>
      </c>
      <c r="F83" s="633">
        <v>42760</v>
      </c>
      <c r="G83" s="636" t="s">
        <v>1379</v>
      </c>
      <c r="H83" s="960" t="s">
        <v>200</v>
      </c>
    </row>
    <row r="84" spans="1:8" x14ac:dyDescent="0.3">
      <c r="A84" s="958" t="s">
        <v>351</v>
      </c>
      <c r="B84" s="632" t="s">
        <v>352</v>
      </c>
      <c r="C84" s="632" t="s">
        <v>20</v>
      </c>
      <c r="D84" s="629" t="s">
        <v>275</v>
      </c>
      <c r="E84" s="642" t="s">
        <v>659</v>
      </c>
      <c r="F84" s="633">
        <v>42760</v>
      </c>
      <c r="G84" s="636" t="s">
        <v>1379</v>
      </c>
      <c r="H84" s="960" t="s">
        <v>200</v>
      </c>
    </row>
    <row r="85" spans="1:8" x14ac:dyDescent="0.3">
      <c r="A85" s="958" t="s">
        <v>38</v>
      </c>
      <c r="B85" s="632" t="s">
        <v>362</v>
      </c>
      <c r="C85" s="632" t="s">
        <v>20</v>
      </c>
      <c r="D85" s="629" t="s">
        <v>363</v>
      </c>
      <c r="E85" s="642" t="s">
        <v>659</v>
      </c>
      <c r="F85" s="633">
        <v>43124</v>
      </c>
      <c r="G85" s="636" t="s">
        <v>2271</v>
      </c>
      <c r="H85" s="960" t="s">
        <v>201</v>
      </c>
    </row>
    <row r="86" spans="1:8" x14ac:dyDescent="0.3">
      <c r="A86" s="964" t="s">
        <v>369</v>
      </c>
      <c r="B86" s="629" t="s">
        <v>370</v>
      </c>
      <c r="C86" s="632" t="s">
        <v>20</v>
      </c>
      <c r="D86" s="629" t="s">
        <v>363</v>
      </c>
      <c r="E86" s="642" t="s">
        <v>659</v>
      </c>
      <c r="F86" s="633">
        <v>43124</v>
      </c>
      <c r="G86" s="636" t="s">
        <v>2271</v>
      </c>
      <c r="H86" s="960" t="s">
        <v>201</v>
      </c>
    </row>
    <row r="87" spans="1:8" x14ac:dyDescent="0.3">
      <c r="A87" s="963" t="s">
        <v>369</v>
      </c>
      <c r="B87" s="631" t="s">
        <v>370</v>
      </c>
      <c r="C87" s="631" t="s">
        <v>20</v>
      </c>
      <c r="D87" s="629" t="s">
        <v>363</v>
      </c>
      <c r="E87" s="642" t="s">
        <v>659</v>
      </c>
      <c r="F87" s="633">
        <v>43124</v>
      </c>
      <c r="G87" s="636" t="s">
        <v>2271</v>
      </c>
      <c r="H87" s="960" t="s">
        <v>201</v>
      </c>
    </row>
    <row r="88" spans="1:8" x14ac:dyDescent="0.3">
      <c r="A88" s="956" t="s">
        <v>369</v>
      </c>
      <c r="B88" s="634" t="s">
        <v>370</v>
      </c>
      <c r="C88" s="631" t="s">
        <v>20</v>
      </c>
      <c r="D88" s="629" t="s">
        <v>363</v>
      </c>
      <c r="E88" s="642" t="s">
        <v>659</v>
      </c>
      <c r="F88" s="633">
        <v>43124</v>
      </c>
      <c r="G88" s="631" t="s">
        <v>2271</v>
      </c>
      <c r="H88" s="960" t="s">
        <v>201</v>
      </c>
    </row>
    <row r="89" spans="1:8" x14ac:dyDescent="0.3">
      <c r="A89" s="956" t="s">
        <v>355</v>
      </c>
      <c r="B89" s="634" t="s">
        <v>416</v>
      </c>
      <c r="C89" s="631" t="s">
        <v>20</v>
      </c>
      <c r="D89" s="629" t="s">
        <v>363</v>
      </c>
      <c r="E89" s="642" t="s">
        <v>659</v>
      </c>
      <c r="F89" s="633">
        <v>43124</v>
      </c>
      <c r="G89" s="631" t="s">
        <v>2271</v>
      </c>
      <c r="H89" s="960" t="s">
        <v>201</v>
      </c>
    </row>
    <row r="90" spans="1:8" x14ac:dyDescent="0.3">
      <c r="A90" s="956" t="s">
        <v>355</v>
      </c>
      <c r="B90" s="634" t="s">
        <v>416</v>
      </c>
      <c r="C90" s="631" t="s">
        <v>20</v>
      </c>
      <c r="D90" s="629" t="s">
        <v>363</v>
      </c>
      <c r="E90" s="642" t="s">
        <v>659</v>
      </c>
      <c r="F90" s="637">
        <v>43124</v>
      </c>
      <c r="G90" s="634" t="s">
        <v>2271</v>
      </c>
      <c r="H90" s="960" t="s">
        <v>201</v>
      </c>
    </row>
    <row r="91" spans="1:8" x14ac:dyDescent="0.3">
      <c r="A91" s="956" t="s">
        <v>355</v>
      </c>
      <c r="B91" s="634" t="s">
        <v>416</v>
      </c>
      <c r="C91" s="631" t="s">
        <v>20</v>
      </c>
      <c r="D91" s="629" t="s">
        <v>363</v>
      </c>
      <c r="E91" s="642" t="s">
        <v>659</v>
      </c>
      <c r="F91" s="637">
        <v>43124</v>
      </c>
      <c r="G91" s="634" t="s">
        <v>2271</v>
      </c>
      <c r="H91" s="960" t="s">
        <v>201</v>
      </c>
    </row>
    <row r="92" spans="1:8" x14ac:dyDescent="0.3">
      <c r="A92" s="959" t="s">
        <v>36</v>
      </c>
      <c r="B92" s="632" t="s">
        <v>376</v>
      </c>
      <c r="C92" s="629" t="s">
        <v>20</v>
      </c>
      <c r="D92" s="629" t="s">
        <v>363</v>
      </c>
      <c r="E92" s="642" t="s">
        <v>659</v>
      </c>
      <c r="F92" s="633">
        <v>43124</v>
      </c>
      <c r="G92" s="636" t="s">
        <v>2271</v>
      </c>
      <c r="H92" s="960" t="s">
        <v>201</v>
      </c>
    </row>
    <row r="93" spans="1:8" x14ac:dyDescent="0.3">
      <c r="A93" s="959" t="s">
        <v>36</v>
      </c>
      <c r="B93" s="631" t="s">
        <v>376</v>
      </c>
      <c r="C93" s="629" t="s">
        <v>20</v>
      </c>
      <c r="D93" s="629" t="s">
        <v>363</v>
      </c>
      <c r="E93" s="642" t="s">
        <v>659</v>
      </c>
      <c r="F93" s="633">
        <v>43124</v>
      </c>
      <c r="G93" s="636" t="s">
        <v>2271</v>
      </c>
      <c r="H93" s="960" t="s">
        <v>201</v>
      </c>
    </row>
    <row r="94" spans="1:8" x14ac:dyDescent="0.3">
      <c r="A94" s="958" t="s">
        <v>382</v>
      </c>
      <c r="B94" s="632" t="s">
        <v>383</v>
      </c>
      <c r="C94" s="632" t="s">
        <v>20</v>
      </c>
      <c r="D94" s="629" t="s">
        <v>349</v>
      </c>
      <c r="E94" s="642" t="s">
        <v>659</v>
      </c>
      <c r="F94" s="633">
        <v>43124</v>
      </c>
      <c r="G94" s="636" t="s">
        <v>2271</v>
      </c>
      <c r="H94" s="960" t="s">
        <v>200</v>
      </c>
    </row>
    <row r="95" spans="1:8" x14ac:dyDescent="0.3">
      <c r="A95" s="447" t="s">
        <v>355</v>
      </c>
      <c r="B95" s="26" t="s">
        <v>449</v>
      </c>
      <c r="C95" s="69" t="s">
        <v>20</v>
      </c>
      <c r="D95" s="25" t="s">
        <v>349</v>
      </c>
      <c r="E95" s="642" t="s">
        <v>659</v>
      </c>
      <c r="F95" s="40">
        <v>43124</v>
      </c>
      <c r="G95" s="951" t="s">
        <v>2271</v>
      </c>
      <c r="H95" s="499" t="s">
        <v>200</v>
      </c>
    </row>
    <row r="96" spans="1:8" x14ac:dyDescent="0.3">
      <c r="A96" s="447" t="s">
        <v>369</v>
      </c>
      <c r="B96" s="26" t="s">
        <v>370</v>
      </c>
      <c r="C96" s="69" t="s">
        <v>20</v>
      </c>
      <c r="D96" s="25" t="s">
        <v>363</v>
      </c>
      <c r="E96" s="642" t="s">
        <v>659</v>
      </c>
      <c r="F96" s="40">
        <v>42760</v>
      </c>
      <c r="G96" s="951" t="s">
        <v>1379</v>
      </c>
      <c r="H96" s="499" t="s">
        <v>201</v>
      </c>
    </row>
    <row r="97" spans="1:8" x14ac:dyDescent="0.3">
      <c r="A97" s="447" t="s">
        <v>369</v>
      </c>
      <c r="B97" s="26" t="s">
        <v>370</v>
      </c>
      <c r="C97" s="69" t="s">
        <v>20</v>
      </c>
      <c r="D97" s="25" t="s">
        <v>363</v>
      </c>
      <c r="E97" s="642" t="s">
        <v>659</v>
      </c>
      <c r="F97" s="40">
        <v>42760</v>
      </c>
      <c r="G97" s="951" t="s">
        <v>1379</v>
      </c>
      <c r="H97" s="499" t="s">
        <v>201</v>
      </c>
    </row>
    <row r="98" spans="1:8" x14ac:dyDescent="0.3">
      <c r="A98" s="447" t="s">
        <v>369</v>
      </c>
      <c r="B98" s="26" t="s">
        <v>370</v>
      </c>
      <c r="C98" s="69" t="s">
        <v>20</v>
      </c>
      <c r="D98" s="25" t="s">
        <v>363</v>
      </c>
      <c r="E98" s="642" t="s">
        <v>659</v>
      </c>
      <c r="F98" s="40">
        <v>42760</v>
      </c>
      <c r="G98" s="951" t="s">
        <v>1379</v>
      </c>
      <c r="H98" s="499" t="s">
        <v>201</v>
      </c>
    </row>
    <row r="99" spans="1:8" x14ac:dyDescent="0.3">
      <c r="A99" s="447" t="s">
        <v>355</v>
      </c>
      <c r="B99" s="26" t="s">
        <v>739</v>
      </c>
      <c r="C99" s="69" t="s">
        <v>20</v>
      </c>
      <c r="D99" s="25" t="s">
        <v>275</v>
      </c>
      <c r="E99" s="642" t="s">
        <v>659</v>
      </c>
      <c r="F99" s="40">
        <v>42760</v>
      </c>
      <c r="G99" s="951" t="s">
        <v>1379</v>
      </c>
      <c r="H99" s="499" t="s">
        <v>200</v>
      </c>
    </row>
    <row r="100" spans="1:8" x14ac:dyDescent="0.3">
      <c r="A100" s="447" t="s">
        <v>351</v>
      </c>
      <c r="B100" s="26" t="s">
        <v>740</v>
      </c>
      <c r="C100" s="66" t="s">
        <v>20</v>
      </c>
      <c r="D100" s="25" t="s">
        <v>363</v>
      </c>
      <c r="E100" s="642" t="s">
        <v>659</v>
      </c>
      <c r="F100" s="40">
        <v>42765</v>
      </c>
      <c r="G100" s="951" t="s">
        <v>1384</v>
      </c>
      <c r="H100" s="499" t="s">
        <v>201</v>
      </c>
    </row>
    <row r="101" spans="1:8" x14ac:dyDescent="0.3">
      <c r="A101" s="500" t="s">
        <v>36</v>
      </c>
      <c r="B101" s="26" t="s">
        <v>1333</v>
      </c>
      <c r="C101" s="66" t="s">
        <v>20</v>
      </c>
      <c r="D101" s="25" t="s">
        <v>1334</v>
      </c>
      <c r="E101" s="642" t="s">
        <v>659</v>
      </c>
      <c r="F101" s="40">
        <v>42760</v>
      </c>
      <c r="G101" s="951" t="s">
        <v>1379</v>
      </c>
      <c r="H101" s="499" t="s">
        <v>202</v>
      </c>
    </row>
    <row r="102" spans="1:8" x14ac:dyDescent="0.3">
      <c r="A102" s="500" t="s">
        <v>36</v>
      </c>
      <c r="B102" s="26" t="s">
        <v>1333</v>
      </c>
      <c r="C102" s="66" t="s">
        <v>20</v>
      </c>
      <c r="D102" s="25" t="s">
        <v>1334</v>
      </c>
      <c r="E102" s="642" t="s">
        <v>659</v>
      </c>
      <c r="F102" s="40">
        <v>42760</v>
      </c>
      <c r="G102" s="951" t="s">
        <v>1379</v>
      </c>
      <c r="H102" s="499" t="s">
        <v>202</v>
      </c>
    </row>
    <row r="103" spans="1:8" x14ac:dyDescent="0.3">
      <c r="A103" s="500" t="s">
        <v>369</v>
      </c>
      <c r="B103" s="26" t="s">
        <v>1348</v>
      </c>
      <c r="C103" s="66" t="s">
        <v>20</v>
      </c>
      <c r="D103" s="25" t="s">
        <v>1343</v>
      </c>
      <c r="E103" s="642" t="s">
        <v>659</v>
      </c>
      <c r="F103" s="40">
        <v>42760</v>
      </c>
      <c r="G103" s="951" t="s">
        <v>1384</v>
      </c>
      <c r="H103" s="499" t="s">
        <v>202</v>
      </c>
    </row>
    <row r="104" spans="1:8" x14ac:dyDescent="0.3">
      <c r="A104" s="500" t="s">
        <v>355</v>
      </c>
      <c r="B104" s="26" t="s">
        <v>1328</v>
      </c>
      <c r="C104" s="66" t="s">
        <v>20</v>
      </c>
      <c r="D104" s="25" t="s">
        <v>1312</v>
      </c>
      <c r="E104" s="642" t="s">
        <v>659</v>
      </c>
      <c r="F104" s="40">
        <v>42779</v>
      </c>
      <c r="G104" s="951" t="s">
        <v>2249</v>
      </c>
      <c r="H104" s="499" t="s">
        <v>203</v>
      </c>
    </row>
    <row r="105" spans="1:8" x14ac:dyDescent="0.3">
      <c r="A105" s="500" t="s">
        <v>357</v>
      </c>
      <c r="B105" s="26" t="s">
        <v>1329</v>
      </c>
      <c r="C105" s="66" t="s">
        <v>20</v>
      </c>
      <c r="D105" s="25" t="s">
        <v>1312</v>
      </c>
      <c r="E105" s="642" t="s">
        <v>659</v>
      </c>
      <c r="F105" s="40">
        <v>42779</v>
      </c>
      <c r="G105" s="951" t="s">
        <v>2249</v>
      </c>
      <c r="H105" s="499" t="s">
        <v>203</v>
      </c>
    </row>
    <row r="106" spans="1:8" x14ac:dyDescent="0.3">
      <c r="A106" s="500" t="s">
        <v>357</v>
      </c>
      <c r="B106" s="26" t="s">
        <v>1329</v>
      </c>
      <c r="C106" s="66" t="s">
        <v>20</v>
      </c>
      <c r="D106" s="25" t="s">
        <v>1312</v>
      </c>
      <c r="E106" s="642" t="s">
        <v>659</v>
      </c>
      <c r="F106" s="40">
        <v>42779</v>
      </c>
      <c r="G106" s="951" t="s">
        <v>2249</v>
      </c>
      <c r="H106" s="499" t="s">
        <v>203</v>
      </c>
    </row>
    <row r="107" spans="1:8" x14ac:dyDescent="0.3">
      <c r="A107" s="447" t="s">
        <v>357</v>
      </c>
      <c r="B107" s="32" t="s">
        <v>1329</v>
      </c>
      <c r="C107" s="65" t="s">
        <v>20</v>
      </c>
      <c r="D107" s="25" t="s">
        <v>1312</v>
      </c>
      <c r="E107" s="642" t="s">
        <v>659</v>
      </c>
      <c r="F107" s="40">
        <v>42779</v>
      </c>
      <c r="G107" s="951" t="s">
        <v>2249</v>
      </c>
      <c r="H107" s="499" t="s">
        <v>203</v>
      </c>
    </row>
    <row r="108" spans="1:8" x14ac:dyDescent="0.3">
      <c r="A108" s="447" t="s">
        <v>357</v>
      </c>
      <c r="B108" s="32" t="s">
        <v>1329</v>
      </c>
      <c r="C108" s="65" t="s">
        <v>20</v>
      </c>
      <c r="D108" s="25" t="s">
        <v>1312</v>
      </c>
      <c r="E108" s="642" t="s">
        <v>659</v>
      </c>
      <c r="F108" s="40">
        <v>42779</v>
      </c>
      <c r="G108" s="951" t="s">
        <v>2249</v>
      </c>
      <c r="H108" s="499" t="s">
        <v>203</v>
      </c>
    </row>
    <row r="109" spans="1:8" x14ac:dyDescent="0.3">
      <c r="A109" s="447" t="s">
        <v>357</v>
      </c>
      <c r="B109" s="32" t="s">
        <v>1329</v>
      </c>
      <c r="C109" s="65" t="s">
        <v>20</v>
      </c>
      <c r="D109" s="25" t="s">
        <v>1312</v>
      </c>
      <c r="E109" s="642" t="s">
        <v>659</v>
      </c>
      <c r="F109" s="40">
        <v>42779</v>
      </c>
      <c r="G109" s="951" t="s">
        <v>2249</v>
      </c>
      <c r="H109" s="499" t="s">
        <v>203</v>
      </c>
    </row>
    <row r="110" spans="1:8" x14ac:dyDescent="0.3">
      <c r="A110" s="447" t="s">
        <v>357</v>
      </c>
      <c r="B110" s="32" t="s">
        <v>1319</v>
      </c>
      <c r="C110" s="65" t="s">
        <v>20</v>
      </c>
      <c r="D110" s="25" t="s">
        <v>1317</v>
      </c>
      <c r="E110" s="642" t="s">
        <v>659</v>
      </c>
      <c r="F110" s="40">
        <v>42779</v>
      </c>
      <c r="G110" s="951" t="s">
        <v>2249</v>
      </c>
      <c r="H110" s="499" t="s">
        <v>203</v>
      </c>
    </row>
    <row r="111" spans="1:8" x14ac:dyDescent="0.3">
      <c r="A111" s="447" t="s">
        <v>357</v>
      </c>
      <c r="B111" s="32" t="s">
        <v>1319</v>
      </c>
      <c r="C111" s="65" t="s">
        <v>20</v>
      </c>
      <c r="D111" s="25" t="s">
        <v>1317</v>
      </c>
      <c r="E111" s="642" t="s">
        <v>659</v>
      </c>
      <c r="F111" s="40">
        <v>42779</v>
      </c>
      <c r="G111" s="951" t="s">
        <v>2249</v>
      </c>
      <c r="H111" s="499" t="s">
        <v>203</v>
      </c>
    </row>
    <row r="112" spans="1:8" x14ac:dyDescent="0.3">
      <c r="A112" s="447" t="s">
        <v>357</v>
      </c>
      <c r="B112" s="32" t="s">
        <v>1319</v>
      </c>
      <c r="C112" s="65" t="s">
        <v>20</v>
      </c>
      <c r="D112" s="25" t="s">
        <v>1317</v>
      </c>
      <c r="E112" s="642" t="s">
        <v>659</v>
      </c>
      <c r="F112" s="40">
        <v>42779</v>
      </c>
      <c r="G112" s="951" t="s">
        <v>2249</v>
      </c>
      <c r="H112" s="499" t="s">
        <v>203</v>
      </c>
    </row>
    <row r="113" spans="1:8" x14ac:dyDescent="0.3">
      <c r="A113" s="447" t="s">
        <v>357</v>
      </c>
      <c r="B113" s="32" t="s">
        <v>1319</v>
      </c>
      <c r="C113" s="65" t="s">
        <v>20</v>
      </c>
      <c r="D113" s="25" t="s">
        <v>1317</v>
      </c>
      <c r="E113" s="642" t="s">
        <v>659</v>
      </c>
      <c r="F113" s="40">
        <v>42779</v>
      </c>
      <c r="G113" s="951" t="s">
        <v>2249</v>
      </c>
      <c r="H113" s="499" t="s">
        <v>203</v>
      </c>
    </row>
    <row r="114" spans="1:8" x14ac:dyDescent="0.3">
      <c r="A114" s="447" t="s">
        <v>357</v>
      </c>
      <c r="B114" s="32" t="s">
        <v>1319</v>
      </c>
      <c r="C114" s="65" t="s">
        <v>20</v>
      </c>
      <c r="D114" s="25" t="s">
        <v>1317</v>
      </c>
      <c r="E114" s="642" t="s">
        <v>659</v>
      </c>
      <c r="F114" s="40">
        <v>42779</v>
      </c>
      <c r="G114" s="951" t="s">
        <v>2249</v>
      </c>
      <c r="H114" s="499" t="s">
        <v>203</v>
      </c>
    </row>
    <row r="115" spans="1:8" ht="15" thickBot="1" x14ac:dyDescent="0.35">
      <c r="A115" s="469" t="s">
        <v>357</v>
      </c>
      <c r="B115" s="471" t="s">
        <v>1319</v>
      </c>
      <c r="C115" s="455" t="s">
        <v>20</v>
      </c>
      <c r="D115" s="974" t="s">
        <v>1317</v>
      </c>
      <c r="E115" s="969" t="s">
        <v>659</v>
      </c>
      <c r="F115" s="927">
        <v>42779</v>
      </c>
      <c r="G115" s="996" t="s">
        <v>2249</v>
      </c>
      <c r="H115" s="986" t="s">
        <v>203</v>
      </c>
    </row>
    <row r="116" spans="1:8" x14ac:dyDescent="0.3">
      <c r="A116" s="768" t="s">
        <v>341</v>
      </c>
      <c r="B116" s="882" t="s">
        <v>342</v>
      </c>
      <c r="C116" s="987" t="s">
        <v>20</v>
      </c>
      <c r="D116" s="882" t="s">
        <v>292</v>
      </c>
      <c r="E116" s="982" t="s">
        <v>642</v>
      </c>
      <c r="F116" s="926">
        <v>42996</v>
      </c>
      <c r="G116" s="972" t="s">
        <v>1761</v>
      </c>
      <c r="H116" s="973" t="s">
        <v>200</v>
      </c>
    </row>
    <row r="117" spans="1:8" x14ac:dyDescent="0.3">
      <c r="A117" s="34" t="s">
        <v>346</v>
      </c>
      <c r="B117" s="26" t="s">
        <v>511</v>
      </c>
      <c r="C117" s="65" t="s">
        <v>20</v>
      </c>
      <c r="D117" s="27" t="s">
        <v>292</v>
      </c>
      <c r="E117" s="642" t="s">
        <v>642</v>
      </c>
      <c r="F117" s="42">
        <v>42996</v>
      </c>
      <c r="G117" s="32" t="s">
        <v>1761</v>
      </c>
      <c r="H117" s="372" t="s">
        <v>200</v>
      </c>
    </row>
    <row r="118" spans="1:8" x14ac:dyDescent="0.3">
      <c r="A118" s="34" t="s">
        <v>430</v>
      </c>
      <c r="B118" s="26" t="s">
        <v>431</v>
      </c>
      <c r="C118" s="65" t="s">
        <v>20</v>
      </c>
      <c r="D118" s="27" t="s">
        <v>432</v>
      </c>
      <c r="E118" s="642" t="s">
        <v>642</v>
      </c>
      <c r="F118" s="42">
        <v>42996</v>
      </c>
      <c r="G118" s="32" t="s">
        <v>1761</v>
      </c>
      <c r="H118" s="372" t="s">
        <v>200</v>
      </c>
    </row>
    <row r="119" spans="1:8" x14ac:dyDescent="0.3">
      <c r="A119" s="755" t="s">
        <v>357</v>
      </c>
      <c r="B119" s="26" t="s">
        <v>358</v>
      </c>
      <c r="C119" s="66" t="s">
        <v>20</v>
      </c>
      <c r="D119" s="25" t="s">
        <v>275</v>
      </c>
      <c r="E119" s="642" t="s">
        <v>642</v>
      </c>
      <c r="F119" s="42">
        <v>42996</v>
      </c>
      <c r="G119" s="32" t="s">
        <v>1761</v>
      </c>
      <c r="H119" s="372" t="s">
        <v>200</v>
      </c>
    </row>
    <row r="120" spans="1:8" x14ac:dyDescent="0.3">
      <c r="A120" s="755" t="s">
        <v>355</v>
      </c>
      <c r="B120" s="26" t="s">
        <v>739</v>
      </c>
      <c r="C120" s="66" t="s">
        <v>20</v>
      </c>
      <c r="D120" s="25" t="s">
        <v>275</v>
      </c>
      <c r="E120" s="642" t="s">
        <v>642</v>
      </c>
      <c r="F120" s="42">
        <v>42996</v>
      </c>
      <c r="G120" s="32" t="s">
        <v>1761</v>
      </c>
      <c r="H120" s="372" t="s">
        <v>200</v>
      </c>
    </row>
    <row r="121" spans="1:8" x14ac:dyDescent="0.3">
      <c r="A121" s="755" t="s">
        <v>351</v>
      </c>
      <c r="B121" s="26" t="s">
        <v>352</v>
      </c>
      <c r="C121" s="66" t="s">
        <v>20</v>
      </c>
      <c r="D121" s="25" t="s">
        <v>292</v>
      </c>
      <c r="E121" s="642" t="s">
        <v>642</v>
      </c>
      <c r="F121" s="42">
        <v>42996</v>
      </c>
      <c r="G121" s="32" t="s">
        <v>1761</v>
      </c>
      <c r="H121" s="372" t="s">
        <v>200</v>
      </c>
    </row>
    <row r="122" spans="1:8" x14ac:dyDescent="0.3">
      <c r="A122" s="755" t="s">
        <v>351</v>
      </c>
      <c r="B122" s="26" t="s">
        <v>512</v>
      </c>
      <c r="C122" s="66" t="s">
        <v>20</v>
      </c>
      <c r="D122" s="25" t="s">
        <v>275</v>
      </c>
      <c r="E122" s="642" t="s">
        <v>642</v>
      </c>
      <c r="F122" s="42">
        <v>42996</v>
      </c>
      <c r="G122" s="32" t="s">
        <v>1761</v>
      </c>
      <c r="H122" s="372" t="s">
        <v>200</v>
      </c>
    </row>
    <row r="123" spans="1:8" x14ac:dyDescent="0.3">
      <c r="A123" s="500" t="s">
        <v>427</v>
      </c>
      <c r="B123" s="26" t="s">
        <v>1336</v>
      </c>
      <c r="C123" s="66" t="s">
        <v>20</v>
      </c>
      <c r="D123" s="25" t="s">
        <v>1337</v>
      </c>
      <c r="E123" s="642" t="s">
        <v>642</v>
      </c>
      <c r="F123" s="42">
        <v>42996</v>
      </c>
      <c r="G123" s="32" t="s">
        <v>1761</v>
      </c>
      <c r="H123" s="372" t="s">
        <v>202</v>
      </c>
    </row>
    <row r="124" spans="1:8" x14ac:dyDescent="0.3">
      <c r="A124" s="34" t="s">
        <v>427</v>
      </c>
      <c r="B124" s="27" t="s">
        <v>1336</v>
      </c>
      <c r="C124" s="66" t="s">
        <v>20</v>
      </c>
      <c r="D124" s="25" t="s">
        <v>1337</v>
      </c>
      <c r="E124" s="642" t="s">
        <v>642</v>
      </c>
      <c r="F124" s="42">
        <v>42996</v>
      </c>
      <c r="G124" s="32" t="s">
        <v>1761</v>
      </c>
      <c r="H124" s="372" t="s">
        <v>202</v>
      </c>
    </row>
    <row r="125" spans="1:8" x14ac:dyDescent="0.3">
      <c r="A125" s="34" t="s">
        <v>427</v>
      </c>
      <c r="B125" s="26" t="s">
        <v>1342</v>
      </c>
      <c r="C125" s="66" t="s">
        <v>20</v>
      </c>
      <c r="D125" s="25" t="s">
        <v>1343</v>
      </c>
      <c r="E125" s="642" t="s">
        <v>642</v>
      </c>
      <c r="F125" s="42">
        <v>42996</v>
      </c>
      <c r="G125" s="32" t="s">
        <v>1761</v>
      </c>
      <c r="H125" s="372" t="s">
        <v>202</v>
      </c>
    </row>
    <row r="126" spans="1:8" x14ac:dyDescent="0.3">
      <c r="A126" s="34" t="s">
        <v>1344</v>
      </c>
      <c r="B126" s="26" t="s">
        <v>1345</v>
      </c>
      <c r="C126" s="66" t="s">
        <v>20</v>
      </c>
      <c r="D126" s="25" t="s">
        <v>1343</v>
      </c>
      <c r="E126" s="642" t="s">
        <v>642</v>
      </c>
      <c r="F126" s="42">
        <v>42996</v>
      </c>
      <c r="G126" s="32" t="s">
        <v>1761</v>
      </c>
      <c r="H126" s="372" t="s">
        <v>202</v>
      </c>
    </row>
    <row r="127" spans="1:8" x14ac:dyDescent="0.3">
      <c r="A127" s="500" t="s">
        <v>1344</v>
      </c>
      <c r="B127" s="26" t="s">
        <v>1345</v>
      </c>
      <c r="C127" s="66" t="s">
        <v>20</v>
      </c>
      <c r="D127" s="25" t="s">
        <v>1343</v>
      </c>
      <c r="E127" s="642" t="s">
        <v>642</v>
      </c>
      <c r="F127" s="42">
        <v>42996</v>
      </c>
      <c r="G127" s="32" t="s">
        <v>1761</v>
      </c>
      <c r="H127" s="372" t="s">
        <v>202</v>
      </c>
    </row>
    <row r="128" spans="1:8" x14ac:dyDescent="0.3">
      <c r="A128" s="500" t="s">
        <v>1346</v>
      </c>
      <c r="B128" s="26" t="s">
        <v>1347</v>
      </c>
      <c r="C128" s="66" t="s">
        <v>20</v>
      </c>
      <c r="D128" s="25" t="s">
        <v>1343</v>
      </c>
      <c r="E128" s="642" t="s">
        <v>642</v>
      </c>
      <c r="F128" s="42">
        <v>42996</v>
      </c>
      <c r="G128" s="32" t="s">
        <v>1761</v>
      </c>
      <c r="H128" s="372" t="s">
        <v>202</v>
      </c>
    </row>
    <row r="129" spans="1:8" x14ac:dyDescent="0.3">
      <c r="A129" s="500" t="s">
        <v>1349</v>
      </c>
      <c r="B129" s="26" t="s">
        <v>1350</v>
      </c>
      <c r="C129" s="66" t="s">
        <v>20</v>
      </c>
      <c r="D129" s="25" t="s">
        <v>1343</v>
      </c>
      <c r="E129" s="642" t="s">
        <v>642</v>
      </c>
      <c r="F129" s="42">
        <v>42996</v>
      </c>
      <c r="G129" s="32" t="s">
        <v>1761</v>
      </c>
      <c r="H129" s="372" t="s">
        <v>202</v>
      </c>
    </row>
    <row r="130" spans="1:8" x14ac:dyDescent="0.3">
      <c r="A130" s="34" t="s">
        <v>1349</v>
      </c>
      <c r="B130" s="27" t="s">
        <v>1350</v>
      </c>
      <c r="C130" s="65" t="s">
        <v>20</v>
      </c>
      <c r="D130" s="27" t="s">
        <v>1343</v>
      </c>
      <c r="E130" s="642" t="s">
        <v>642</v>
      </c>
      <c r="F130" s="949">
        <v>42996</v>
      </c>
      <c r="G130" s="951" t="s">
        <v>1761</v>
      </c>
      <c r="H130" s="499" t="s">
        <v>202</v>
      </c>
    </row>
    <row r="131" spans="1:8" x14ac:dyDescent="0.3">
      <c r="A131" s="965" t="s">
        <v>341</v>
      </c>
      <c r="B131" s="643" t="s">
        <v>1351</v>
      </c>
      <c r="C131" s="643" t="s">
        <v>20</v>
      </c>
      <c r="D131" s="643" t="s">
        <v>1343</v>
      </c>
      <c r="E131" s="642" t="s">
        <v>642</v>
      </c>
      <c r="F131" s="638">
        <v>42996</v>
      </c>
      <c r="G131" s="643" t="s">
        <v>1761</v>
      </c>
      <c r="H131" s="966" t="s">
        <v>202</v>
      </c>
    </row>
    <row r="132" spans="1:8" ht="15" thickBot="1" x14ac:dyDescent="0.35">
      <c r="A132" s="967" t="s">
        <v>351</v>
      </c>
      <c r="B132" s="968" t="s">
        <v>1332</v>
      </c>
      <c r="C132" s="968" t="s">
        <v>20</v>
      </c>
      <c r="D132" s="968" t="s">
        <v>1312</v>
      </c>
      <c r="E132" s="969" t="s">
        <v>642</v>
      </c>
      <c r="F132" s="970">
        <v>42775</v>
      </c>
      <c r="G132" s="968" t="s">
        <v>2269</v>
      </c>
      <c r="H132" s="971" t="s">
        <v>203</v>
      </c>
    </row>
  </sheetData>
  <autoFilter ref="B2:H130"/>
  <mergeCells count="1">
    <mergeCell ref="A1:H1"/>
  </mergeCells>
  <conditionalFormatting sqref="F68:H68 F72:H73 G75:G76">
    <cfRule type="cellIs" dxfId="59" priority="21" operator="between">
      <formula>1</formula>
      <formula>61</formula>
    </cfRule>
  </conditionalFormatting>
  <conditionalFormatting sqref="F74">
    <cfRule type="cellIs" dxfId="58" priority="19" operator="between">
      <formula>1</formula>
      <formula>61</formula>
    </cfRule>
  </conditionalFormatting>
  <conditionalFormatting sqref="F75">
    <cfRule type="cellIs" dxfId="57" priority="15" operator="between">
      <formula>1</formula>
      <formula>61</formula>
    </cfRule>
  </conditionalFormatting>
  <conditionalFormatting sqref="F82:H82">
    <cfRule type="cellIs" dxfId="56" priority="14" operator="between">
      <formula>1</formula>
      <formula>61</formula>
    </cfRule>
  </conditionalFormatting>
  <conditionalFormatting sqref="F84:H84">
    <cfRule type="cellIs" dxfId="55" priority="13" operator="between">
      <formula>1</formula>
      <formula>61</formula>
    </cfRule>
  </conditionalFormatting>
  <conditionalFormatting sqref="F83:H83">
    <cfRule type="cellIs" dxfId="54" priority="12" operator="between">
      <formula>1</formula>
      <formula>61</formula>
    </cfRule>
  </conditionalFormatting>
  <conditionalFormatting sqref="F85:H85">
    <cfRule type="cellIs" dxfId="53" priority="11" operator="between">
      <formula>1</formula>
      <formula>61</formula>
    </cfRule>
  </conditionalFormatting>
  <conditionalFormatting sqref="F86:F87">
    <cfRule type="cellIs" dxfId="52" priority="10" operator="between">
      <formula>1</formula>
      <formula>61</formula>
    </cfRule>
  </conditionalFormatting>
  <conditionalFormatting sqref="F92:H92">
    <cfRule type="cellIs" dxfId="51" priority="9" operator="between">
      <formula>1</formula>
      <formula>61</formula>
    </cfRule>
  </conditionalFormatting>
  <conditionalFormatting sqref="F93:H93">
    <cfRule type="cellIs" dxfId="50" priority="8" operator="between">
      <formula>1</formula>
      <formula>61</formula>
    </cfRule>
  </conditionalFormatting>
  <conditionalFormatting sqref="G94:H94">
    <cfRule type="cellIs" dxfId="49" priority="7" operator="between">
      <formula>1</formula>
      <formula>61</formula>
    </cfRule>
  </conditionalFormatting>
  <conditionalFormatting sqref="F130:H130">
    <cfRule type="cellIs" dxfId="48" priority="1" operator="between">
      <formula>1</formula>
      <formula>61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CISELNIK!$A$27:$A$60</xm:f>
          </x14:formula1>
          <xm:sqref>H3:H7 H9:H115</xm:sqref>
        </x14:dataValidation>
        <x14:dataValidation type="list" allowBlank="1" showInputMessage="1" showErrorMessage="1">
          <x14:formula1>
            <xm:f>CISELNIK!#REF!</xm:f>
          </x14:formula1>
          <xm:sqref>H8</xm:sqref>
        </x14:dataValidation>
        <x14:dataValidation type="list" allowBlank="1" showInputMessage="1" showErrorMessage="1">
          <x14:formula1>
            <xm:f>CISELNIK!$C$27:$C$44</xm:f>
          </x14:formula1>
          <xm:sqref>D130 D3:D115</xm:sqref>
        </x14:dataValidation>
        <x14:dataValidation type="list" allowBlank="1" showInputMessage="1" showErrorMessage="1">
          <x14:formula1>
            <xm:f>CISELNIK!$B$27:$B$41</xm:f>
          </x14:formula1>
          <xm:sqref>C130 C3:C115</xm:sqref>
        </x14:dataValidation>
        <x14:dataValidation type="list" allowBlank="1" showInputMessage="1" showErrorMessage="1">
          <x14:formula1>
            <xm:f>[1]CISELNIK!#REF!</xm:f>
          </x14:formula1>
          <xm:sqref>H116:H130 C116:D129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17"/>
  <sheetViews>
    <sheetView topLeftCell="A103" zoomScale="115" zoomScaleNormal="115" workbookViewId="0">
      <selection activeCell="A2198" sqref="A2198:XFD2199"/>
    </sheetView>
  </sheetViews>
  <sheetFormatPr defaultRowHeight="14.4" x14ac:dyDescent="0.3"/>
  <cols>
    <col min="1" max="1" width="17.5546875" customWidth="1"/>
    <col min="2" max="2" width="17.33203125" customWidth="1"/>
    <col min="3" max="3" width="6" customWidth="1"/>
    <col min="4" max="4" width="27.44140625" customWidth="1"/>
    <col min="5" max="5" width="20.33203125" customWidth="1"/>
    <col min="6" max="6" width="7" customWidth="1"/>
    <col min="7" max="7" width="8.33203125" customWidth="1"/>
    <col min="8" max="8" width="6.44140625" customWidth="1"/>
    <col min="9" max="9" width="8.88671875" customWidth="1"/>
    <col min="10" max="10" width="8.6640625" customWidth="1"/>
    <col min="11" max="11" width="12.6640625" customWidth="1"/>
    <col min="12" max="12" width="12" customWidth="1"/>
    <col min="13" max="13" width="11.44140625" customWidth="1"/>
    <col min="14" max="14" width="17.33203125" customWidth="1"/>
    <col min="15" max="15" width="4.109375" customWidth="1"/>
    <col min="16" max="16" width="4.88671875" customWidth="1"/>
    <col min="17" max="17" width="8.109375" customWidth="1"/>
    <col min="18" max="18" width="3.88671875" customWidth="1"/>
    <col min="19" max="19" width="3.6640625" customWidth="1"/>
    <col min="20" max="20" width="12.33203125" customWidth="1"/>
  </cols>
  <sheetData>
    <row r="1" spans="1:13" x14ac:dyDescent="0.3">
      <c r="A1" s="224" t="s">
        <v>698</v>
      </c>
    </row>
    <row r="2" spans="1:13" ht="15" thickBot="1" x14ac:dyDescent="0.35">
      <c r="A2" s="224"/>
    </row>
    <row r="3" spans="1:13" ht="15" customHeight="1" x14ac:dyDescent="0.3">
      <c r="A3" s="1346" t="s">
        <v>669</v>
      </c>
      <c r="B3" s="1366"/>
      <c r="C3" s="1367"/>
      <c r="D3" s="1346" t="s">
        <v>670</v>
      </c>
      <c r="E3" s="1384"/>
      <c r="F3" s="1320" t="s">
        <v>666</v>
      </c>
      <c r="G3" s="1321"/>
      <c r="H3" s="1322"/>
      <c r="I3" s="1361" t="s">
        <v>667</v>
      </c>
      <c r="J3" s="1362"/>
      <c r="K3" s="385" t="s">
        <v>668</v>
      </c>
      <c r="L3" s="1361" t="s">
        <v>695</v>
      </c>
      <c r="M3" s="1362"/>
    </row>
    <row r="4" spans="1:13" ht="72" customHeight="1" thickBot="1" x14ac:dyDescent="0.35">
      <c r="A4" s="386" t="s">
        <v>34</v>
      </c>
      <c r="B4" s="387" t="s">
        <v>29</v>
      </c>
      <c r="C4" s="390" t="s">
        <v>276</v>
      </c>
      <c r="D4" s="391" t="s">
        <v>319</v>
      </c>
      <c r="E4" s="425" t="s">
        <v>665</v>
      </c>
      <c r="F4" s="386" t="s">
        <v>2</v>
      </c>
      <c r="G4" s="388" t="s">
        <v>5</v>
      </c>
      <c r="H4" s="392" t="s">
        <v>102</v>
      </c>
      <c r="I4" s="394" t="s">
        <v>82</v>
      </c>
      <c r="J4" s="389" t="s">
        <v>81</v>
      </c>
      <c r="K4" s="393" t="s">
        <v>198</v>
      </c>
      <c r="L4" s="426" t="s">
        <v>82</v>
      </c>
      <c r="M4" s="427" t="s">
        <v>81</v>
      </c>
    </row>
    <row r="5" spans="1:13" x14ac:dyDescent="0.3">
      <c r="A5" s="473" t="s">
        <v>341</v>
      </c>
      <c r="B5" s="474" t="s">
        <v>342</v>
      </c>
      <c r="C5" s="475" t="s">
        <v>292</v>
      </c>
      <c r="D5" s="474" t="s">
        <v>239</v>
      </c>
      <c r="E5" s="476" t="s">
        <v>624</v>
      </c>
      <c r="F5" s="432" t="s">
        <v>641</v>
      </c>
      <c r="G5" s="433" t="s">
        <v>64</v>
      </c>
      <c r="H5" s="434" t="s">
        <v>645</v>
      </c>
      <c r="I5" s="477"/>
      <c r="J5" s="478"/>
      <c r="K5" s="479" t="s">
        <v>200</v>
      </c>
      <c r="L5" s="438">
        <v>42404</v>
      </c>
      <c r="M5" s="439" t="s">
        <v>696</v>
      </c>
    </row>
    <row r="6" spans="1:13" x14ac:dyDescent="0.3">
      <c r="A6" s="34" t="s">
        <v>346</v>
      </c>
      <c r="B6" s="26" t="s">
        <v>511</v>
      </c>
      <c r="C6" s="480" t="s">
        <v>292</v>
      </c>
      <c r="D6" s="26" t="s">
        <v>239</v>
      </c>
      <c r="E6" s="481" t="s">
        <v>624</v>
      </c>
      <c r="F6" s="443" t="s">
        <v>641</v>
      </c>
      <c r="G6" s="65" t="s">
        <v>64</v>
      </c>
      <c r="H6" s="408" t="s">
        <v>645</v>
      </c>
      <c r="I6" s="81">
        <v>42348</v>
      </c>
      <c r="J6" s="402" t="s">
        <v>451</v>
      </c>
      <c r="K6" s="468" t="s">
        <v>200</v>
      </c>
      <c r="L6" s="57">
        <v>42404</v>
      </c>
      <c r="M6" s="372" t="s">
        <v>696</v>
      </c>
    </row>
    <row r="7" spans="1:13" x14ac:dyDescent="0.3">
      <c r="A7" s="34" t="s">
        <v>357</v>
      </c>
      <c r="B7" s="26" t="s">
        <v>358</v>
      </c>
      <c r="C7" s="480" t="s">
        <v>275</v>
      </c>
      <c r="D7" s="26" t="s">
        <v>426</v>
      </c>
      <c r="E7" s="481" t="s">
        <v>618</v>
      </c>
      <c r="F7" s="443" t="s">
        <v>641</v>
      </c>
      <c r="G7" s="65" t="s">
        <v>64</v>
      </c>
      <c r="H7" s="408" t="s">
        <v>645</v>
      </c>
      <c r="I7" s="81"/>
      <c r="J7" s="402"/>
      <c r="K7" s="468" t="s">
        <v>200</v>
      </c>
      <c r="L7" s="57">
        <v>42404</v>
      </c>
      <c r="M7" s="372" t="s">
        <v>696</v>
      </c>
    </row>
    <row r="8" spans="1:13" x14ac:dyDescent="0.3">
      <c r="A8" s="34" t="s">
        <v>351</v>
      </c>
      <c r="B8" s="26" t="s">
        <v>352</v>
      </c>
      <c r="C8" s="480" t="s">
        <v>437</v>
      </c>
      <c r="D8" s="26" t="s">
        <v>222</v>
      </c>
      <c r="E8" s="481" t="s">
        <v>626</v>
      </c>
      <c r="F8" s="443" t="s">
        <v>641</v>
      </c>
      <c r="G8" s="65" t="s">
        <v>64</v>
      </c>
      <c r="H8" s="408" t="s">
        <v>645</v>
      </c>
      <c r="I8" s="81">
        <v>42172</v>
      </c>
      <c r="J8" s="402" t="s">
        <v>454</v>
      </c>
      <c r="K8" s="468" t="s">
        <v>200</v>
      </c>
      <c r="L8" s="57">
        <v>42404</v>
      </c>
      <c r="M8" s="372" t="s">
        <v>696</v>
      </c>
    </row>
    <row r="9" spans="1:13" x14ac:dyDescent="0.3">
      <c r="A9" s="34" t="s">
        <v>351</v>
      </c>
      <c r="B9" s="26" t="s">
        <v>352</v>
      </c>
      <c r="C9" s="480" t="s">
        <v>437</v>
      </c>
      <c r="D9" s="26" t="s">
        <v>239</v>
      </c>
      <c r="E9" s="481" t="s">
        <v>626</v>
      </c>
      <c r="F9" s="443" t="s">
        <v>641</v>
      </c>
      <c r="G9" s="65" t="s">
        <v>64</v>
      </c>
      <c r="H9" s="408" t="s">
        <v>645</v>
      </c>
      <c r="I9" s="81">
        <v>42172</v>
      </c>
      <c r="J9" s="402" t="s">
        <v>454</v>
      </c>
      <c r="K9" s="468" t="s">
        <v>200</v>
      </c>
      <c r="L9" s="57">
        <v>42404</v>
      </c>
      <c r="M9" s="372" t="s">
        <v>696</v>
      </c>
    </row>
    <row r="10" spans="1:13" x14ac:dyDescent="0.3">
      <c r="A10" s="34" t="s">
        <v>351</v>
      </c>
      <c r="B10" s="27" t="s">
        <v>352</v>
      </c>
      <c r="C10" s="480" t="s">
        <v>438</v>
      </c>
      <c r="D10" s="26" t="s">
        <v>222</v>
      </c>
      <c r="E10" s="481" t="s">
        <v>627</v>
      </c>
      <c r="F10" s="443" t="s">
        <v>641</v>
      </c>
      <c r="G10" s="65" t="s">
        <v>64</v>
      </c>
      <c r="H10" s="408" t="s">
        <v>645</v>
      </c>
      <c r="I10" s="81">
        <v>42172</v>
      </c>
      <c r="J10" s="402" t="s">
        <v>454</v>
      </c>
      <c r="K10" s="468" t="s">
        <v>200</v>
      </c>
      <c r="L10" s="57">
        <v>42404</v>
      </c>
      <c r="M10" s="372" t="s">
        <v>696</v>
      </c>
    </row>
    <row r="11" spans="1:13" x14ac:dyDescent="0.3">
      <c r="A11" s="34" t="s">
        <v>351</v>
      </c>
      <c r="B11" s="27" t="s">
        <v>352</v>
      </c>
      <c r="C11" s="480" t="s">
        <v>439</v>
      </c>
      <c r="D11" s="26" t="s">
        <v>222</v>
      </c>
      <c r="E11" s="481" t="s">
        <v>616</v>
      </c>
      <c r="F11" s="443" t="s">
        <v>641</v>
      </c>
      <c r="G11" s="65" t="s">
        <v>64</v>
      </c>
      <c r="H11" s="408" t="s">
        <v>645</v>
      </c>
      <c r="I11" s="81">
        <v>42172</v>
      </c>
      <c r="J11" s="402" t="s">
        <v>454</v>
      </c>
      <c r="K11" s="468" t="s">
        <v>200</v>
      </c>
      <c r="L11" s="57">
        <v>42404</v>
      </c>
      <c r="M11" s="372" t="s">
        <v>696</v>
      </c>
    </row>
    <row r="12" spans="1:13" ht="15" thickBot="1" x14ac:dyDescent="0.35">
      <c r="A12" s="449" t="s">
        <v>351</v>
      </c>
      <c r="B12" s="453" t="s">
        <v>352</v>
      </c>
      <c r="C12" s="482" t="s">
        <v>439</v>
      </c>
      <c r="D12" s="450" t="s">
        <v>239</v>
      </c>
      <c r="E12" s="483" t="s">
        <v>616</v>
      </c>
      <c r="F12" s="454" t="s">
        <v>641</v>
      </c>
      <c r="G12" s="455" t="s">
        <v>64</v>
      </c>
      <c r="H12" s="409" t="s">
        <v>645</v>
      </c>
      <c r="I12" s="484">
        <v>42172</v>
      </c>
      <c r="J12" s="457" t="s">
        <v>454</v>
      </c>
      <c r="K12" s="472" t="s">
        <v>200</v>
      </c>
      <c r="L12" s="60">
        <v>42404</v>
      </c>
      <c r="M12" s="459" t="s">
        <v>696</v>
      </c>
    </row>
    <row r="15" spans="1:13" x14ac:dyDescent="0.3">
      <c r="C15" s="396"/>
      <c r="D15" s="368"/>
      <c r="G15" s="397"/>
      <c r="H15" s="397"/>
    </row>
    <row r="16" spans="1:13" x14ac:dyDescent="0.3">
      <c r="A16" s="395"/>
      <c r="B16" s="395"/>
      <c r="C16" s="396"/>
      <c r="D16" s="368"/>
      <c r="G16" s="397"/>
      <c r="H16" s="397"/>
    </row>
    <row r="17" spans="1:14" ht="15.6" x14ac:dyDescent="0.3">
      <c r="A17" s="395"/>
      <c r="B17" s="395"/>
      <c r="C17" s="396"/>
      <c r="D17" s="368"/>
      <c r="H17" s="1377" t="s">
        <v>671</v>
      </c>
      <c r="I17" s="1378"/>
      <c r="J17" s="1378"/>
      <c r="K17" s="1351" t="s">
        <v>200</v>
      </c>
      <c r="L17" s="1379"/>
      <c r="M17" s="1379"/>
    </row>
    <row r="18" spans="1:14" ht="15.6" x14ac:dyDescent="0.3">
      <c r="A18" s="395"/>
      <c r="B18" s="395"/>
      <c r="C18" s="396"/>
      <c r="D18" s="368"/>
      <c r="H18" s="419"/>
      <c r="I18" s="420"/>
      <c r="J18" s="420"/>
      <c r="K18" s="1380" t="s">
        <v>672</v>
      </c>
      <c r="L18" s="1381"/>
      <c r="M18" s="1381"/>
      <c r="N18" s="420"/>
    </row>
    <row r="19" spans="1:14" ht="15.6" x14ac:dyDescent="0.3">
      <c r="A19" s="395"/>
      <c r="B19" s="395"/>
      <c r="C19" s="396"/>
      <c r="D19" s="368"/>
      <c r="G19" s="398"/>
      <c r="H19" s="367"/>
      <c r="I19" s="367"/>
      <c r="J19" s="367"/>
    </row>
    <row r="20" spans="1:14" x14ac:dyDescent="0.3">
      <c r="A20" s="224" t="s">
        <v>699</v>
      </c>
    </row>
    <row r="21" spans="1:14" ht="15" thickBot="1" x14ac:dyDescent="0.35">
      <c r="A21" s="224"/>
    </row>
    <row r="22" spans="1:14" x14ac:dyDescent="0.3">
      <c r="A22" s="1346" t="s">
        <v>669</v>
      </c>
      <c r="B22" s="1366"/>
      <c r="C22" s="1367"/>
      <c r="D22" s="1346" t="s">
        <v>670</v>
      </c>
      <c r="E22" s="1384"/>
      <c r="F22" s="1320" t="s">
        <v>666</v>
      </c>
      <c r="G22" s="1321"/>
      <c r="H22" s="1322"/>
      <c r="I22" s="1361" t="s">
        <v>667</v>
      </c>
      <c r="J22" s="1362"/>
      <c r="K22" s="385" t="s">
        <v>668</v>
      </c>
      <c r="L22" s="1361" t="s">
        <v>695</v>
      </c>
      <c r="M22" s="1362"/>
    </row>
    <row r="23" spans="1:14" ht="41.4" thickBot="1" x14ac:dyDescent="0.35">
      <c r="A23" s="386" t="s">
        <v>34</v>
      </c>
      <c r="B23" s="387" t="s">
        <v>29</v>
      </c>
      <c r="C23" s="390" t="s">
        <v>276</v>
      </c>
      <c r="D23" s="391" t="s">
        <v>319</v>
      </c>
      <c r="E23" s="425" t="s">
        <v>665</v>
      </c>
      <c r="F23" s="386" t="s">
        <v>2</v>
      </c>
      <c r="G23" s="388" t="s">
        <v>5</v>
      </c>
      <c r="H23" s="392" t="s">
        <v>102</v>
      </c>
      <c r="I23" s="394" t="s">
        <v>82</v>
      </c>
      <c r="J23" s="389" t="s">
        <v>81</v>
      </c>
      <c r="K23" s="393" t="s">
        <v>198</v>
      </c>
      <c r="L23" s="426" t="s">
        <v>82</v>
      </c>
      <c r="M23" s="427" t="s">
        <v>81</v>
      </c>
    </row>
    <row r="24" spans="1:14" x14ac:dyDescent="0.3">
      <c r="A24" s="431" t="s">
        <v>36</v>
      </c>
      <c r="B24" s="460" t="s">
        <v>33</v>
      </c>
      <c r="C24" s="430" t="s">
        <v>349</v>
      </c>
      <c r="D24" s="428" t="s">
        <v>222</v>
      </c>
      <c r="E24" s="405" t="s">
        <v>624</v>
      </c>
      <c r="F24" s="432" t="s">
        <v>641</v>
      </c>
      <c r="G24" s="433" t="s">
        <v>64</v>
      </c>
      <c r="H24" s="434" t="s">
        <v>645</v>
      </c>
      <c r="I24" s="461">
        <v>42121</v>
      </c>
      <c r="J24" s="462" t="s">
        <v>452</v>
      </c>
      <c r="K24" s="463" t="s">
        <v>200</v>
      </c>
      <c r="L24" s="438">
        <v>42404</v>
      </c>
      <c r="M24" s="439" t="s">
        <v>697</v>
      </c>
    </row>
    <row r="25" spans="1:14" x14ac:dyDescent="0.3">
      <c r="A25" s="442" t="s">
        <v>36</v>
      </c>
      <c r="B25" s="464" t="s">
        <v>33</v>
      </c>
      <c r="C25" s="400" t="s">
        <v>349</v>
      </c>
      <c r="D25" s="440" t="s">
        <v>239</v>
      </c>
      <c r="E25" s="27" t="s">
        <v>624</v>
      </c>
      <c r="F25" s="443" t="s">
        <v>641</v>
      </c>
      <c r="G25" s="65" t="s">
        <v>64</v>
      </c>
      <c r="H25" s="408" t="s">
        <v>645</v>
      </c>
      <c r="I25" s="465">
        <v>42121</v>
      </c>
      <c r="J25" s="466" t="s">
        <v>452</v>
      </c>
      <c r="K25" s="467" t="s">
        <v>200</v>
      </c>
      <c r="L25" s="57">
        <v>42404</v>
      </c>
      <c r="M25" s="372" t="s">
        <v>697</v>
      </c>
    </row>
    <row r="26" spans="1:14" x14ac:dyDescent="0.3">
      <c r="A26" s="442" t="s">
        <v>36</v>
      </c>
      <c r="B26" s="464" t="s">
        <v>33</v>
      </c>
      <c r="C26" s="400" t="s">
        <v>349</v>
      </c>
      <c r="D26" s="440" t="s">
        <v>222</v>
      </c>
      <c r="E26" s="27" t="s">
        <v>433</v>
      </c>
      <c r="F26" s="443" t="s">
        <v>641</v>
      </c>
      <c r="G26" s="65" t="s">
        <v>64</v>
      </c>
      <c r="H26" s="408" t="s">
        <v>645</v>
      </c>
      <c r="I26" s="465">
        <v>42094</v>
      </c>
      <c r="J26" s="466" t="s">
        <v>453</v>
      </c>
      <c r="K26" s="467" t="s">
        <v>200</v>
      </c>
      <c r="L26" s="57">
        <v>42404</v>
      </c>
      <c r="M26" s="372" t="s">
        <v>697</v>
      </c>
    </row>
    <row r="27" spans="1:14" x14ac:dyDescent="0.3">
      <c r="A27" s="442" t="s">
        <v>36</v>
      </c>
      <c r="B27" s="464" t="s">
        <v>33</v>
      </c>
      <c r="C27" s="400" t="s">
        <v>349</v>
      </c>
      <c r="D27" s="440" t="s">
        <v>222</v>
      </c>
      <c r="E27" s="27" t="s">
        <v>434</v>
      </c>
      <c r="F27" s="443" t="s">
        <v>641</v>
      </c>
      <c r="G27" s="65" t="s">
        <v>64</v>
      </c>
      <c r="H27" s="408" t="s">
        <v>645</v>
      </c>
      <c r="I27" s="465">
        <v>42121</v>
      </c>
      <c r="J27" s="466" t="s">
        <v>452</v>
      </c>
      <c r="K27" s="467" t="s">
        <v>200</v>
      </c>
      <c r="L27" s="57">
        <v>42404</v>
      </c>
      <c r="M27" s="372" t="s">
        <v>697</v>
      </c>
    </row>
    <row r="28" spans="1:14" x14ac:dyDescent="0.3">
      <c r="A28" s="447" t="s">
        <v>382</v>
      </c>
      <c r="B28" s="364" t="s">
        <v>383</v>
      </c>
      <c r="C28" s="400" t="s">
        <v>349</v>
      </c>
      <c r="D28" s="442" t="s">
        <v>222</v>
      </c>
      <c r="E28" s="27" t="s">
        <v>624</v>
      </c>
      <c r="F28" s="443" t="s">
        <v>641</v>
      </c>
      <c r="G28" s="65" t="s">
        <v>64</v>
      </c>
      <c r="H28" s="408" t="s">
        <v>645</v>
      </c>
      <c r="I28" s="444"/>
      <c r="J28" s="402"/>
      <c r="K28" s="468" t="s">
        <v>200</v>
      </c>
      <c r="L28" s="57">
        <v>42404</v>
      </c>
      <c r="M28" s="372" t="s">
        <v>697</v>
      </c>
    </row>
    <row r="29" spans="1:14" x14ac:dyDescent="0.3">
      <c r="A29" s="447" t="s">
        <v>382</v>
      </c>
      <c r="B29" s="364" t="s">
        <v>383</v>
      </c>
      <c r="C29" s="400" t="s">
        <v>349</v>
      </c>
      <c r="D29" s="440" t="s">
        <v>239</v>
      </c>
      <c r="E29" s="27" t="s">
        <v>624</v>
      </c>
      <c r="F29" s="443" t="s">
        <v>641</v>
      </c>
      <c r="G29" s="65" t="s">
        <v>64</v>
      </c>
      <c r="H29" s="408" t="s">
        <v>645</v>
      </c>
      <c r="I29" s="444"/>
      <c r="J29" s="402"/>
      <c r="K29" s="468" t="s">
        <v>200</v>
      </c>
      <c r="L29" s="57">
        <v>42404</v>
      </c>
      <c r="M29" s="372" t="s">
        <v>697</v>
      </c>
    </row>
    <row r="30" spans="1:14" ht="15" thickBot="1" x14ac:dyDescent="0.35">
      <c r="A30" s="469" t="s">
        <v>382</v>
      </c>
      <c r="B30" s="365" t="s">
        <v>383</v>
      </c>
      <c r="C30" s="470" t="s">
        <v>349</v>
      </c>
      <c r="D30" s="452" t="s">
        <v>222</v>
      </c>
      <c r="E30" s="471" t="s">
        <v>434</v>
      </c>
      <c r="F30" s="454" t="s">
        <v>641</v>
      </c>
      <c r="G30" s="455" t="s">
        <v>64</v>
      </c>
      <c r="H30" s="409" t="s">
        <v>645</v>
      </c>
      <c r="I30" s="456"/>
      <c r="J30" s="457"/>
      <c r="K30" s="472" t="s">
        <v>200</v>
      </c>
      <c r="L30" s="60">
        <v>42404</v>
      </c>
      <c r="M30" s="459" t="s">
        <v>697</v>
      </c>
    </row>
    <row r="33" spans="1:13" ht="15.6" x14ac:dyDescent="0.3">
      <c r="H33" s="1377" t="s">
        <v>671</v>
      </c>
      <c r="I33" s="1378"/>
      <c r="J33" s="1378"/>
      <c r="K33" s="1351" t="s">
        <v>200</v>
      </c>
      <c r="L33" s="1379"/>
      <c r="M33" s="1379"/>
    </row>
    <row r="34" spans="1:13" ht="15.6" x14ac:dyDescent="0.3">
      <c r="H34" s="419"/>
      <c r="I34" s="420"/>
      <c r="J34" s="420"/>
      <c r="K34" s="1380" t="s">
        <v>672</v>
      </c>
      <c r="L34" s="1381"/>
      <c r="M34" s="1381"/>
    </row>
    <row r="35" spans="1:13" x14ac:dyDescent="0.3">
      <c r="H35" s="421"/>
      <c r="I35" s="421"/>
      <c r="J35" s="421"/>
    </row>
    <row r="38" spans="1:13" x14ac:dyDescent="0.3">
      <c r="A38" s="224" t="s">
        <v>702</v>
      </c>
    </row>
    <row r="39" spans="1:13" ht="15" thickBot="1" x14ac:dyDescent="0.35"/>
    <row r="40" spans="1:13" x14ac:dyDescent="0.3">
      <c r="A40" s="1346" t="s">
        <v>669</v>
      </c>
      <c r="B40" s="1366"/>
      <c r="C40" s="1367"/>
      <c r="D40" s="1346" t="s">
        <v>670</v>
      </c>
      <c r="E40" s="1384"/>
      <c r="F40" s="1320" t="s">
        <v>666</v>
      </c>
      <c r="G40" s="1321"/>
      <c r="H40" s="1322"/>
      <c r="I40" s="1361" t="s">
        <v>667</v>
      </c>
      <c r="J40" s="1362"/>
      <c r="K40" s="385" t="s">
        <v>668</v>
      </c>
      <c r="L40" s="1361" t="s">
        <v>695</v>
      </c>
      <c r="M40" s="1362"/>
    </row>
    <row r="41" spans="1:13" ht="41.4" thickBot="1" x14ac:dyDescent="0.35">
      <c r="A41" s="386" t="s">
        <v>34</v>
      </c>
      <c r="B41" s="387" t="s">
        <v>29</v>
      </c>
      <c r="C41" s="390" t="s">
        <v>276</v>
      </c>
      <c r="D41" s="391" t="s">
        <v>319</v>
      </c>
      <c r="E41" s="425" t="s">
        <v>665</v>
      </c>
      <c r="F41" s="386" t="s">
        <v>2</v>
      </c>
      <c r="G41" s="388" t="s">
        <v>5</v>
      </c>
      <c r="H41" s="392" t="s">
        <v>102</v>
      </c>
      <c r="I41" s="394" t="s">
        <v>82</v>
      </c>
      <c r="J41" s="389" t="s">
        <v>81</v>
      </c>
      <c r="K41" s="393" t="s">
        <v>198</v>
      </c>
      <c r="L41" s="426" t="s">
        <v>82</v>
      </c>
      <c r="M41" s="427" t="s">
        <v>81</v>
      </c>
    </row>
    <row r="42" spans="1:13" ht="15" customHeight="1" x14ac:dyDescent="0.3">
      <c r="A42" s="428" t="s">
        <v>38</v>
      </c>
      <c r="B42" s="429" t="s">
        <v>362</v>
      </c>
      <c r="C42" s="430" t="s">
        <v>363</v>
      </c>
      <c r="D42" s="431" t="s">
        <v>222</v>
      </c>
      <c r="E42" s="405" t="s">
        <v>624</v>
      </c>
      <c r="F42" s="432" t="s">
        <v>641</v>
      </c>
      <c r="G42" s="433" t="s">
        <v>64</v>
      </c>
      <c r="H42" s="434" t="s">
        <v>645</v>
      </c>
      <c r="I42" s="435">
        <v>42184</v>
      </c>
      <c r="J42" s="436" t="s">
        <v>455</v>
      </c>
      <c r="K42" s="437" t="s">
        <v>201</v>
      </c>
      <c r="L42" s="438">
        <v>42404</v>
      </c>
      <c r="M42" s="439" t="s">
        <v>700</v>
      </c>
    </row>
    <row r="43" spans="1:13" x14ac:dyDescent="0.3">
      <c r="A43" s="440" t="s">
        <v>38</v>
      </c>
      <c r="B43" s="441" t="s">
        <v>362</v>
      </c>
      <c r="C43" s="400" t="s">
        <v>363</v>
      </c>
      <c r="D43" s="442" t="s">
        <v>239</v>
      </c>
      <c r="E43" s="27" t="s">
        <v>624</v>
      </c>
      <c r="F43" s="443" t="s">
        <v>641</v>
      </c>
      <c r="G43" s="65" t="s">
        <v>64</v>
      </c>
      <c r="H43" s="408" t="s">
        <v>645</v>
      </c>
      <c r="I43" s="444">
        <v>42184</v>
      </c>
      <c r="J43" s="312" t="s">
        <v>455</v>
      </c>
      <c r="K43" s="445" t="s">
        <v>201</v>
      </c>
      <c r="L43" s="57">
        <v>42404</v>
      </c>
      <c r="M43" s="372" t="s">
        <v>701</v>
      </c>
    </row>
    <row r="44" spans="1:13" ht="20.399999999999999" x14ac:dyDescent="0.3">
      <c r="A44" s="440" t="s">
        <v>38</v>
      </c>
      <c r="B44" s="25" t="s">
        <v>368</v>
      </c>
      <c r="C44" s="400" t="s">
        <v>621</v>
      </c>
      <c r="D44" s="442" t="s">
        <v>222</v>
      </c>
      <c r="E44" s="27" t="s">
        <v>624</v>
      </c>
      <c r="F44" s="443" t="s">
        <v>641</v>
      </c>
      <c r="G44" s="65" t="s">
        <v>64</v>
      </c>
      <c r="H44" s="408" t="s">
        <v>645</v>
      </c>
      <c r="I44" s="444"/>
      <c r="J44" s="312"/>
      <c r="K44" s="445" t="s">
        <v>201</v>
      </c>
      <c r="L44" s="57">
        <v>42404</v>
      </c>
      <c r="M44" s="372" t="s">
        <v>701</v>
      </c>
    </row>
    <row r="45" spans="1:13" ht="20.399999999999999" x14ac:dyDescent="0.3">
      <c r="A45" s="440" t="s">
        <v>38</v>
      </c>
      <c r="B45" s="25" t="s">
        <v>368</v>
      </c>
      <c r="C45" s="400" t="s">
        <v>621</v>
      </c>
      <c r="D45" s="442" t="s">
        <v>239</v>
      </c>
      <c r="E45" s="27" t="s">
        <v>624</v>
      </c>
      <c r="F45" s="443" t="s">
        <v>641</v>
      </c>
      <c r="G45" s="65" t="s">
        <v>64</v>
      </c>
      <c r="H45" s="408" t="s">
        <v>645</v>
      </c>
      <c r="I45" s="444"/>
      <c r="J45" s="312"/>
      <c r="K45" s="445" t="s">
        <v>201</v>
      </c>
      <c r="L45" s="57">
        <v>42404</v>
      </c>
      <c r="M45" s="372" t="s">
        <v>701</v>
      </c>
    </row>
    <row r="46" spans="1:13" x14ac:dyDescent="0.3">
      <c r="A46" s="446" t="s">
        <v>369</v>
      </c>
      <c r="B46" s="364" t="s">
        <v>370</v>
      </c>
      <c r="C46" s="151" t="s">
        <v>363</v>
      </c>
      <c r="D46" s="440" t="s">
        <v>426</v>
      </c>
      <c r="E46" s="441" t="s">
        <v>434</v>
      </c>
      <c r="F46" s="443" t="s">
        <v>641</v>
      </c>
      <c r="G46" s="65" t="s">
        <v>64</v>
      </c>
      <c r="H46" s="408" t="s">
        <v>645</v>
      </c>
      <c r="I46" s="444"/>
      <c r="J46" s="312"/>
      <c r="K46" s="445" t="s">
        <v>201</v>
      </c>
      <c r="L46" s="57">
        <v>42404</v>
      </c>
      <c r="M46" s="372" t="s">
        <v>701</v>
      </c>
    </row>
    <row r="47" spans="1:13" x14ac:dyDescent="0.3">
      <c r="A47" s="446" t="s">
        <v>369</v>
      </c>
      <c r="B47" s="364" t="s">
        <v>370</v>
      </c>
      <c r="C47" s="151" t="s">
        <v>363</v>
      </c>
      <c r="D47" s="440" t="s">
        <v>426</v>
      </c>
      <c r="E47" s="441" t="s">
        <v>440</v>
      </c>
      <c r="F47" s="443" t="s">
        <v>641</v>
      </c>
      <c r="G47" s="65" t="s">
        <v>64</v>
      </c>
      <c r="H47" s="408" t="s">
        <v>645</v>
      </c>
      <c r="I47" s="444"/>
      <c r="J47" s="312"/>
      <c r="K47" s="445" t="s">
        <v>201</v>
      </c>
      <c r="L47" s="57">
        <v>42404</v>
      </c>
      <c r="M47" s="372" t="s">
        <v>701</v>
      </c>
    </row>
    <row r="48" spans="1:13" x14ac:dyDescent="0.3">
      <c r="A48" s="446" t="s">
        <v>369</v>
      </c>
      <c r="B48" s="364" t="s">
        <v>370</v>
      </c>
      <c r="C48" s="151" t="s">
        <v>363</v>
      </c>
      <c r="D48" s="440" t="s">
        <v>426</v>
      </c>
      <c r="E48" s="441" t="s">
        <v>441</v>
      </c>
      <c r="F48" s="443" t="s">
        <v>641</v>
      </c>
      <c r="G48" s="65" t="s">
        <v>64</v>
      </c>
      <c r="H48" s="408" t="s">
        <v>645</v>
      </c>
      <c r="I48" s="444"/>
      <c r="J48" s="312"/>
      <c r="K48" s="445" t="s">
        <v>201</v>
      </c>
      <c r="L48" s="57">
        <v>42404</v>
      </c>
      <c r="M48" s="372" t="s">
        <v>701</v>
      </c>
    </row>
    <row r="49" spans="1:13" x14ac:dyDescent="0.3">
      <c r="A49" s="447" t="s">
        <v>355</v>
      </c>
      <c r="B49" s="32" t="s">
        <v>416</v>
      </c>
      <c r="C49" s="151" t="s">
        <v>363</v>
      </c>
      <c r="D49" s="440" t="s">
        <v>426</v>
      </c>
      <c r="E49" s="32" t="s">
        <v>443</v>
      </c>
      <c r="F49" s="443" t="s">
        <v>641</v>
      </c>
      <c r="G49" s="65" t="s">
        <v>64</v>
      </c>
      <c r="H49" s="408" t="s">
        <v>645</v>
      </c>
      <c r="I49" s="444"/>
      <c r="J49" s="402"/>
      <c r="K49" s="445" t="s">
        <v>201</v>
      </c>
      <c r="L49" s="57">
        <v>42404</v>
      </c>
      <c r="M49" s="372" t="s">
        <v>701</v>
      </c>
    </row>
    <row r="50" spans="1:13" x14ac:dyDescent="0.3">
      <c r="A50" s="448" t="s">
        <v>357</v>
      </c>
      <c r="B50" s="406" t="s">
        <v>373</v>
      </c>
      <c r="C50" s="400" t="s">
        <v>363</v>
      </c>
      <c r="D50" s="440" t="s">
        <v>222</v>
      </c>
      <c r="E50" s="27" t="s">
        <v>624</v>
      </c>
      <c r="F50" s="443" t="s">
        <v>641</v>
      </c>
      <c r="G50" s="65" t="s">
        <v>64</v>
      </c>
      <c r="H50" s="408" t="s">
        <v>645</v>
      </c>
      <c r="I50" s="444"/>
      <c r="J50" s="402"/>
      <c r="K50" s="445" t="s">
        <v>201</v>
      </c>
      <c r="L50" s="57">
        <v>42404</v>
      </c>
      <c r="M50" s="372" t="s">
        <v>701</v>
      </c>
    </row>
    <row r="51" spans="1:13" x14ac:dyDescent="0.3">
      <c r="A51" s="448" t="s">
        <v>36</v>
      </c>
      <c r="B51" s="406" t="s">
        <v>376</v>
      </c>
      <c r="C51" s="400" t="s">
        <v>363</v>
      </c>
      <c r="D51" s="440" t="s">
        <v>426</v>
      </c>
      <c r="E51" s="32" t="s">
        <v>434</v>
      </c>
      <c r="F51" s="443" t="s">
        <v>641</v>
      </c>
      <c r="G51" s="65" t="s">
        <v>64</v>
      </c>
      <c r="H51" s="408" t="s">
        <v>645</v>
      </c>
      <c r="I51" s="444">
        <v>42184</v>
      </c>
      <c r="J51" s="402" t="s">
        <v>455</v>
      </c>
      <c r="K51" s="445" t="s">
        <v>201</v>
      </c>
      <c r="L51" s="57">
        <v>42404</v>
      </c>
      <c r="M51" s="372" t="s">
        <v>701</v>
      </c>
    </row>
    <row r="52" spans="1:13" x14ac:dyDescent="0.3">
      <c r="A52" s="448" t="s">
        <v>36</v>
      </c>
      <c r="B52" s="406" t="s">
        <v>376</v>
      </c>
      <c r="C52" s="400" t="s">
        <v>363</v>
      </c>
      <c r="D52" s="440" t="s">
        <v>239</v>
      </c>
      <c r="E52" s="32" t="s">
        <v>628</v>
      </c>
      <c r="F52" s="443" t="s">
        <v>641</v>
      </c>
      <c r="G52" s="65" t="s">
        <v>64</v>
      </c>
      <c r="H52" s="408" t="s">
        <v>645</v>
      </c>
      <c r="I52" s="444">
        <v>42102</v>
      </c>
      <c r="J52" s="402" t="s">
        <v>389</v>
      </c>
      <c r="K52" s="445" t="s">
        <v>201</v>
      </c>
      <c r="L52" s="57">
        <v>42404</v>
      </c>
      <c r="M52" s="372" t="s">
        <v>701</v>
      </c>
    </row>
    <row r="53" spans="1:13" x14ac:dyDescent="0.3">
      <c r="A53" s="448" t="s">
        <v>36</v>
      </c>
      <c r="B53" s="406" t="s">
        <v>376</v>
      </c>
      <c r="C53" s="400" t="s">
        <v>363</v>
      </c>
      <c r="D53" s="440" t="s">
        <v>426</v>
      </c>
      <c r="E53" s="32" t="s">
        <v>433</v>
      </c>
      <c r="F53" s="443" t="s">
        <v>641</v>
      </c>
      <c r="G53" s="65" t="s">
        <v>64</v>
      </c>
      <c r="H53" s="408" t="s">
        <v>645</v>
      </c>
      <c r="I53" s="444">
        <v>42102</v>
      </c>
      <c r="J53" s="402" t="s">
        <v>389</v>
      </c>
      <c r="K53" s="445" t="s">
        <v>201</v>
      </c>
      <c r="L53" s="57">
        <v>42404</v>
      </c>
      <c r="M53" s="372" t="s">
        <v>701</v>
      </c>
    </row>
    <row r="54" spans="1:13" x14ac:dyDescent="0.3">
      <c r="A54" s="34" t="s">
        <v>36</v>
      </c>
      <c r="B54" s="26" t="s">
        <v>476</v>
      </c>
      <c r="C54" s="151" t="s">
        <v>621</v>
      </c>
      <c r="D54" s="440" t="s">
        <v>239</v>
      </c>
      <c r="E54" s="27" t="s">
        <v>624</v>
      </c>
      <c r="F54" s="443" t="s">
        <v>641</v>
      </c>
      <c r="G54" s="65" t="s">
        <v>64</v>
      </c>
      <c r="H54" s="408" t="s">
        <v>645</v>
      </c>
      <c r="I54" s="444"/>
      <c r="J54" s="402"/>
      <c r="K54" s="445" t="s">
        <v>201</v>
      </c>
      <c r="L54" s="57">
        <v>42404</v>
      </c>
      <c r="M54" s="372" t="s">
        <v>701</v>
      </c>
    </row>
    <row r="55" spans="1:13" ht="15" thickBot="1" x14ac:dyDescent="0.35">
      <c r="A55" s="449" t="s">
        <v>36</v>
      </c>
      <c r="B55" s="450" t="s">
        <v>476</v>
      </c>
      <c r="C55" s="451" t="s">
        <v>621</v>
      </c>
      <c r="D55" s="452" t="s">
        <v>426</v>
      </c>
      <c r="E55" s="453" t="s">
        <v>624</v>
      </c>
      <c r="F55" s="454" t="s">
        <v>641</v>
      </c>
      <c r="G55" s="455" t="s">
        <v>64</v>
      </c>
      <c r="H55" s="409" t="s">
        <v>645</v>
      </c>
      <c r="I55" s="456"/>
      <c r="J55" s="457"/>
      <c r="K55" s="458" t="s">
        <v>201</v>
      </c>
      <c r="L55" s="60">
        <v>42404</v>
      </c>
      <c r="M55" s="459" t="s">
        <v>701</v>
      </c>
    </row>
    <row r="58" spans="1:13" ht="15.6" x14ac:dyDescent="0.3">
      <c r="H58" s="1377" t="s">
        <v>671</v>
      </c>
      <c r="I58" s="1378"/>
      <c r="J58" s="1378"/>
      <c r="K58" s="1351" t="s">
        <v>201</v>
      </c>
      <c r="L58" s="1379"/>
      <c r="M58" s="1379"/>
    </row>
    <row r="59" spans="1:13" ht="15.6" x14ac:dyDescent="0.3">
      <c r="H59" s="419"/>
      <c r="I59" s="420"/>
      <c r="J59" s="420"/>
      <c r="K59" s="1380" t="s">
        <v>672</v>
      </c>
      <c r="L59" s="1381"/>
      <c r="M59" s="1381"/>
    </row>
    <row r="63" spans="1:13" x14ac:dyDescent="0.3">
      <c r="A63" s="224" t="s">
        <v>703</v>
      </c>
    </row>
    <row r="64" spans="1:13" ht="15" thickBot="1" x14ac:dyDescent="0.35"/>
    <row r="65" spans="1:14" x14ac:dyDescent="0.3">
      <c r="A65" s="1346" t="s">
        <v>669</v>
      </c>
      <c r="B65" s="1366"/>
      <c r="C65" s="1367"/>
      <c r="D65" s="1346" t="s">
        <v>670</v>
      </c>
      <c r="E65" s="1384"/>
      <c r="F65" s="1320" t="s">
        <v>666</v>
      </c>
      <c r="G65" s="1321"/>
      <c r="H65" s="1321"/>
      <c r="I65" s="1322"/>
      <c r="J65" s="1361" t="s">
        <v>667</v>
      </c>
      <c r="K65" s="1362"/>
      <c r="L65" s="385" t="s">
        <v>668</v>
      </c>
      <c r="M65" s="1361" t="s">
        <v>695</v>
      </c>
      <c r="N65" s="1362"/>
    </row>
    <row r="66" spans="1:14" ht="41.4" thickBot="1" x14ac:dyDescent="0.35">
      <c r="A66" s="386" t="s">
        <v>34</v>
      </c>
      <c r="B66" s="387" t="s">
        <v>29</v>
      </c>
      <c r="C66" s="390" t="s">
        <v>276</v>
      </c>
      <c r="D66" s="391" t="s">
        <v>319</v>
      </c>
      <c r="E66" s="425" t="s">
        <v>665</v>
      </c>
      <c r="F66" s="386" t="s">
        <v>2</v>
      </c>
      <c r="G66" s="388" t="s">
        <v>5</v>
      </c>
      <c r="H66" s="486" t="s">
        <v>3</v>
      </c>
      <c r="I66" s="392" t="s">
        <v>4</v>
      </c>
      <c r="J66" s="394" t="s">
        <v>82</v>
      </c>
      <c r="K66" s="389" t="s">
        <v>81</v>
      </c>
      <c r="L66" s="393" t="s">
        <v>198</v>
      </c>
      <c r="M66" s="426" t="s">
        <v>82</v>
      </c>
      <c r="N66" s="427" t="s">
        <v>81</v>
      </c>
    </row>
    <row r="67" spans="1:14" ht="20.399999999999999" x14ac:dyDescent="0.3">
      <c r="A67" s="504" t="s">
        <v>38</v>
      </c>
      <c r="B67" s="474" t="s">
        <v>30</v>
      </c>
      <c r="C67" s="505" t="s">
        <v>275</v>
      </c>
      <c r="D67" s="487" t="s">
        <v>172</v>
      </c>
      <c r="E67" s="474" t="s">
        <v>22</v>
      </c>
      <c r="F67" s="488" t="s">
        <v>659</v>
      </c>
      <c r="G67" s="489" t="s">
        <v>64</v>
      </c>
      <c r="H67" s="489" t="s">
        <v>645</v>
      </c>
      <c r="I67" s="490" t="s">
        <v>645</v>
      </c>
      <c r="J67" s="491"/>
      <c r="K67" s="492"/>
      <c r="L67" s="463" t="s">
        <v>200</v>
      </c>
      <c r="M67" s="438">
        <v>42404</v>
      </c>
      <c r="N67" s="503" t="s">
        <v>704</v>
      </c>
    </row>
    <row r="68" spans="1:14" ht="20.399999999999999" x14ac:dyDescent="0.3">
      <c r="A68" s="447" t="s">
        <v>38</v>
      </c>
      <c r="B68" s="26" t="s">
        <v>30</v>
      </c>
      <c r="C68" s="493" t="s">
        <v>275</v>
      </c>
      <c r="D68" s="494" t="s">
        <v>172</v>
      </c>
      <c r="E68" s="26" t="s">
        <v>22</v>
      </c>
      <c r="F68" s="495" t="s">
        <v>659</v>
      </c>
      <c r="G68" s="496" t="s">
        <v>64</v>
      </c>
      <c r="H68" s="496" t="s">
        <v>645</v>
      </c>
      <c r="I68" s="497" t="s">
        <v>645</v>
      </c>
      <c r="J68" s="498"/>
      <c r="K68" s="499"/>
      <c r="L68" s="467" t="s">
        <v>200</v>
      </c>
      <c r="M68" s="57">
        <v>42404</v>
      </c>
      <c r="N68" s="413" t="s">
        <v>704</v>
      </c>
    </row>
    <row r="69" spans="1:14" ht="20.399999999999999" x14ac:dyDescent="0.3">
      <c r="A69" s="447" t="s">
        <v>38</v>
      </c>
      <c r="B69" s="26" t="s">
        <v>30</v>
      </c>
      <c r="C69" s="493" t="s">
        <v>275</v>
      </c>
      <c r="D69" s="494" t="s">
        <v>172</v>
      </c>
      <c r="E69" s="26" t="s">
        <v>22</v>
      </c>
      <c r="F69" s="495" t="s">
        <v>659</v>
      </c>
      <c r="G69" s="496" t="s">
        <v>64</v>
      </c>
      <c r="H69" s="496" t="s">
        <v>645</v>
      </c>
      <c r="I69" s="497" t="s">
        <v>645</v>
      </c>
      <c r="J69" s="498"/>
      <c r="K69" s="499"/>
      <c r="L69" s="467" t="s">
        <v>200</v>
      </c>
      <c r="M69" s="57">
        <v>42404</v>
      </c>
      <c r="N69" s="413" t="s">
        <v>704</v>
      </c>
    </row>
    <row r="70" spans="1:14" ht="20.399999999999999" x14ac:dyDescent="0.3">
      <c r="A70" s="447" t="s">
        <v>38</v>
      </c>
      <c r="B70" s="26" t="s">
        <v>30</v>
      </c>
      <c r="C70" s="493" t="s">
        <v>275</v>
      </c>
      <c r="D70" s="494" t="s">
        <v>172</v>
      </c>
      <c r="E70" s="26" t="s">
        <v>22</v>
      </c>
      <c r="F70" s="495" t="s">
        <v>659</v>
      </c>
      <c r="G70" s="496" t="s">
        <v>64</v>
      </c>
      <c r="H70" s="496" t="s">
        <v>645</v>
      </c>
      <c r="I70" s="497" t="s">
        <v>645</v>
      </c>
      <c r="J70" s="498"/>
      <c r="K70" s="499"/>
      <c r="L70" s="467" t="s">
        <v>200</v>
      </c>
      <c r="M70" s="57">
        <v>42404</v>
      </c>
      <c r="N70" s="413" t="s">
        <v>704</v>
      </c>
    </row>
    <row r="71" spans="1:14" ht="20.399999999999999" x14ac:dyDescent="0.3">
      <c r="A71" s="447" t="s">
        <v>38</v>
      </c>
      <c r="B71" s="26" t="s">
        <v>30</v>
      </c>
      <c r="C71" s="493" t="s">
        <v>275</v>
      </c>
      <c r="D71" s="494" t="s">
        <v>172</v>
      </c>
      <c r="E71" s="26" t="s">
        <v>22</v>
      </c>
      <c r="F71" s="495" t="s">
        <v>659</v>
      </c>
      <c r="G71" s="496" t="s">
        <v>64</v>
      </c>
      <c r="H71" s="496" t="s">
        <v>645</v>
      </c>
      <c r="I71" s="497" t="s">
        <v>645</v>
      </c>
      <c r="J71" s="498"/>
      <c r="K71" s="499"/>
      <c r="L71" s="467" t="s">
        <v>200</v>
      </c>
      <c r="M71" s="57">
        <v>42404</v>
      </c>
      <c r="N71" s="413" t="s">
        <v>704</v>
      </c>
    </row>
    <row r="72" spans="1:14" ht="20.399999999999999" x14ac:dyDescent="0.3">
      <c r="A72" s="447" t="s">
        <v>38</v>
      </c>
      <c r="B72" s="26" t="s">
        <v>30</v>
      </c>
      <c r="C72" s="493" t="s">
        <v>275</v>
      </c>
      <c r="D72" s="494" t="s">
        <v>172</v>
      </c>
      <c r="E72" s="26" t="s">
        <v>22</v>
      </c>
      <c r="F72" s="495" t="s">
        <v>659</v>
      </c>
      <c r="G72" s="496" t="s">
        <v>64</v>
      </c>
      <c r="H72" s="496" t="s">
        <v>645</v>
      </c>
      <c r="I72" s="497" t="s">
        <v>645</v>
      </c>
      <c r="J72" s="498"/>
      <c r="K72" s="499"/>
      <c r="L72" s="467" t="s">
        <v>200</v>
      </c>
      <c r="M72" s="57">
        <v>42404</v>
      </c>
      <c r="N72" s="413" t="s">
        <v>704</v>
      </c>
    </row>
    <row r="73" spans="1:14" x14ac:dyDescent="0.3">
      <c r="A73" s="500" t="s">
        <v>427</v>
      </c>
      <c r="B73" s="26" t="s">
        <v>428</v>
      </c>
      <c r="C73" s="493" t="s">
        <v>292</v>
      </c>
      <c r="D73" s="494" t="s">
        <v>172</v>
      </c>
      <c r="E73" s="27" t="s">
        <v>456</v>
      </c>
      <c r="F73" s="495" t="s">
        <v>659</v>
      </c>
      <c r="G73" s="496" t="s">
        <v>64</v>
      </c>
      <c r="H73" s="496" t="s">
        <v>645</v>
      </c>
      <c r="I73" s="497" t="s">
        <v>645</v>
      </c>
      <c r="J73" s="498"/>
      <c r="K73" s="499"/>
      <c r="L73" s="467" t="s">
        <v>200</v>
      </c>
      <c r="M73" s="57">
        <v>42404</v>
      </c>
      <c r="N73" s="413" t="s">
        <v>704</v>
      </c>
    </row>
    <row r="74" spans="1:14" x14ac:dyDescent="0.3">
      <c r="A74" s="500" t="s">
        <v>427</v>
      </c>
      <c r="B74" s="26" t="s">
        <v>428</v>
      </c>
      <c r="C74" s="493" t="s">
        <v>292</v>
      </c>
      <c r="D74" s="494" t="s">
        <v>172</v>
      </c>
      <c r="E74" s="27" t="s">
        <v>456</v>
      </c>
      <c r="F74" s="495" t="s">
        <v>659</v>
      </c>
      <c r="G74" s="496" t="s">
        <v>64</v>
      </c>
      <c r="H74" s="496" t="s">
        <v>645</v>
      </c>
      <c r="I74" s="497" t="s">
        <v>645</v>
      </c>
      <c r="J74" s="498"/>
      <c r="K74" s="499"/>
      <c r="L74" s="467" t="s">
        <v>200</v>
      </c>
      <c r="M74" s="57">
        <v>42404</v>
      </c>
      <c r="N74" s="413" t="s">
        <v>704</v>
      </c>
    </row>
    <row r="75" spans="1:14" x14ac:dyDescent="0.3">
      <c r="A75" s="500" t="s">
        <v>427</v>
      </c>
      <c r="B75" s="26" t="s">
        <v>428</v>
      </c>
      <c r="C75" s="493" t="s">
        <v>292</v>
      </c>
      <c r="D75" s="494" t="s">
        <v>172</v>
      </c>
      <c r="E75" s="27" t="s">
        <v>456</v>
      </c>
      <c r="F75" s="495" t="s">
        <v>659</v>
      </c>
      <c r="G75" s="496" t="s">
        <v>64</v>
      </c>
      <c r="H75" s="496" t="s">
        <v>645</v>
      </c>
      <c r="I75" s="497" t="s">
        <v>645</v>
      </c>
      <c r="J75" s="498"/>
      <c r="K75" s="499"/>
      <c r="L75" s="467" t="s">
        <v>200</v>
      </c>
      <c r="M75" s="57">
        <v>42404</v>
      </c>
      <c r="N75" s="413" t="s">
        <v>704</v>
      </c>
    </row>
    <row r="76" spans="1:14" x14ac:dyDescent="0.3">
      <c r="A76" s="500" t="s">
        <v>427</v>
      </c>
      <c r="B76" s="26" t="s">
        <v>428</v>
      </c>
      <c r="C76" s="493" t="s">
        <v>292</v>
      </c>
      <c r="D76" s="494" t="s">
        <v>172</v>
      </c>
      <c r="E76" s="32" t="s">
        <v>457</v>
      </c>
      <c r="F76" s="495" t="s">
        <v>659</v>
      </c>
      <c r="G76" s="496" t="s">
        <v>64</v>
      </c>
      <c r="H76" s="496" t="s">
        <v>645</v>
      </c>
      <c r="I76" s="497" t="s">
        <v>645</v>
      </c>
      <c r="J76" s="498"/>
      <c r="K76" s="499"/>
      <c r="L76" s="467" t="s">
        <v>200</v>
      </c>
      <c r="M76" s="57">
        <v>42404</v>
      </c>
      <c r="N76" s="413" t="s">
        <v>704</v>
      </c>
    </row>
    <row r="77" spans="1:14" x14ac:dyDescent="0.3">
      <c r="A77" s="500" t="s">
        <v>427</v>
      </c>
      <c r="B77" s="26" t="s">
        <v>428</v>
      </c>
      <c r="C77" s="493" t="s">
        <v>292</v>
      </c>
      <c r="D77" s="494" t="s">
        <v>172</v>
      </c>
      <c r="E77" s="32" t="s">
        <v>457</v>
      </c>
      <c r="F77" s="495" t="s">
        <v>659</v>
      </c>
      <c r="G77" s="496" t="s">
        <v>64</v>
      </c>
      <c r="H77" s="496" t="s">
        <v>645</v>
      </c>
      <c r="I77" s="497" t="s">
        <v>645</v>
      </c>
      <c r="J77" s="498"/>
      <c r="K77" s="499"/>
      <c r="L77" s="467" t="s">
        <v>200</v>
      </c>
      <c r="M77" s="57">
        <v>42404</v>
      </c>
      <c r="N77" s="413" t="s">
        <v>704</v>
      </c>
    </row>
    <row r="78" spans="1:14" x14ac:dyDescent="0.3">
      <c r="A78" s="500" t="s">
        <v>427</v>
      </c>
      <c r="B78" s="26" t="s">
        <v>428</v>
      </c>
      <c r="C78" s="493" t="s">
        <v>292</v>
      </c>
      <c r="D78" s="494" t="s">
        <v>172</v>
      </c>
      <c r="E78" s="32" t="s">
        <v>458</v>
      </c>
      <c r="F78" s="495" t="s">
        <v>659</v>
      </c>
      <c r="G78" s="496" t="s">
        <v>64</v>
      </c>
      <c r="H78" s="496" t="s">
        <v>645</v>
      </c>
      <c r="I78" s="497" t="s">
        <v>645</v>
      </c>
      <c r="J78" s="498"/>
      <c r="K78" s="499"/>
      <c r="L78" s="467" t="s">
        <v>200</v>
      </c>
      <c r="M78" s="57">
        <v>42404</v>
      </c>
      <c r="N78" s="413" t="s">
        <v>704</v>
      </c>
    </row>
    <row r="79" spans="1:14" ht="20.399999999999999" x14ac:dyDescent="0.3">
      <c r="A79" s="447" t="s">
        <v>37</v>
      </c>
      <c r="B79" s="32" t="s">
        <v>32</v>
      </c>
      <c r="C79" s="493" t="s">
        <v>275</v>
      </c>
      <c r="D79" s="494" t="s">
        <v>172</v>
      </c>
      <c r="E79" s="26" t="s">
        <v>459</v>
      </c>
      <c r="F79" s="495" t="s">
        <v>659</v>
      </c>
      <c r="G79" s="496" t="s">
        <v>64</v>
      </c>
      <c r="H79" s="496" t="s">
        <v>645</v>
      </c>
      <c r="I79" s="497" t="s">
        <v>645</v>
      </c>
      <c r="J79" s="498"/>
      <c r="K79" s="499"/>
      <c r="L79" s="467" t="s">
        <v>200</v>
      </c>
      <c r="M79" s="57">
        <v>42404</v>
      </c>
      <c r="N79" s="413" t="s">
        <v>704</v>
      </c>
    </row>
    <row r="80" spans="1:14" ht="20.399999999999999" x14ac:dyDescent="0.3">
      <c r="A80" s="447" t="s">
        <v>37</v>
      </c>
      <c r="B80" s="32" t="s">
        <v>32</v>
      </c>
      <c r="C80" s="493" t="s">
        <v>275</v>
      </c>
      <c r="D80" s="494" t="s">
        <v>172</v>
      </c>
      <c r="E80" s="32" t="s">
        <v>459</v>
      </c>
      <c r="F80" s="495" t="s">
        <v>659</v>
      </c>
      <c r="G80" s="496" t="s">
        <v>64</v>
      </c>
      <c r="H80" s="496" t="s">
        <v>645</v>
      </c>
      <c r="I80" s="497" t="s">
        <v>645</v>
      </c>
      <c r="J80" s="498"/>
      <c r="K80" s="499"/>
      <c r="L80" s="467" t="s">
        <v>200</v>
      </c>
      <c r="M80" s="57">
        <v>42404</v>
      </c>
      <c r="N80" s="413" t="s">
        <v>704</v>
      </c>
    </row>
    <row r="81" spans="1:14" ht="20.399999999999999" x14ac:dyDescent="0.3">
      <c r="A81" s="447" t="s">
        <v>37</v>
      </c>
      <c r="B81" s="32" t="s">
        <v>32</v>
      </c>
      <c r="C81" s="493" t="s">
        <v>275</v>
      </c>
      <c r="D81" s="494" t="s">
        <v>172</v>
      </c>
      <c r="E81" s="32" t="s">
        <v>459</v>
      </c>
      <c r="F81" s="495" t="s">
        <v>659</v>
      </c>
      <c r="G81" s="496" t="s">
        <v>64</v>
      </c>
      <c r="H81" s="496" t="s">
        <v>645</v>
      </c>
      <c r="I81" s="497" t="s">
        <v>645</v>
      </c>
      <c r="J81" s="498"/>
      <c r="K81" s="499"/>
      <c r="L81" s="467" t="s">
        <v>200</v>
      </c>
      <c r="M81" s="57">
        <v>42404</v>
      </c>
      <c r="N81" s="413" t="s">
        <v>704</v>
      </c>
    </row>
    <row r="82" spans="1:14" ht="20.399999999999999" x14ac:dyDescent="0.3">
      <c r="A82" s="447" t="s">
        <v>37</v>
      </c>
      <c r="B82" s="32" t="s">
        <v>32</v>
      </c>
      <c r="C82" s="493" t="s">
        <v>275</v>
      </c>
      <c r="D82" s="494" t="s">
        <v>172</v>
      </c>
      <c r="E82" s="32" t="s">
        <v>459</v>
      </c>
      <c r="F82" s="495" t="s">
        <v>659</v>
      </c>
      <c r="G82" s="496" t="s">
        <v>64</v>
      </c>
      <c r="H82" s="496" t="s">
        <v>645</v>
      </c>
      <c r="I82" s="497" t="s">
        <v>645</v>
      </c>
      <c r="J82" s="498"/>
      <c r="K82" s="499"/>
      <c r="L82" s="467" t="s">
        <v>200</v>
      </c>
      <c r="M82" s="57">
        <v>42404</v>
      </c>
      <c r="N82" s="413" t="s">
        <v>704</v>
      </c>
    </row>
    <row r="83" spans="1:14" ht="20.399999999999999" x14ac:dyDescent="0.3">
      <c r="A83" s="447" t="s">
        <v>37</v>
      </c>
      <c r="B83" s="32" t="s">
        <v>32</v>
      </c>
      <c r="C83" s="493" t="s">
        <v>275</v>
      </c>
      <c r="D83" s="494" t="s">
        <v>172</v>
      </c>
      <c r="E83" s="32" t="s">
        <v>459</v>
      </c>
      <c r="F83" s="495" t="s">
        <v>659</v>
      </c>
      <c r="G83" s="496" t="s">
        <v>64</v>
      </c>
      <c r="H83" s="496" t="s">
        <v>645</v>
      </c>
      <c r="I83" s="497" t="s">
        <v>645</v>
      </c>
      <c r="J83" s="498"/>
      <c r="K83" s="499"/>
      <c r="L83" s="467" t="s">
        <v>200</v>
      </c>
      <c r="M83" s="57">
        <v>42404</v>
      </c>
      <c r="N83" s="413" t="s">
        <v>704</v>
      </c>
    </row>
    <row r="84" spans="1:14" ht="20.399999999999999" x14ac:dyDescent="0.3">
      <c r="A84" s="447" t="s">
        <v>37</v>
      </c>
      <c r="B84" s="32" t="s">
        <v>32</v>
      </c>
      <c r="C84" s="493" t="s">
        <v>275</v>
      </c>
      <c r="D84" s="494" t="s">
        <v>172</v>
      </c>
      <c r="E84" s="32" t="s">
        <v>459</v>
      </c>
      <c r="F84" s="495" t="s">
        <v>659</v>
      </c>
      <c r="G84" s="496" t="s">
        <v>64</v>
      </c>
      <c r="H84" s="496" t="s">
        <v>645</v>
      </c>
      <c r="I84" s="497" t="s">
        <v>645</v>
      </c>
      <c r="J84" s="498"/>
      <c r="K84" s="499"/>
      <c r="L84" s="467" t="s">
        <v>200</v>
      </c>
      <c r="M84" s="57">
        <v>42404</v>
      </c>
      <c r="N84" s="413" t="s">
        <v>704</v>
      </c>
    </row>
    <row r="85" spans="1:14" ht="20.399999999999999" x14ac:dyDescent="0.3">
      <c r="A85" s="447" t="s">
        <v>37</v>
      </c>
      <c r="B85" s="32" t="s">
        <v>32</v>
      </c>
      <c r="C85" s="493" t="s">
        <v>275</v>
      </c>
      <c r="D85" s="494" t="s">
        <v>172</v>
      </c>
      <c r="E85" s="32" t="s">
        <v>459</v>
      </c>
      <c r="F85" s="495" t="s">
        <v>659</v>
      </c>
      <c r="G85" s="496" t="s">
        <v>64</v>
      </c>
      <c r="H85" s="496" t="s">
        <v>645</v>
      </c>
      <c r="I85" s="497" t="s">
        <v>645</v>
      </c>
      <c r="J85" s="498"/>
      <c r="K85" s="499"/>
      <c r="L85" s="467" t="s">
        <v>200</v>
      </c>
      <c r="M85" s="57">
        <v>42404</v>
      </c>
      <c r="N85" s="413" t="s">
        <v>704</v>
      </c>
    </row>
    <row r="86" spans="1:14" ht="20.399999999999999" x14ac:dyDescent="0.3">
      <c r="A86" s="447" t="s">
        <v>37</v>
      </c>
      <c r="B86" s="32" t="s">
        <v>32</v>
      </c>
      <c r="C86" s="493" t="s">
        <v>275</v>
      </c>
      <c r="D86" s="494" t="s">
        <v>172</v>
      </c>
      <c r="E86" s="32" t="s">
        <v>459</v>
      </c>
      <c r="F86" s="495" t="s">
        <v>659</v>
      </c>
      <c r="G86" s="496" t="s">
        <v>64</v>
      </c>
      <c r="H86" s="496" t="s">
        <v>645</v>
      </c>
      <c r="I86" s="497" t="s">
        <v>645</v>
      </c>
      <c r="J86" s="498"/>
      <c r="K86" s="499"/>
      <c r="L86" s="467" t="s">
        <v>200</v>
      </c>
      <c r="M86" s="57">
        <v>42404</v>
      </c>
      <c r="N86" s="413" t="s">
        <v>704</v>
      </c>
    </row>
    <row r="87" spans="1:14" ht="20.399999999999999" x14ac:dyDescent="0.3">
      <c r="A87" s="447" t="s">
        <v>37</v>
      </c>
      <c r="B87" s="32" t="s">
        <v>32</v>
      </c>
      <c r="C87" s="493" t="s">
        <v>275</v>
      </c>
      <c r="D87" s="494" t="s">
        <v>172</v>
      </c>
      <c r="E87" s="32" t="s">
        <v>459</v>
      </c>
      <c r="F87" s="495" t="s">
        <v>659</v>
      </c>
      <c r="G87" s="496" t="s">
        <v>64</v>
      </c>
      <c r="H87" s="496" t="s">
        <v>645</v>
      </c>
      <c r="I87" s="497" t="s">
        <v>645</v>
      </c>
      <c r="J87" s="498"/>
      <c r="K87" s="499"/>
      <c r="L87" s="467" t="s">
        <v>200</v>
      </c>
      <c r="M87" s="57">
        <v>42404</v>
      </c>
      <c r="N87" s="413" t="s">
        <v>704</v>
      </c>
    </row>
    <row r="88" spans="1:14" x14ac:dyDescent="0.3">
      <c r="A88" s="500" t="s">
        <v>341</v>
      </c>
      <c r="B88" s="26" t="s">
        <v>342</v>
      </c>
      <c r="C88" s="493" t="s">
        <v>292</v>
      </c>
      <c r="D88" s="494" t="s">
        <v>172</v>
      </c>
      <c r="E88" s="32" t="s">
        <v>460</v>
      </c>
      <c r="F88" s="495" t="s">
        <v>659</v>
      </c>
      <c r="G88" s="496" t="s">
        <v>64</v>
      </c>
      <c r="H88" s="496" t="s">
        <v>645</v>
      </c>
      <c r="I88" s="497" t="s">
        <v>645</v>
      </c>
      <c r="J88" s="498"/>
      <c r="K88" s="499"/>
      <c r="L88" s="467" t="s">
        <v>200</v>
      </c>
      <c r="M88" s="57">
        <v>42404</v>
      </c>
      <c r="N88" s="413" t="s">
        <v>704</v>
      </c>
    </row>
    <row r="89" spans="1:14" x14ac:dyDescent="0.3">
      <c r="A89" s="500" t="s">
        <v>341</v>
      </c>
      <c r="B89" s="26" t="s">
        <v>342</v>
      </c>
      <c r="C89" s="493" t="s">
        <v>292</v>
      </c>
      <c r="D89" s="494" t="s">
        <v>172</v>
      </c>
      <c r="E89" s="32" t="s">
        <v>460</v>
      </c>
      <c r="F89" s="495" t="s">
        <v>659</v>
      </c>
      <c r="G89" s="496" t="s">
        <v>64</v>
      </c>
      <c r="H89" s="496" t="s">
        <v>645</v>
      </c>
      <c r="I89" s="497" t="s">
        <v>645</v>
      </c>
      <c r="J89" s="498"/>
      <c r="K89" s="499"/>
      <c r="L89" s="467" t="s">
        <v>200</v>
      </c>
      <c r="M89" s="57">
        <v>42404</v>
      </c>
      <c r="N89" s="413" t="s">
        <v>704</v>
      </c>
    </row>
    <row r="90" spans="1:14" x14ac:dyDescent="0.3">
      <c r="A90" s="500" t="s">
        <v>341</v>
      </c>
      <c r="B90" s="26" t="s">
        <v>342</v>
      </c>
      <c r="C90" s="493" t="s">
        <v>292</v>
      </c>
      <c r="D90" s="494" t="s">
        <v>172</v>
      </c>
      <c r="E90" s="32" t="s">
        <v>460</v>
      </c>
      <c r="F90" s="495" t="s">
        <v>659</v>
      </c>
      <c r="G90" s="496" t="s">
        <v>64</v>
      </c>
      <c r="H90" s="496" t="s">
        <v>645</v>
      </c>
      <c r="I90" s="497" t="s">
        <v>645</v>
      </c>
      <c r="J90" s="498"/>
      <c r="K90" s="499"/>
      <c r="L90" s="467" t="s">
        <v>200</v>
      </c>
      <c r="M90" s="57">
        <v>42404</v>
      </c>
      <c r="N90" s="413" t="s">
        <v>704</v>
      </c>
    </row>
    <row r="91" spans="1:14" x14ac:dyDescent="0.3">
      <c r="A91" s="500" t="s">
        <v>341</v>
      </c>
      <c r="B91" s="26" t="s">
        <v>342</v>
      </c>
      <c r="C91" s="493" t="s">
        <v>292</v>
      </c>
      <c r="D91" s="494" t="s">
        <v>172</v>
      </c>
      <c r="E91" s="32" t="s">
        <v>460</v>
      </c>
      <c r="F91" s="495" t="s">
        <v>659</v>
      </c>
      <c r="G91" s="496" t="s">
        <v>64</v>
      </c>
      <c r="H91" s="496" t="s">
        <v>645</v>
      </c>
      <c r="I91" s="497" t="s">
        <v>645</v>
      </c>
      <c r="J91" s="498"/>
      <c r="K91" s="499"/>
      <c r="L91" s="467" t="s">
        <v>200</v>
      </c>
      <c r="M91" s="57">
        <v>42404</v>
      </c>
      <c r="N91" s="413" t="s">
        <v>704</v>
      </c>
    </row>
    <row r="92" spans="1:14" x14ac:dyDescent="0.3">
      <c r="A92" s="500" t="s">
        <v>341</v>
      </c>
      <c r="B92" s="26" t="s">
        <v>342</v>
      </c>
      <c r="C92" s="493" t="s">
        <v>292</v>
      </c>
      <c r="D92" s="494" t="s">
        <v>172</v>
      </c>
      <c r="E92" s="32" t="s">
        <v>460</v>
      </c>
      <c r="F92" s="495" t="s">
        <v>659</v>
      </c>
      <c r="G92" s="496" t="s">
        <v>64</v>
      </c>
      <c r="H92" s="496" t="s">
        <v>645</v>
      </c>
      <c r="I92" s="497" t="s">
        <v>645</v>
      </c>
      <c r="J92" s="498"/>
      <c r="K92" s="499"/>
      <c r="L92" s="467" t="s">
        <v>200</v>
      </c>
      <c r="M92" s="57">
        <v>42404</v>
      </c>
      <c r="N92" s="413" t="s">
        <v>704</v>
      </c>
    </row>
    <row r="93" spans="1:14" x14ac:dyDescent="0.3">
      <c r="A93" s="500" t="s">
        <v>346</v>
      </c>
      <c r="B93" s="26" t="s">
        <v>511</v>
      </c>
      <c r="C93" s="493" t="s">
        <v>292</v>
      </c>
      <c r="D93" s="494" t="s">
        <v>172</v>
      </c>
      <c r="E93" s="26" t="s">
        <v>461</v>
      </c>
      <c r="F93" s="495" t="s">
        <v>659</v>
      </c>
      <c r="G93" s="496" t="s">
        <v>64</v>
      </c>
      <c r="H93" s="496" t="s">
        <v>645</v>
      </c>
      <c r="I93" s="497" t="s">
        <v>645</v>
      </c>
      <c r="J93" s="498"/>
      <c r="K93" s="499"/>
      <c r="L93" s="467" t="s">
        <v>200</v>
      </c>
      <c r="M93" s="57">
        <v>42404</v>
      </c>
      <c r="N93" s="413" t="s">
        <v>704</v>
      </c>
    </row>
    <row r="94" spans="1:14" x14ac:dyDescent="0.3">
      <c r="A94" s="500" t="s">
        <v>346</v>
      </c>
      <c r="B94" s="26" t="s">
        <v>511</v>
      </c>
      <c r="C94" s="493" t="s">
        <v>292</v>
      </c>
      <c r="D94" s="494" t="s">
        <v>172</v>
      </c>
      <c r="E94" s="26" t="s">
        <v>461</v>
      </c>
      <c r="F94" s="495" t="s">
        <v>659</v>
      </c>
      <c r="G94" s="496" t="s">
        <v>64</v>
      </c>
      <c r="H94" s="496" t="s">
        <v>645</v>
      </c>
      <c r="I94" s="497" t="s">
        <v>645</v>
      </c>
      <c r="J94" s="498"/>
      <c r="K94" s="499"/>
      <c r="L94" s="467" t="s">
        <v>200</v>
      </c>
      <c r="M94" s="57">
        <v>42404</v>
      </c>
      <c r="N94" s="413" t="s">
        <v>704</v>
      </c>
    </row>
    <row r="95" spans="1:14" x14ac:dyDescent="0.3">
      <c r="A95" s="500" t="s">
        <v>346</v>
      </c>
      <c r="B95" s="26" t="s">
        <v>511</v>
      </c>
      <c r="C95" s="493" t="s">
        <v>292</v>
      </c>
      <c r="D95" s="494" t="s">
        <v>172</v>
      </c>
      <c r="E95" s="26" t="s">
        <v>461</v>
      </c>
      <c r="F95" s="495" t="s">
        <v>659</v>
      </c>
      <c r="G95" s="496" t="s">
        <v>64</v>
      </c>
      <c r="H95" s="496" t="s">
        <v>645</v>
      </c>
      <c r="I95" s="497" t="s">
        <v>645</v>
      </c>
      <c r="J95" s="498"/>
      <c r="K95" s="499"/>
      <c r="L95" s="467" t="s">
        <v>200</v>
      </c>
      <c r="M95" s="57">
        <v>42404</v>
      </c>
      <c r="N95" s="413" t="s">
        <v>704</v>
      </c>
    </row>
    <row r="96" spans="1:14" x14ac:dyDescent="0.3">
      <c r="A96" s="500" t="s">
        <v>346</v>
      </c>
      <c r="B96" s="26" t="s">
        <v>511</v>
      </c>
      <c r="C96" s="493" t="s">
        <v>292</v>
      </c>
      <c r="D96" s="494" t="s">
        <v>172</v>
      </c>
      <c r="E96" s="26" t="s">
        <v>461</v>
      </c>
      <c r="F96" s="495" t="s">
        <v>659</v>
      </c>
      <c r="G96" s="496" t="s">
        <v>64</v>
      </c>
      <c r="H96" s="496" t="s">
        <v>645</v>
      </c>
      <c r="I96" s="497" t="s">
        <v>645</v>
      </c>
      <c r="J96" s="498"/>
      <c r="K96" s="499"/>
      <c r="L96" s="467" t="s">
        <v>200</v>
      </c>
      <c r="M96" s="57">
        <v>42404</v>
      </c>
      <c r="N96" s="413" t="s">
        <v>704</v>
      </c>
    </row>
    <row r="97" spans="1:14" x14ac:dyDescent="0.3">
      <c r="A97" s="500" t="s">
        <v>346</v>
      </c>
      <c r="B97" s="26" t="s">
        <v>511</v>
      </c>
      <c r="C97" s="493" t="s">
        <v>292</v>
      </c>
      <c r="D97" s="494" t="s">
        <v>172</v>
      </c>
      <c r="E97" s="26" t="s">
        <v>461</v>
      </c>
      <c r="F97" s="495" t="s">
        <v>659</v>
      </c>
      <c r="G97" s="496" t="s">
        <v>64</v>
      </c>
      <c r="H97" s="496" t="s">
        <v>645</v>
      </c>
      <c r="I97" s="497" t="s">
        <v>645</v>
      </c>
      <c r="J97" s="498"/>
      <c r="K97" s="499"/>
      <c r="L97" s="467" t="s">
        <v>200</v>
      </c>
      <c r="M97" s="57">
        <v>42404</v>
      </c>
      <c r="N97" s="413" t="s">
        <v>704</v>
      </c>
    </row>
    <row r="98" spans="1:14" x14ac:dyDescent="0.3">
      <c r="A98" s="500" t="s">
        <v>346</v>
      </c>
      <c r="B98" s="26" t="s">
        <v>511</v>
      </c>
      <c r="C98" s="493" t="s">
        <v>292</v>
      </c>
      <c r="D98" s="494" t="s">
        <v>172</v>
      </c>
      <c r="E98" s="26" t="s">
        <v>461</v>
      </c>
      <c r="F98" s="495" t="s">
        <v>659</v>
      </c>
      <c r="G98" s="496" t="s">
        <v>64</v>
      </c>
      <c r="H98" s="496" t="s">
        <v>645</v>
      </c>
      <c r="I98" s="497" t="s">
        <v>645</v>
      </c>
      <c r="J98" s="498"/>
      <c r="K98" s="499"/>
      <c r="L98" s="467" t="s">
        <v>200</v>
      </c>
      <c r="M98" s="57">
        <v>42404</v>
      </c>
      <c r="N98" s="413" t="s">
        <v>704</v>
      </c>
    </row>
    <row r="99" spans="1:14" x14ac:dyDescent="0.3">
      <c r="A99" s="500" t="s">
        <v>346</v>
      </c>
      <c r="B99" s="26" t="s">
        <v>511</v>
      </c>
      <c r="C99" s="493" t="s">
        <v>292</v>
      </c>
      <c r="D99" s="494" t="s">
        <v>172</v>
      </c>
      <c r="E99" s="26" t="s">
        <v>461</v>
      </c>
      <c r="F99" s="495" t="s">
        <v>659</v>
      </c>
      <c r="G99" s="496" t="s">
        <v>64</v>
      </c>
      <c r="H99" s="496" t="s">
        <v>645</v>
      </c>
      <c r="I99" s="497" t="s">
        <v>645</v>
      </c>
      <c r="J99" s="498"/>
      <c r="K99" s="499"/>
      <c r="L99" s="467" t="s">
        <v>200</v>
      </c>
      <c r="M99" s="57">
        <v>42404</v>
      </c>
      <c r="N99" s="413" t="s">
        <v>704</v>
      </c>
    </row>
    <row r="100" spans="1:14" x14ac:dyDescent="0.3">
      <c r="A100" s="500" t="s">
        <v>346</v>
      </c>
      <c r="B100" s="26" t="s">
        <v>511</v>
      </c>
      <c r="C100" s="493" t="s">
        <v>292</v>
      </c>
      <c r="D100" s="494" t="s">
        <v>172</v>
      </c>
      <c r="E100" s="26" t="s">
        <v>461</v>
      </c>
      <c r="F100" s="495" t="s">
        <v>659</v>
      </c>
      <c r="G100" s="496" t="s">
        <v>64</v>
      </c>
      <c r="H100" s="496" t="s">
        <v>645</v>
      </c>
      <c r="I100" s="497" t="s">
        <v>645</v>
      </c>
      <c r="J100" s="498"/>
      <c r="K100" s="499"/>
      <c r="L100" s="467" t="s">
        <v>200</v>
      </c>
      <c r="M100" s="57">
        <v>42404</v>
      </c>
      <c r="N100" s="413" t="s">
        <v>704</v>
      </c>
    </row>
    <row r="101" spans="1:14" x14ac:dyDescent="0.3">
      <c r="A101" s="500" t="s">
        <v>346</v>
      </c>
      <c r="B101" s="26" t="s">
        <v>511</v>
      </c>
      <c r="C101" s="493" t="s">
        <v>292</v>
      </c>
      <c r="D101" s="494" t="s">
        <v>172</v>
      </c>
      <c r="E101" s="26" t="s">
        <v>461</v>
      </c>
      <c r="F101" s="495" t="s">
        <v>659</v>
      </c>
      <c r="G101" s="496" t="s">
        <v>64</v>
      </c>
      <c r="H101" s="496" t="s">
        <v>645</v>
      </c>
      <c r="I101" s="497" t="s">
        <v>645</v>
      </c>
      <c r="J101" s="498"/>
      <c r="K101" s="499"/>
      <c r="L101" s="467" t="s">
        <v>200</v>
      </c>
      <c r="M101" s="57">
        <v>42404</v>
      </c>
      <c r="N101" s="413" t="s">
        <v>704</v>
      </c>
    </row>
    <row r="102" spans="1:14" x14ac:dyDescent="0.3">
      <c r="A102" s="500" t="s">
        <v>346</v>
      </c>
      <c r="B102" s="26" t="s">
        <v>511</v>
      </c>
      <c r="C102" s="493" t="s">
        <v>292</v>
      </c>
      <c r="D102" s="494" t="s">
        <v>172</v>
      </c>
      <c r="E102" s="26" t="s">
        <v>461</v>
      </c>
      <c r="F102" s="495" t="s">
        <v>659</v>
      </c>
      <c r="G102" s="496" t="s">
        <v>64</v>
      </c>
      <c r="H102" s="496" t="s">
        <v>645</v>
      </c>
      <c r="I102" s="497" t="s">
        <v>645</v>
      </c>
      <c r="J102" s="498"/>
      <c r="K102" s="499"/>
      <c r="L102" s="467" t="s">
        <v>200</v>
      </c>
      <c r="M102" s="57">
        <v>42404</v>
      </c>
      <c r="N102" s="413" t="s">
        <v>704</v>
      </c>
    </row>
    <row r="103" spans="1:14" x14ac:dyDescent="0.3">
      <c r="A103" s="500" t="s">
        <v>409</v>
      </c>
      <c r="B103" s="26" t="s">
        <v>410</v>
      </c>
      <c r="C103" s="493" t="s">
        <v>292</v>
      </c>
      <c r="D103" s="494" t="s">
        <v>172</v>
      </c>
      <c r="E103" s="32" t="s">
        <v>463</v>
      </c>
      <c r="F103" s="495" t="s">
        <v>659</v>
      </c>
      <c r="G103" s="496" t="s">
        <v>64</v>
      </c>
      <c r="H103" s="496" t="s">
        <v>645</v>
      </c>
      <c r="I103" s="497" t="s">
        <v>645</v>
      </c>
      <c r="J103" s="59">
        <v>42348</v>
      </c>
      <c r="K103" s="501" t="s">
        <v>388</v>
      </c>
      <c r="L103" s="502" t="s">
        <v>200</v>
      </c>
      <c r="M103" s="57">
        <v>42404</v>
      </c>
      <c r="N103" s="413" t="s">
        <v>704</v>
      </c>
    </row>
    <row r="104" spans="1:14" x14ac:dyDescent="0.3">
      <c r="A104" s="500" t="s">
        <v>409</v>
      </c>
      <c r="B104" s="26" t="s">
        <v>410</v>
      </c>
      <c r="C104" s="493" t="s">
        <v>292</v>
      </c>
      <c r="D104" s="494" t="s">
        <v>172</v>
      </c>
      <c r="E104" s="32" t="s">
        <v>463</v>
      </c>
      <c r="F104" s="495" t="s">
        <v>659</v>
      </c>
      <c r="G104" s="496" t="s">
        <v>64</v>
      </c>
      <c r="H104" s="496" t="s">
        <v>645</v>
      </c>
      <c r="I104" s="497" t="s">
        <v>645</v>
      </c>
      <c r="J104" s="59">
        <v>42348</v>
      </c>
      <c r="K104" s="501" t="s">
        <v>388</v>
      </c>
      <c r="L104" s="502" t="s">
        <v>200</v>
      </c>
      <c r="M104" s="57">
        <v>42404</v>
      </c>
      <c r="N104" s="413" t="s">
        <v>704</v>
      </c>
    </row>
    <row r="105" spans="1:14" x14ac:dyDescent="0.3">
      <c r="A105" s="500" t="s">
        <v>409</v>
      </c>
      <c r="B105" s="26" t="s">
        <v>410</v>
      </c>
      <c r="C105" s="493" t="s">
        <v>292</v>
      </c>
      <c r="D105" s="494" t="s">
        <v>172</v>
      </c>
      <c r="E105" s="32" t="s">
        <v>463</v>
      </c>
      <c r="F105" s="495" t="s">
        <v>659</v>
      </c>
      <c r="G105" s="496" t="s">
        <v>64</v>
      </c>
      <c r="H105" s="496" t="s">
        <v>645</v>
      </c>
      <c r="I105" s="497" t="s">
        <v>645</v>
      </c>
      <c r="J105" s="59">
        <v>42348</v>
      </c>
      <c r="K105" s="501" t="s">
        <v>388</v>
      </c>
      <c r="L105" s="502" t="s">
        <v>200</v>
      </c>
      <c r="M105" s="57">
        <v>42404</v>
      </c>
      <c r="N105" s="413" t="s">
        <v>704</v>
      </c>
    </row>
    <row r="106" spans="1:14" x14ac:dyDescent="0.3">
      <c r="A106" s="500" t="s">
        <v>409</v>
      </c>
      <c r="B106" s="26" t="s">
        <v>410</v>
      </c>
      <c r="C106" s="493" t="s">
        <v>292</v>
      </c>
      <c r="D106" s="494" t="s">
        <v>172</v>
      </c>
      <c r="E106" s="32" t="s">
        <v>463</v>
      </c>
      <c r="F106" s="495" t="s">
        <v>659</v>
      </c>
      <c r="G106" s="496" t="s">
        <v>64</v>
      </c>
      <c r="H106" s="496" t="s">
        <v>645</v>
      </c>
      <c r="I106" s="497" t="s">
        <v>645</v>
      </c>
      <c r="J106" s="59">
        <v>42348</v>
      </c>
      <c r="K106" s="501" t="s">
        <v>388</v>
      </c>
      <c r="L106" s="502" t="s">
        <v>200</v>
      </c>
      <c r="M106" s="57">
        <v>42404</v>
      </c>
      <c r="N106" s="413" t="s">
        <v>704</v>
      </c>
    </row>
    <row r="107" spans="1:14" x14ac:dyDescent="0.3">
      <c r="A107" s="500" t="s">
        <v>409</v>
      </c>
      <c r="B107" s="26" t="s">
        <v>410</v>
      </c>
      <c r="C107" s="493" t="s">
        <v>292</v>
      </c>
      <c r="D107" s="494" t="s">
        <v>172</v>
      </c>
      <c r="E107" s="32" t="s">
        <v>464</v>
      </c>
      <c r="F107" s="495" t="s">
        <v>659</v>
      </c>
      <c r="G107" s="496" t="s">
        <v>64</v>
      </c>
      <c r="H107" s="496" t="s">
        <v>645</v>
      </c>
      <c r="I107" s="497" t="s">
        <v>645</v>
      </c>
      <c r="J107" s="59">
        <v>42348</v>
      </c>
      <c r="K107" s="501" t="s">
        <v>388</v>
      </c>
      <c r="L107" s="502" t="s">
        <v>200</v>
      </c>
      <c r="M107" s="57">
        <v>42404</v>
      </c>
      <c r="N107" s="413" t="s">
        <v>704</v>
      </c>
    </row>
    <row r="108" spans="1:14" ht="20.399999999999999" x14ac:dyDescent="0.3">
      <c r="A108" s="500" t="s">
        <v>357</v>
      </c>
      <c r="B108" s="26" t="s">
        <v>358</v>
      </c>
      <c r="C108" s="493" t="s">
        <v>275</v>
      </c>
      <c r="D108" s="374" t="s">
        <v>165</v>
      </c>
      <c r="E108" s="32" t="s">
        <v>465</v>
      </c>
      <c r="F108" s="495" t="s">
        <v>659</v>
      </c>
      <c r="G108" s="496" t="s">
        <v>64</v>
      </c>
      <c r="H108" s="496" t="s">
        <v>645</v>
      </c>
      <c r="I108" s="497" t="s">
        <v>645</v>
      </c>
      <c r="J108" s="59">
        <v>42348</v>
      </c>
      <c r="K108" s="501" t="s">
        <v>388</v>
      </c>
      <c r="L108" s="502" t="s">
        <v>200</v>
      </c>
      <c r="M108" s="57">
        <v>42404</v>
      </c>
      <c r="N108" s="413" t="s">
        <v>704</v>
      </c>
    </row>
    <row r="109" spans="1:14" ht="20.399999999999999" x14ac:dyDescent="0.3">
      <c r="A109" s="500" t="s">
        <v>357</v>
      </c>
      <c r="B109" s="26" t="s">
        <v>358</v>
      </c>
      <c r="C109" s="493" t="s">
        <v>275</v>
      </c>
      <c r="D109" s="480" t="s">
        <v>147</v>
      </c>
      <c r="E109" s="32" t="s">
        <v>466</v>
      </c>
      <c r="F109" s="495" t="s">
        <v>659</v>
      </c>
      <c r="G109" s="496" t="s">
        <v>64</v>
      </c>
      <c r="H109" s="496"/>
      <c r="I109" s="497"/>
      <c r="J109" s="59">
        <v>42348</v>
      </c>
      <c r="K109" s="501" t="s">
        <v>388</v>
      </c>
      <c r="L109" s="502" t="s">
        <v>200</v>
      </c>
      <c r="M109" s="57">
        <v>42404</v>
      </c>
      <c r="N109" s="413" t="s">
        <v>704</v>
      </c>
    </row>
    <row r="110" spans="1:14" ht="20.399999999999999" x14ac:dyDescent="0.3">
      <c r="A110" s="500" t="s">
        <v>357</v>
      </c>
      <c r="B110" s="26" t="s">
        <v>358</v>
      </c>
      <c r="C110" s="493" t="s">
        <v>275</v>
      </c>
      <c r="D110" s="494" t="s">
        <v>172</v>
      </c>
      <c r="E110" s="32" t="s">
        <v>467</v>
      </c>
      <c r="F110" s="495" t="s">
        <v>659</v>
      </c>
      <c r="G110" s="496" t="s">
        <v>64</v>
      </c>
      <c r="H110" s="496" t="s">
        <v>645</v>
      </c>
      <c r="I110" s="497" t="s">
        <v>645</v>
      </c>
      <c r="J110" s="57"/>
      <c r="K110" s="372"/>
      <c r="L110" s="468" t="s">
        <v>200</v>
      </c>
      <c r="M110" s="57">
        <v>42404</v>
      </c>
      <c r="N110" s="413" t="s">
        <v>704</v>
      </c>
    </row>
    <row r="111" spans="1:14" ht="20.399999999999999" x14ac:dyDescent="0.3">
      <c r="A111" s="500" t="s">
        <v>357</v>
      </c>
      <c r="B111" s="26" t="s">
        <v>358</v>
      </c>
      <c r="C111" s="493" t="s">
        <v>275</v>
      </c>
      <c r="D111" s="494" t="s">
        <v>172</v>
      </c>
      <c r="E111" s="32" t="s">
        <v>467</v>
      </c>
      <c r="F111" s="495" t="s">
        <v>659</v>
      </c>
      <c r="G111" s="496" t="s">
        <v>64</v>
      </c>
      <c r="H111" s="496" t="s">
        <v>645</v>
      </c>
      <c r="I111" s="497" t="s">
        <v>645</v>
      </c>
      <c r="J111" s="57"/>
      <c r="K111" s="372"/>
      <c r="L111" s="468" t="s">
        <v>200</v>
      </c>
      <c r="M111" s="57">
        <v>42404</v>
      </c>
      <c r="N111" s="413" t="s">
        <v>704</v>
      </c>
    </row>
    <row r="112" spans="1:14" ht="20.399999999999999" x14ac:dyDescent="0.3">
      <c r="A112" s="500" t="s">
        <v>357</v>
      </c>
      <c r="B112" s="26" t="s">
        <v>358</v>
      </c>
      <c r="C112" s="493" t="s">
        <v>275</v>
      </c>
      <c r="D112" s="494" t="s">
        <v>172</v>
      </c>
      <c r="E112" s="32" t="s">
        <v>467</v>
      </c>
      <c r="F112" s="495" t="s">
        <v>659</v>
      </c>
      <c r="G112" s="496" t="s">
        <v>64</v>
      </c>
      <c r="H112" s="496" t="s">
        <v>645</v>
      </c>
      <c r="I112" s="497" t="s">
        <v>645</v>
      </c>
      <c r="J112" s="57"/>
      <c r="K112" s="372"/>
      <c r="L112" s="468" t="s">
        <v>200</v>
      </c>
      <c r="M112" s="57">
        <v>42404</v>
      </c>
      <c r="N112" s="413" t="s">
        <v>704</v>
      </c>
    </row>
    <row r="113" spans="1:14" ht="20.399999999999999" x14ac:dyDescent="0.3">
      <c r="A113" s="500" t="s">
        <v>357</v>
      </c>
      <c r="B113" s="26" t="s">
        <v>358</v>
      </c>
      <c r="C113" s="493" t="s">
        <v>275</v>
      </c>
      <c r="D113" s="494" t="s">
        <v>172</v>
      </c>
      <c r="E113" s="32" t="s">
        <v>467</v>
      </c>
      <c r="F113" s="495" t="s">
        <v>659</v>
      </c>
      <c r="G113" s="496" t="s">
        <v>64</v>
      </c>
      <c r="H113" s="496" t="s">
        <v>645</v>
      </c>
      <c r="I113" s="497" t="s">
        <v>645</v>
      </c>
      <c r="J113" s="57"/>
      <c r="K113" s="372"/>
      <c r="L113" s="468" t="s">
        <v>200</v>
      </c>
      <c r="M113" s="57">
        <v>42404</v>
      </c>
      <c r="N113" s="413" t="s">
        <v>704</v>
      </c>
    </row>
    <row r="114" spans="1:14" ht="20.399999999999999" x14ac:dyDescent="0.3">
      <c r="A114" s="500" t="s">
        <v>357</v>
      </c>
      <c r="B114" s="26" t="s">
        <v>358</v>
      </c>
      <c r="C114" s="493" t="s">
        <v>275</v>
      </c>
      <c r="D114" s="494" t="s">
        <v>172</v>
      </c>
      <c r="E114" s="32" t="s">
        <v>467</v>
      </c>
      <c r="F114" s="495" t="s">
        <v>659</v>
      </c>
      <c r="G114" s="496" t="s">
        <v>64</v>
      </c>
      <c r="H114" s="496" t="s">
        <v>645</v>
      </c>
      <c r="I114" s="497" t="s">
        <v>645</v>
      </c>
      <c r="J114" s="57"/>
      <c r="K114" s="372"/>
      <c r="L114" s="468" t="s">
        <v>200</v>
      </c>
      <c r="M114" s="57">
        <v>42404</v>
      </c>
      <c r="N114" s="413" t="s">
        <v>704</v>
      </c>
    </row>
    <row r="115" spans="1:14" ht="20.399999999999999" x14ac:dyDescent="0.3">
      <c r="A115" s="500" t="s">
        <v>357</v>
      </c>
      <c r="B115" s="26" t="s">
        <v>358</v>
      </c>
      <c r="C115" s="493" t="s">
        <v>275</v>
      </c>
      <c r="D115" s="494" t="s">
        <v>172</v>
      </c>
      <c r="E115" s="32" t="s">
        <v>467</v>
      </c>
      <c r="F115" s="495" t="s">
        <v>659</v>
      </c>
      <c r="G115" s="496" t="s">
        <v>64</v>
      </c>
      <c r="H115" s="496" t="s">
        <v>645</v>
      </c>
      <c r="I115" s="497" t="s">
        <v>645</v>
      </c>
      <c r="J115" s="57"/>
      <c r="K115" s="372"/>
      <c r="L115" s="468" t="s">
        <v>200</v>
      </c>
      <c r="M115" s="57">
        <v>42404</v>
      </c>
      <c r="N115" s="413" t="s">
        <v>704</v>
      </c>
    </row>
    <row r="116" spans="1:14" ht="20.399999999999999" x14ac:dyDescent="0.3">
      <c r="A116" s="500" t="s">
        <v>357</v>
      </c>
      <c r="B116" s="26" t="s">
        <v>358</v>
      </c>
      <c r="C116" s="493" t="s">
        <v>275</v>
      </c>
      <c r="D116" s="494" t="s">
        <v>172</v>
      </c>
      <c r="E116" s="32" t="s">
        <v>467</v>
      </c>
      <c r="F116" s="495" t="s">
        <v>659</v>
      </c>
      <c r="G116" s="496" t="s">
        <v>64</v>
      </c>
      <c r="H116" s="496" t="s">
        <v>645</v>
      </c>
      <c r="I116" s="497" t="s">
        <v>645</v>
      </c>
      <c r="J116" s="57"/>
      <c r="K116" s="372"/>
      <c r="L116" s="468" t="s">
        <v>200</v>
      </c>
      <c r="M116" s="57">
        <v>42404</v>
      </c>
      <c r="N116" s="413" t="s">
        <v>704</v>
      </c>
    </row>
    <row r="117" spans="1:14" ht="20.399999999999999" x14ac:dyDescent="0.3">
      <c r="A117" s="500" t="s">
        <v>357</v>
      </c>
      <c r="B117" s="26" t="s">
        <v>358</v>
      </c>
      <c r="C117" s="493" t="s">
        <v>275</v>
      </c>
      <c r="D117" s="494" t="s">
        <v>172</v>
      </c>
      <c r="E117" s="32" t="s">
        <v>467</v>
      </c>
      <c r="F117" s="495" t="s">
        <v>659</v>
      </c>
      <c r="G117" s="496" t="s">
        <v>64</v>
      </c>
      <c r="H117" s="496" t="s">
        <v>645</v>
      </c>
      <c r="I117" s="497" t="s">
        <v>645</v>
      </c>
      <c r="J117" s="57"/>
      <c r="K117" s="372"/>
      <c r="L117" s="468" t="s">
        <v>200</v>
      </c>
      <c r="M117" s="57">
        <v>42404</v>
      </c>
      <c r="N117" s="413" t="s">
        <v>704</v>
      </c>
    </row>
    <row r="118" spans="1:14" ht="20.399999999999999" x14ac:dyDescent="0.3">
      <c r="A118" s="500" t="s">
        <v>357</v>
      </c>
      <c r="B118" s="26" t="s">
        <v>358</v>
      </c>
      <c r="C118" s="493" t="s">
        <v>275</v>
      </c>
      <c r="D118" s="494" t="s">
        <v>172</v>
      </c>
      <c r="E118" s="32" t="s">
        <v>467</v>
      </c>
      <c r="F118" s="495" t="s">
        <v>659</v>
      </c>
      <c r="G118" s="496" t="s">
        <v>64</v>
      </c>
      <c r="H118" s="496" t="s">
        <v>645</v>
      </c>
      <c r="I118" s="497" t="s">
        <v>645</v>
      </c>
      <c r="J118" s="57"/>
      <c r="K118" s="372"/>
      <c r="L118" s="468" t="s">
        <v>200</v>
      </c>
      <c r="M118" s="57">
        <v>42404</v>
      </c>
      <c r="N118" s="413" t="s">
        <v>704</v>
      </c>
    </row>
    <row r="119" spans="1:14" ht="20.399999999999999" x14ac:dyDescent="0.3">
      <c r="A119" s="500" t="s">
        <v>357</v>
      </c>
      <c r="B119" s="26" t="s">
        <v>358</v>
      </c>
      <c r="C119" s="493" t="s">
        <v>275</v>
      </c>
      <c r="D119" s="494" t="s">
        <v>172</v>
      </c>
      <c r="E119" s="32" t="s">
        <v>467</v>
      </c>
      <c r="F119" s="495" t="s">
        <v>659</v>
      </c>
      <c r="G119" s="496" t="s">
        <v>64</v>
      </c>
      <c r="H119" s="496" t="s">
        <v>645</v>
      </c>
      <c r="I119" s="497" t="s">
        <v>645</v>
      </c>
      <c r="J119" s="57"/>
      <c r="K119" s="372"/>
      <c r="L119" s="468" t="s">
        <v>200</v>
      </c>
      <c r="M119" s="57">
        <v>42404</v>
      </c>
      <c r="N119" s="413" t="s">
        <v>704</v>
      </c>
    </row>
    <row r="120" spans="1:14" ht="20.399999999999999" x14ac:dyDescent="0.3">
      <c r="A120" s="500" t="s">
        <v>357</v>
      </c>
      <c r="B120" s="26" t="s">
        <v>358</v>
      </c>
      <c r="C120" s="493" t="s">
        <v>275</v>
      </c>
      <c r="D120" s="494" t="s">
        <v>172</v>
      </c>
      <c r="E120" s="32" t="s">
        <v>467</v>
      </c>
      <c r="F120" s="495" t="s">
        <v>659</v>
      </c>
      <c r="G120" s="496" t="s">
        <v>64</v>
      </c>
      <c r="H120" s="496" t="s">
        <v>645</v>
      </c>
      <c r="I120" s="497" t="s">
        <v>645</v>
      </c>
      <c r="J120" s="57"/>
      <c r="K120" s="372"/>
      <c r="L120" s="468" t="s">
        <v>200</v>
      </c>
      <c r="M120" s="57">
        <v>42404</v>
      </c>
      <c r="N120" s="413" t="s">
        <v>704</v>
      </c>
    </row>
    <row r="121" spans="1:14" ht="20.399999999999999" x14ac:dyDescent="0.3">
      <c r="A121" s="500" t="s">
        <v>355</v>
      </c>
      <c r="B121" s="26" t="s">
        <v>356</v>
      </c>
      <c r="C121" s="493" t="s">
        <v>275</v>
      </c>
      <c r="D121" s="494" t="s">
        <v>172</v>
      </c>
      <c r="E121" s="32" t="s">
        <v>468</v>
      </c>
      <c r="F121" s="495" t="s">
        <v>659</v>
      </c>
      <c r="G121" s="496" t="s">
        <v>64</v>
      </c>
      <c r="H121" s="496" t="s">
        <v>645</v>
      </c>
      <c r="I121" s="497" t="s">
        <v>645</v>
      </c>
      <c r="J121" s="57"/>
      <c r="K121" s="372"/>
      <c r="L121" s="468" t="s">
        <v>200</v>
      </c>
      <c r="M121" s="57">
        <v>42404</v>
      </c>
      <c r="N121" s="413" t="s">
        <v>704</v>
      </c>
    </row>
    <row r="122" spans="1:14" ht="20.399999999999999" x14ac:dyDescent="0.3">
      <c r="A122" s="500" t="s">
        <v>355</v>
      </c>
      <c r="B122" s="26" t="s">
        <v>356</v>
      </c>
      <c r="C122" s="493" t="s">
        <v>275</v>
      </c>
      <c r="D122" s="494" t="s">
        <v>172</v>
      </c>
      <c r="E122" s="32" t="s">
        <v>468</v>
      </c>
      <c r="F122" s="495" t="s">
        <v>659</v>
      </c>
      <c r="G122" s="496" t="s">
        <v>64</v>
      </c>
      <c r="H122" s="496" t="s">
        <v>645</v>
      </c>
      <c r="I122" s="497" t="s">
        <v>645</v>
      </c>
      <c r="J122" s="57"/>
      <c r="K122" s="372"/>
      <c r="L122" s="468" t="s">
        <v>200</v>
      </c>
      <c r="M122" s="57">
        <v>42404</v>
      </c>
      <c r="N122" s="413" t="s">
        <v>704</v>
      </c>
    </row>
    <row r="123" spans="1:14" ht="20.399999999999999" x14ac:dyDescent="0.3">
      <c r="A123" s="500" t="s">
        <v>355</v>
      </c>
      <c r="B123" s="26" t="s">
        <v>356</v>
      </c>
      <c r="C123" s="493" t="s">
        <v>275</v>
      </c>
      <c r="D123" s="494" t="s">
        <v>172</v>
      </c>
      <c r="E123" s="32" t="s">
        <v>468</v>
      </c>
      <c r="F123" s="495" t="s">
        <v>659</v>
      </c>
      <c r="G123" s="496" t="s">
        <v>64</v>
      </c>
      <c r="H123" s="496" t="s">
        <v>645</v>
      </c>
      <c r="I123" s="497" t="s">
        <v>645</v>
      </c>
      <c r="J123" s="57"/>
      <c r="K123" s="372"/>
      <c r="L123" s="468" t="s">
        <v>200</v>
      </c>
      <c r="M123" s="57">
        <v>42404</v>
      </c>
      <c r="N123" s="413" t="s">
        <v>704</v>
      </c>
    </row>
    <row r="124" spans="1:14" x14ac:dyDescent="0.3">
      <c r="A124" s="500" t="s">
        <v>351</v>
      </c>
      <c r="B124" s="26" t="s">
        <v>352</v>
      </c>
      <c r="C124" s="89" t="s">
        <v>275</v>
      </c>
      <c r="D124" s="494" t="s">
        <v>172</v>
      </c>
      <c r="E124" s="32" t="s">
        <v>469</v>
      </c>
      <c r="F124" s="495" t="s">
        <v>659</v>
      </c>
      <c r="G124" s="496" t="s">
        <v>64</v>
      </c>
      <c r="H124" s="496" t="s">
        <v>645</v>
      </c>
      <c r="I124" s="497" t="s">
        <v>645</v>
      </c>
      <c r="J124" s="57"/>
      <c r="K124" s="372"/>
      <c r="L124" s="468" t="s">
        <v>200</v>
      </c>
      <c r="M124" s="57">
        <v>42404</v>
      </c>
      <c r="N124" s="413" t="s">
        <v>704</v>
      </c>
    </row>
    <row r="125" spans="1:14" x14ac:dyDescent="0.3">
      <c r="A125" s="500" t="s">
        <v>351</v>
      </c>
      <c r="B125" s="26" t="s">
        <v>352</v>
      </c>
      <c r="C125" s="89" t="s">
        <v>275</v>
      </c>
      <c r="D125" s="494" t="s">
        <v>172</v>
      </c>
      <c r="E125" s="32" t="s">
        <v>469</v>
      </c>
      <c r="F125" s="495" t="s">
        <v>659</v>
      </c>
      <c r="G125" s="496" t="s">
        <v>64</v>
      </c>
      <c r="H125" s="496" t="s">
        <v>645</v>
      </c>
      <c r="I125" s="497" t="s">
        <v>645</v>
      </c>
      <c r="J125" s="57"/>
      <c r="K125" s="372"/>
      <c r="L125" s="468" t="s">
        <v>200</v>
      </c>
      <c r="M125" s="57">
        <v>42404</v>
      </c>
      <c r="N125" s="413" t="s">
        <v>704</v>
      </c>
    </row>
    <row r="126" spans="1:14" x14ac:dyDescent="0.3">
      <c r="A126" s="500" t="s">
        <v>351</v>
      </c>
      <c r="B126" s="26" t="s">
        <v>352</v>
      </c>
      <c r="C126" s="89" t="s">
        <v>275</v>
      </c>
      <c r="D126" s="494" t="s">
        <v>172</v>
      </c>
      <c r="E126" s="32" t="s">
        <v>469</v>
      </c>
      <c r="F126" s="495" t="s">
        <v>659</v>
      </c>
      <c r="G126" s="496" t="s">
        <v>64</v>
      </c>
      <c r="H126" s="496" t="s">
        <v>645</v>
      </c>
      <c r="I126" s="497" t="s">
        <v>645</v>
      </c>
      <c r="J126" s="57"/>
      <c r="K126" s="372"/>
      <c r="L126" s="468" t="s">
        <v>200</v>
      </c>
      <c r="M126" s="57">
        <v>42404</v>
      </c>
      <c r="N126" s="413" t="s">
        <v>704</v>
      </c>
    </row>
    <row r="127" spans="1:14" x14ac:dyDescent="0.3">
      <c r="A127" s="500" t="s">
        <v>351</v>
      </c>
      <c r="B127" s="26" t="s">
        <v>352</v>
      </c>
      <c r="C127" s="89" t="s">
        <v>275</v>
      </c>
      <c r="D127" s="494" t="s">
        <v>172</v>
      </c>
      <c r="E127" s="32" t="s">
        <v>469</v>
      </c>
      <c r="F127" s="495" t="s">
        <v>659</v>
      </c>
      <c r="G127" s="496" t="s">
        <v>64</v>
      </c>
      <c r="H127" s="496" t="s">
        <v>645</v>
      </c>
      <c r="I127" s="497" t="s">
        <v>645</v>
      </c>
      <c r="J127" s="57"/>
      <c r="K127" s="372"/>
      <c r="L127" s="468" t="s">
        <v>200</v>
      </c>
      <c r="M127" s="57">
        <v>42404</v>
      </c>
      <c r="N127" s="413" t="s">
        <v>704</v>
      </c>
    </row>
    <row r="128" spans="1:14" x14ac:dyDescent="0.3">
      <c r="A128" s="500" t="s">
        <v>351</v>
      </c>
      <c r="B128" s="26" t="s">
        <v>352</v>
      </c>
      <c r="C128" s="89" t="s">
        <v>275</v>
      </c>
      <c r="D128" s="494" t="s">
        <v>172</v>
      </c>
      <c r="E128" s="32" t="s">
        <v>469</v>
      </c>
      <c r="F128" s="495" t="s">
        <v>659</v>
      </c>
      <c r="G128" s="496" t="s">
        <v>64</v>
      </c>
      <c r="H128" s="496" t="s">
        <v>645</v>
      </c>
      <c r="I128" s="497" t="s">
        <v>645</v>
      </c>
      <c r="J128" s="57"/>
      <c r="K128" s="372"/>
      <c r="L128" s="468" t="s">
        <v>200</v>
      </c>
      <c r="M128" s="57">
        <v>42404</v>
      </c>
      <c r="N128" s="413" t="s">
        <v>704</v>
      </c>
    </row>
    <row r="129" spans="1:14" x14ac:dyDescent="0.3">
      <c r="A129" s="500" t="s">
        <v>351</v>
      </c>
      <c r="B129" s="26" t="s">
        <v>352</v>
      </c>
      <c r="C129" s="89" t="s">
        <v>275</v>
      </c>
      <c r="D129" s="494" t="s">
        <v>172</v>
      </c>
      <c r="E129" s="32" t="s">
        <v>469</v>
      </c>
      <c r="F129" s="495" t="s">
        <v>659</v>
      </c>
      <c r="G129" s="496" t="s">
        <v>64</v>
      </c>
      <c r="H129" s="496" t="s">
        <v>645</v>
      </c>
      <c r="I129" s="497" t="s">
        <v>645</v>
      </c>
      <c r="J129" s="57"/>
      <c r="K129" s="372"/>
      <c r="L129" s="468" t="s">
        <v>200</v>
      </c>
      <c r="M129" s="57">
        <v>42404</v>
      </c>
      <c r="N129" s="413" t="s">
        <v>704</v>
      </c>
    </row>
    <row r="130" spans="1:14" x14ac:dyDescent="0.3">
      <c r="A130" s="500" t="s">
        <v>351</v>
      </c>
      <c r="B130" s="26" t="s">
        <v>352</v>
      </c>
      <c r="C130" s="89" t="s">
        <v>275</v>
      </c>
      <c r="D130" s="494" t="s">
        <v>172</v>
      </c>
      <c r="E130" s="32" t="s">
        <v>469</v>
      </c>
      <c r="F130" s="495" t="s">
        <v>659</v>
      </c>
      <c r="G130" s="496" t="s">
        <v>64</v>
      </c>
      <c r="H130" s="496" t="s">
        <v>645</v>
      </c>
      <c r="I130" s="497" t="s">
        <v>645</v>
      </c>
      <c r="J130" s="57"/>
      <c r="K130" s="372"/>
      <c r="L130" s="468" t="s">
        <v>200</v>
      </c>
      <c r="M130" s="57">
        <v>42404</v>
      </c>
      <c r="N130" s="413" t="s">
        <v>704</v>
      </c>
    </row>
    <row r="131" spans="1:14" x14ac:dyDescent="0.3">
      <c r="A131" s="500" t="s">
        <v>351</v>
      </c>
      <c r="B131" s="26" t="s">
        <v>352</v>
      </c>
      <c r="C131" s="89" t="s">
        <v>275</v>
      </c>
      <c r="D131" s="494" t="s">
        <v>172</v>
      </c>
      <c r="E131" s="32" t="s">
        <v>469</v>
      </c>
      <c r="F131" s="495" t="s">
        <v>659</v>
      </c>
      <c r="G131" s="496" t="s">
        <v>64</v>
      </c>
      <c r="H131" s="496" t="s">
        <v>645</v>
      </c>
      <c r="I131" s="497" t="s">
        <v>645</v>
      </c>
      <c r="J131" s="57"/>
      <c r="K131" s="372"/>
      <c r="L131" s="468" t="s">
        <v>200</v>
      </c>
      <c r="M131" s="57">
        <v>42404</v>
      </c>
      <c r="N131" s="413" t="s">
        <v>704</v>
      </c>
    </row>
    <row r="132" spans="1:14" ht="20.399999999999999" x14ac:dyDescent="0.3">
      <c r="A132" s="500" t="s">
        <v>351</v>
      </c>
      <c r="B132" s="26" t="s">
        <v>352</v>
      </c>
      <c r="C132" s="493" t="s">
        <v>275</v>
      </c>
      <c r="D132" s="494" t="s">
        <v>172</v>
      </c>
      <c r="E132" s="32" t="s">
        <v>469</v>
      </c>
      <c r="F132" s="495" t="s">
        <v>659</v>
      </c>
      <c r="G132" s="496" t="s">
        <v>64</v>
      </c>
      <c r="H132" s="496" t="s">
        <v>645</v>
      </c>
      <c r="I132" s="497" t="s">
        <v>645</v>
      </c>
      <c r="J132" s="57"/>
      <c r="K132" s="372"/>
      <c r="L132" s="468" t="s">
        <v>200</v>
      </c>
      <c r="M132" s="57">
        <v>42404</v>
      </c>
      <c r="N132" s="413" t="s">
        <v>704</v>
      </c>
    </row>
    <row r="133" spans="1:14" ht="21" thickBot="1" x14ac:dyDescent="0.35">
      <c r="A133" s="506" t="s">
        <v>351</v>
      </c>
      <c r="B133" s="450" t="s">
        <v>352</v>
      </c>
      <c r="C133" s="507" t="s">
        <v>275</v>
      </c>
      <c r="D133" s="508" t="s">
        <v>172</v>
      </c>
      <c r="E133" s="471" t="s">
        <v>469</v>
      </c>
      <c r="F133" s="509" t="s">
        <v>659</v>
      </c>
      <c r="G133" s="510" t="s">
        <v>64</v>
      </c>
      <c r="H133" s="510" t="s">
        <v>645</v>
      </c>
      <c r="I133" s="511" t="s">
        <v>645</v>
      </c>
      <c r="J133" s="60"/>
      <c r="K133" s="459"/>
      <c r="L133" s="472" t="s">
        <v>200</v>
      </c>
      <c r="M133" s="60">
        <v>42404</v>
      </c>
      <c r="N133" s="417" t="s">
        <v>704</v>
      </c>
    </row>
    <row r="135" spans="1:14" ht="15.6" x14ac:dyDescent="0.3">
      <c r="I135" s="1377" t="s">
        <v>671</v>
      </c>
      <c r="J135" s="1378"/>
      <c r="K135" s="1378"/>
      <c r="L135" s="1351" t="s">
        <v>200</v>
      </c>
      <c r="M135" s="1379"/>
      <c r="N135" s="1379"/>
    </row>
    <row r="136" spans="1:14" ht="15.6" x14ac:dyDescent="0.3">
      <c r="I136" s="422"/>
      <c r="J136" s="423"/>
      <c r="K136" s="423"/>
      <c r="L136" s="1380" t="s">
        <v>672</v>
      </c>
      <c r="M136" s="1381"/>
      <c r="N136" s="1381"/>
    </row>
    <row r="137" spans="1:14" x14ac:dyDescent="0.3">
      <c r="I137" s="424"/>
      <c r="J137" s="424"/>
      <c r="K137" s="424"/>
    </row>
    <row r="143" spans="1:14" x14ac:dyDescent="0.3">
      <c r="A143" s="224" t="s">
        <v>705</v>
      </c>
    </row>
    <row r="144" spans="1:14" ht="15" thickBot="1" x14ac:dyDescent="0.35">
      <c r="A144" s="224"/>
    </row>
    <row r="145" spans="1:15" ht="41.25" customHeight="1" x14ac:dyDescent="0.3">
      <c r="A145" s="1382" t="s">
        <v>274</v>
      </c>
      <c r="B145" s="1321"/>
      <c r="C145" s="1322"/>
      <c r="D145" s="1382" t="s">
        <v>205</v>
      </c>
      <c r="E145" s="1321"/>
      <c r="F145" s="1321"/>
      <c r="G145" s="1321"/>
      <c r="H145" s="1321"/>
      <c r="I145" s="1321"/>
      <c r="J145" s="1322"/>
      <c r="K145" s="512" t="s">
        <v>18</v>
      </c>
      <c r="L145" s="1383" t="s">
        <v>652</v>
      </c>
      <c r="M145" s="1294"/>
      <c r="N145" s="1294"/>
      <c r="O145" s="1181"/>
    </row>
    <row r="146" spans="1:15" ht="96.6" thickBot="1" x14ac:dyDescent="0.35">
      <c r="A146" s="200" t="s">
        <v>34</v>
      </c>
      <c r="B146" s="201" t="s">
        <v>29</v>
      </c>
      <c r="C146" s="202" t="s">
        <v>276</v>
      </c>
      <c r="D146" s="203" t="s">
        <v>305</v>
      </c>
      <c r="E146" s="268" t="s">
        <v>87</v>
      </c>
      <c r="F146" s="268" t="s">
        <v>330</v>
      </c>
      <c r="G146" s="268" t="s">
        <v>307</v>
      </c>
      <c r="H146" s="270" t="s">
        <v>328</v>
      </c>
      <c r="I146" s="268" t="s">
        <v>308</v>
      </c>
      <c r="J146" s="271" t="s">
        <v>289</v>
      </c>
      <c r="K146" s="204" t="s">
        <v>16</v>
      </c>
      <c r="L146" s="266" t="s">
        <v>660</v>
      </c>
      <c r="M146" s="267" t="s">
        <v>647</v>
      </c>
      <c r="N146" s="267" t="s">
        <v>648</v>
      </c>
      <c r="O146" s="427" t="s">
        <v>81</v>
      </c>
    </row>
    <row r="147" spans="1:15" x14ac:dyDescent="0.3">
      <c r="A147" s="513" t="s">
        <v>355</v>
      </c>
      <c r="B147" s="514" t="s">
        <v>356</v>
      </c>
      <c r="C147" s="370" t="s">
        <v>275</v>
      </c>
      <c r="D147" s="504" t="s">
        <v>482</v>
      </c>
      <c r="E147" s="515" t="s">
        <v>19</v>
      </c>
      <c r="F147" s="515">
        <v>1</v>
      </c>
      <c r="G147" s="515">
        <v>1</v>
      </c>
      <c r="H147" s="515" t="s">
        <v>691</v>
      </c>
      <c r="I147" s="516"/>
      <c r="J147" s="517"/>
      <c r="K147" s="518" t="s">
        <v>495</v>
      </c>
      <c r="L147" s="530" t="s">
        <v>642</v>
      </c>
      <c r="M147" s="433" t="s">
        <v>645</v>
      </c>
      <c r="N147" s="434" t="s">
        <v>64</v>
      </c>
      <c r="O147" s="526" t="s">
        <v>706</v>
      </c>
    </row>
    <row r="148" spans="1:15" x14ac:dyDescent="0.3">
      <c r="A148" s="500" t="s">
        <v>355</v>
      </c>
      <c r="B148" s="32" t="s">
        <v>356</v>
      </c>
      <c r="C148" s="89" t="s">
        <v>275</v>
      </c>
      <c r="D148" s="447" t="s">
        <v>483</v>
      </c>
      <c r="E148" s="67" t="s">
        <v>19</v>
      </c>
      <c r="F148" s="67">
        <v>1</v>
      </c>
      <c r="G148" s="67">
        <v>2</v>
      </c>
      <c r="H148" s="67" t="s">
        <v>690</v>
      </c>
      <c r="I148" s="373"/>
      <c r="J148" s="520"/>
      <c r="K148" s="48" t="s">
        <v>497</v>
      </c>
      <c r="L148" s="519" t="s">
        <v>642</v>
      </c>
      <c r="M148" s="65" t="s">
        <v>645</v>
      </c>
      <c r="N148" s="408" t="s">
        <v>64</v>
      </c>
      <c r="O148" s="528" t="s">
        <v>706</v>
      </c>
    </row>
    <row r="149" spans="1:15" ht="15" thickBot="1" x14ac:dyDescent="0.35">
      <c r="A149" s="506" t="s">
        <v>351</v>
      </c>
      <c r="B149" s="450" t="s">
        <v>512</v>
      </c>
      <c r="C149" s="521" t="s">
        <v>275</v>
      </c>
      <c r="D149" s="469" t="s">
        <v>613</v>
      </c>
      <c r="E149" s="522" t="s">
        <v>19</v>
      </c>
      <c r="F149" s="471"/>
      <c r="G149" s="471"/>
      <c r="H149" s="471" t="s">
        <v>614</v>
      </c>
      <c r="I149" s="459"/>
      <c r="J149" s="523"/>
      <c r="K149" s="524" t="s">
        <v>615</v>
      </c>
      <c r="L149" s="531" t="s">
        <v>642</v>
      </c>
      <c r="M149" s="455" t="s">
        <v>645</v>
      </c>
      <c r="N149" s="409" t="s">
        <v>64</v>
      </c>
      <c r="O149" s="529" t="s">
        <v>706</v>
      </c>
    </row>
    <row r="153" spans="1:15" ht="15.6" x14ac:dyDescent="0.3">
      <c r="L153" s="1377" t="s">
        <v>671</v>
      </c>
      <c r="M153" s="1378"/>
      <c r="N153" s="1378"/>
      <c r="O153" s="1184"/>
    </row>
    <row r="154" spans="1:15" ht="15.6" x14ac:dyDescent="0.3">
      <c r="L154" s="422"/>
      <c r="M154" s="423"/>
      <c r="N154" s="423"/>
      <c r="O154" s="1184"/>
    </row>
    <row r="155" spans="1:15" x14ac:dyDescent="0.3">
      <c r="A155" s="224" t="s">
        <v>707</v>
      </c>
      <c r="L155" s="424"/>
      <c r="M155" s="424"/>
      <c r="N155" s="424"/>
    </row>
    <row r="156" spans="1:15" ht="15" thickBot="1" x14ac:dyDescent="0.35"/>
    <row r="157" spans="1:15" ht="41.25" customHeight="1" x14ac:dyDescent="0.3">
      <c r="A157" s="1382" t="s">
        <v>274</v>
      </c>
      <c r="B157" s="1321"/>
      <c r="C157" s="1322"/>
      <c r="D157" s="1382" t="s">
        <v>205</v>
      </c>
      <c r="E157" s="1321"/>
      <c r="F157" s="1321"/>
      <c r="G157" s="1321"/>
      <c r="H157" s="1321"/>
      <c r="I157" s="1321"/>
      <c r="J157" s="1322"/>
      <c r="K157" s="512" t="s">
        <v>18</v>
      </c>
      <c r="L157" s="1383" t="s">
        <v>652</v>
      </c>
      <c r="M157" s="1294"/>
      <c r="N157" s="1294"/>
      <c r="O157" s="1181"/>
    </row>
    <row r="158" spans="1:15" ht="96.6" thickBot="1" x14ac:dyDescent="0.35">
      <c r="A158" s="203" t="s">
        <v>34</v>
      </c>
      <c r="B158" s="268" t="s">
        <v>29</v>
      </c>
      <c r="C158" s="532" t="s">
        <v>276</v>
      </c>
      <c r="D158" s="203" t="s">
        <v>305</v>
      </c>
      <c r="E158" s="268" t="s">
        <v>87</v>
      </c>
      <c r="F158" s="268" t="s">
        <v>330</v>
      </c>
      <c r="G158" s="268" t="s">
        <v>307</v>
      </c>
      <c r="H158" s="270" t="s">
        <v>328</v>
      </c>
      <c r="I158" s="268" t="s">
        <v>308</v>
      </c>
      <c r="J158" s="271" t="s">
        <v>289</v>
      </c>
      <c r="K158" s="204" t="s">
        <v>16</v>
      </c>
      <c r="L158" s="266" t="s">
        <v>660</v>
      </c>
      <c r="M158" s="267" t="s">
        <v>647</v>
      </c>
      <c r="N158" s="267" t="s">
        <v>648</v>
      </c>
      <c r="O158" s="427" t="s">
        <v>81</v>
      </c>
    </row>
    <row r="159" spans="1:15" x14ac:dyDescent="0.3">
      <c r="A159" s="473" t="s">
        <v>38</v>
      </c>
      <c r="B159" s="405" t="s">
        <v>362</v>
      </c>
      <c r="C159" s="534" t="s">
        <v>363</v>
      </c>
      <c r="D159" s="504" t="s">
        <v>485</v>
      </c>
      <c r="E159" s="433" t="s">
        <v>19</v>
      </c>
      <c r="F159" s="433">
        <v>3</v>
      </c>
      <c r="G159" s="433">
        <v>1</v>
      </c>
      <c r="H159" s="433" t="s">
        <v>365</v>
      </c>
      <c r="I159" s="433">
        <v>14</v>
      </c>
      <c r="J159" s="434">
        <v>150</v>
      </c>
      <c r="K159" s="536" t="s">
        <v>499</v>
      </c>
      <c r="L159" s="530" t="s">
        <v>642</v>
      </c>
      <c r="M159" s="433" t="s">
        <v>645</v>
      </c>
      <c r="N159" s="434" t="s">
        <v>64</v>
      </c>
      <c r="O159" s="526" t="s">
        <v>708</v>
      </c>
    </row>
    <row r="160" spans="1:15" x14ac:dyDescent="0.3">
      <c r="A160" s="34" t="s">
        <v>38</v>
      </c>
      <c r="B160" s="27" t="s">
        <v>362</v>
      </c>
      <c r="C160" s="151" t="s">
        <v>363</v>
      </c>
      <c r="D160" s="447" t="s">
        <v>485</v>
      </c>
      <c r="E160" s="65" t="s">
        <v>19</v>
      </c>
      <c r="F160" s="65">
        <v>3</v>
      </c>
      <c r="G160" s="65">
        <v>1</v>
      </c>
      <c r="H160" s="65" t="s">
        <v>507</v>
      </c>
      <c r="I160" s="65">
        <v>14</v>
      </c>
      <c r="J160" s="408">
        <v>150</v>
      </c>
      <c r="K160" s="537" t="s">
        <v>499</v>
      </c>
      <c r="L160" s="519" t="s">
        <v>642</v>
      </c>
      <c r="M160" s="65" t="s">
        <v>645</v>
      </c>
      <c r="N160" s="408" t="s">
        <v>64</v>
      </c>
      <c r="O160" s="528" t="s">
        <v>708</v>
      </c>
    </row>
    <row r="161" spans="1:15" x14ac:dyDescent="0.3">
      <c r="A161" s="34" t="s">
        <v>36</v>
      </c>
      <c r="B161" s="26" t="s">
        <v>476</v>
      </c>
      <c r="C161" s="151" t="s">
        <v>621</v>
      </c>
      <c r="D161" s="34" t="s">
        <v>206</v>
      </c>
      <c r="E161" s="65" t="s">
        <v>19</v>
      </c>
      <c r="F161" s="65">
        <v>2</v>
      </c>
      <c r="G161" s="65">
        <v>3</v>
      </c>
      <c r="H161" s="65"/>
      <c r="I161" s="65">
        <v>10</v>
      </c>
      <c r="J161" s="408">
        <v>250</v>
      </c>
      <c r="K161" s="537" t="s">
        <v>634</v>
      </c>
      <c r="L161" s="519" t="s">
        <v>642</v>
      </c>
      <c r="M161" s="65" t="s">
        <v>645</v>
      </c>
      <c r="N161" s="408" t="s">
        <v>64</v>
      </c>
      <c r="O161" s="528" t="s">
        <v>708</v>
      </c>
    </row>
    <row r="162" spans="1:15" x14ac:dyDescent="0.3">
      <c r="A162" s="34" t="s">
        <v>36</v>
      </c>
      <c r="B162" s="26" t="s">
        <v>476</v>
      </c>
      <c r="C162" s="151" t="s">
        <v>621</v>
      </c>
      <c r="D162" s="34" t="s">
        <v>206</v>
      </c>
      <c r="E162" s="65" t="s">
        <v>19</v>
      </c>
      <c r="F162" s="65">
        <v>2</v>
      </c>
      <c r="G162" s="65">
        <v>3</v>
      </c>
      <c r="H162" s="65"/>
      <c r="I162" s="65">
        <v>10</v>
      </c>
      <c r="J162" s="408">
        <v>250</v>
      </c>
      <c r="K162" s="537" t="s">
        <v>634</v>
      </c>
      <c r="L162" s="519" t="s">
        <v>642</v>
      </c>
      <c r="M162" s="65" t="s">
        <v>645</v>
      </c>
      <c r="N162" s="408" t="s">
        <v>64</v>
      </c>
      <c r="O162" s="528" t="s">
        <v>708</v>
      </c>
    </row>
    <row r="163" spans="1:15" x14ac:dyDescent="0.3">
      <c r="A163" s="34" t="s">
        <v>38</v>
      </c>
      <c r="B163" s="26" t="s">
        <v>368</v>
      </c>
      <c r="C163" s="151" t="s">
        <v>621</v>
      </c>
      <c r="D163" s="34" t="s">
        <v>486</v>
      </c>
      <c r="E163" s="65" t="s">
        <v>19</v>
      </c>
      <c r="F163" s="65"/>
      <c r="G163" s="65"/>
      <c r="H163" s="65" t="s">
        <v>508</v>
      </c>
      <c r="I163" s="65">
        <v>9</v>
      </c>
      <c r="J163" s="408">
        <v>350</v>
      </c>
      <c r="K163" s="537" t="s">
        <v>500</v>
      </c>
      <c r="L163" s="519" t="s">
        <v>642</v>
      </c>
      <c r="M163" s="65" t="s">
        <v>645</v>
      </c>
      <c r="N163" s="408" t="s">
        <v>64</v>
      </c>
      <c r="O163" s="528" t="s">
        <v>708</v>
      </c>
    </row>
    <row r="164" spans="1:15" x14ac:dyDescent="0.3">
      <c r="A164" s="34" t="s">
        <v>357</v>
      </c>
      <c r="B164" s="26" t="s">
        <v>380</v>
      </c>
      <c r="C164" s="151" t="s">
        <v>621</v>
      </c>
      <c r="D164" s="34" t="s">
        <v>206</v>
      </c>
      <c r="E164" s="65" t="s">
        <v>19</v>
      </c>
      <c r="F164" s="65"/>
      <c r="G164" s="65"/>
      <c r="H164" s="65" t="s">
        <v>509</v>
      </c>
      <c r="I164" s="65"/>
      <c r="J164" s="408"/>
      <c r="K164" s="537" t="s">
        <v>501</v>
      </c>
      <c r="L164" s="519" t="s">
        <v>642</v>
      </c>
      <c r="M164" s="65" t="s">
        <v>645</v>
      </c>
      <c r="N164" s="408" t="s">
        <v>64</v>
      </c>
      <c r="O164" s="528" t="s">
        <v>708</v>
      </c>
    </row>
    <row r="165" spans="1:15" x14ac:dyDescent="0.3">
      <c r="A165" s="447" t="s">
        <v>369</v>
      </c>
      <c r="B165" s="32" t="s">
        <v>370</v>
      </c>
      <c r="C165" s="151" t="s">
        <v>363</v>
      </c>
      <c r="D165" s="34" t="s">
        <v>487</v>
      </c>
      <c r="E165" s="65" t="s">
        <v>19</v>
      </c>
      <c r="F165" s="65"/>
      <c r="G165" s="65"/>
      <c r="H165" s="65" t="s">
        <v>372</v>
      </c>
      <c r="I165" s="65"/>
      <c r="J165" s="373">
        <v>350</v>
      </c>
      <c r="K165" s="538" t="s">
        <v>502</v>
      </c>
      <c r="L165" s="519" t="s">
        <v>642</v>
      </c>
      <c r="M165" s="65" t="s">
        <v>645</v>
      </c>
      <c r="N165" s="408" t="s">
        <v>64</v>
      </c>
      <c r="O165" s="528" t="s">
        <v>708</v>
      </c>
    </row>
    <row r="166" spans="1:15" x14ac:dyDescent="0.3">
      <c r="A166" s="447" t="s">
        <v>369</v>
      </c>
      <c r="B166" s="32" t="s">
        <v>370</v>
      </c>
      <c r="C166" s="151" t="s">
        <v>363</v>
      </c>
      <c r="D166" s="34" t="s">
        <v>487</v>
      </c>
      <c r="E166" s="65" t="s">
        <v>19</v>
      </c>
      <c r="F166" s="65"/>
      <c r="G166" s="65"/>
      <c r="H166" s="65" t="s">
        <v>372</v>
      </c>
      <c r="I166" s="65"/>
      <c r="J166" s="373">
        <v>350</v>
      </c>
      <c r="K166" s="538" t="s">
        <v>502</v>
      </c>
      <c r="L166" s="519" t="s">
        <v>642</v>
      </c>
      <c r="M166" s="65" t="s">
        <v>645</v>
      </c>
      <c r="N166" s="408" t="s">
        <v>64</v>
      </c>
      <c r="O166" s="528" t="s">
        <v>708</v>
      </c>
    </row>
    <row r="167" spans="1:15" x14ac:dyDescent="0.3">
      <c r="A167" s="447" t="s">
        <v>357</v>
      </c>
      <c r="B167" s="32" t="s">
        <v>373</v>
      </c>
      <c r="C167" s="151" t="s">
        <v>363</v>
      </c>
      <c r="D167" s="447" t="s">
        <v>488</v>
      </c>
      <c r="E167" s="65" t="s">
        <v>19</v>
      </c>
      <c r="F167" s="65">
        <v>2</v>
      </c>
      <c r="G167" s="65">
        <v>1</v>
      </c>
      <c r="H167" s="65" t="s">
        <v>375</v>
      </c>
      <c r="I167" s="65">
        <v>12</v>
      </c>
      <c r="J167" s="373">
        <v>200</v>
      </c>
      <c r="K167" s="538" t="s">
        <v>503</v>
      </c>
      <c r="L167" s="519" t="s">
        <v>642</v>
      </c>
      <c r="M167" s="65" t="s">
        <v>645</v>
      </c>
      <c r="N167" s="408" t="s">
        <v>64</v>
      </c>
      <c r="O167" s="528" t="s">
        <v>708</v>
      </c>
    </row>
    <row r="168" spans="1:15" ht="15" thickBot="1" x14ac:dyDescent="0.35">
      <c r="A168" s="469" t="s">
        <v>357</v>
      </c>
      <c r="B168" s="471" t="s">
        <v>373</v>
      </c>
      <c r="C168" s="451" t="s">
        <v>363</v>
      </c>
      <c r="D168" s="469" t="s">
        <v>488</v>
      </c>
      <c r="E168" s="455" t="s">
        <v>19</v>
      </c>
      <c r="F168" s="455">
        <v>2</v>
      </c>
      <c r="G168" s="455">
        <v>1</v>
      </c>
      <c r="H168" s="455" t="s">
        <v>375</v>
      </c>
      <c r="I168" s="455">
        <v>12</v>
      </c>
      <c r="J168" s="535">
        <v>200</v>
      </c>
      <c r="K168" s="539" t="s">
        <v>504</v>
      </c>
      <c r="L168" s="531" t="s">
        <v>642</v>
      </c>
      <c r="M168" s="455" t="s">
        <v>645</v>
      </c>
      <c r="N168" s="409" t="s">
        <v>64</v>
      </c>
      <c r="O168" s="529" t="s">
        <v>708</v>
      </c>
    </row>
    <row r="172" spans="1:15" ht="15.6" x14ac:dyDescent="0.3">
      <c r="L172" s="1377" t="s">
        <v>671</v>
      </c>
      <c r="M172" s="1378"/>
      <c r="N172" s="1378"/>
    </row>
    <row r="173" spans="1:15" ht="15.6" x14ac:dyDescent="0.3">
      <c r="L173" s="422"/>
      <c r="M173" s="423"/>
      <c r="N173" s="423"/>
    </row>
    <row r="175" spans="1:15" x14ac:dyDescent="0.3">
      <c r="A175" s="224" t="s">
        <v>710</v>
      </c>
    </row>
    <row r="176" spans="1:15" ht="15" thickBot="1" x14ac:dyDescent="0.35"/>
    <row r="177" spans="1:16" ht="180" customHeight="1" x14ac:dyDescent="0.3">
      <c r="A177" s="1382" t="s">
        <v>274</v>
      </c>
      <c r="B177" s="1321"/>
      <c r="C177" s="1322"/>
      <c r="D177" s="1382" t="s">
        <v>205</v>
      </c>
      <c r="E177" s="1321"/>
      <c r="F177" s="1321"/>
      <c r="G177" s="1321"/>
      <c r="H177" s="1321"/>
      <c r="I177" s="1321"/>
      <c r="J177" s="1322"/>
      <c r="K177" s="512" t="s">
        <v>18</v>
      </c>
      <c r="L177" s="1383" t="s">
        <v>652</v>
      </c>
      <c r="M177" s="1294"/>
      <c r="N177" s="1294"/>
      <c r="O177" s="1181"/>
    </row>
    <row r="178" spans="1:16" ht="96.6" thickBot="1" x14ac:dyDescent="0.35">
      <c r="A178" s="203" t="s">
        <v>34</v>
      </c>
      <c r="B178" s="268" t="s">
        <v>29</v>
      </c>
      <c r="C178" s="532" t="s">
        <v>276</v>
      </c>
      <c r="D178" s="203" t="s">
        <v>305</v>
      </c>
      <c r="E178" s="268" t="s">
        <v>87</v>
      </c>
      <c r="F178" s="268" t="s">
        <v>330</v>
      </c>
      <c r="G178" s="268" t="s">
        <v>307</v>
      </c>
      <c r="H178" s="270" t="s">
        <v>328</v>
      </c>
      <c r="I178" s="268" t="s">
        <v>308</v>
      </c>
      <c r="J178" s="271" t="s">
        <v>289</v>
      </c>
      <c r="K178" s="204" t="s">
        <v>16</v>
      </c>
      <c r="L178" s="266" t="s">
        <v>660</v>
      </c>
      <c r="M178" s="267" t="s">
        <v>647</v>
      </c>
      <c r="N178" s="267" t="s">
        <v>648</v>
      </c>
      <c r="O178" s="427" t="s">
        <v>81</v>
      </c>
    </row>
    <row r="179" spans="1:16" x14ac:dyDescent="0.3">
      <c r="A179" s="513" t="s">
        <v>36</v>
      </c>
      <c r="B179" s="474" t="s">
        <v>33</v>
      </c>
      <c r="C179" s="370" t="s">
        <v>349</v>
      </c>
      <c r="D179" s="473" t="s">
        <v>687</v>
      </c>
      <c r="E179" s="433" t="s">
        <v>19</v>
      </c>
      <c r="F179" s="433">
        <v>1</v>
      </c>
      <c r="G179" s="433">
        <v>1</v>
      </c>
      <c r="H179" s="433" t="s">
        <v>686</v>
      </c>
      <c r="I179" s="433">
        <v>8</v>
      </c>
      <c r="J179" s="434">
        <v>250</v>
      </c>
      <c r="K179" s="540" t="s">
        <v>688</v>
      </c>
      <c r="L179" s="530" t="s">
        <v>642</v>
      </c>
      <c r="M179" s="433" t="s">
        <v>645</v>
      </c>
      <c r="N179" s="434" t="s">
        <v>64</v>
      </c>
      <c r="O179" s="526" t="s">
        <v>709</v>
      </c>
    </row>
    <row r="180" spans="1:16" x14ac:dyDescent="0.3">
      <c r="A180" s="500" t="s">
        <v>36</v>
      </c>
      <c r="B180" s="26" t="s">
        <v>33</v>
      </c>
      <c r="C180" s="89" t="s">
        <v>349</v>
      </c>
      <c r="D180" s="34" t="s">
        <v>687</v>
      </c>
      <c r="E180" s="65" t="s">
        <v>19</v>
      </c>
      <c r="F180" s="67">
        <v>1</v>
      </c>
      <c r="G180" s="67">
        <v>1</v>
      </c>
      <c r="H180" s="67" t="s">
        <v>686</v>
      </c>
      <c r="I180" s="65">
        <v>8</v>
      </c>
      <c r="J180" s="408">
        <v>250</v>
      </c>
      <c r="K180" s="77" t="s">
        <v>688</v>
      </c>
      <c r="L180" s="519" t="s">
        <v>642</v>
      </c>
      <c r="M180" s="65" t="s">
        <v>645</v>
      </c>
      <c r="N180" s="408" t="s">
        <v>64</v>
      </c>
      <c r="O180" s="528" t="s">
        <v>709</v>
      </c>
    </row>
    <row r="181" spans="1:16" x14ac:dyDescent="0.3">
      <c r="A181" s="500" t="s">
        <v>382</v>
      </c>
      <c r="B181" s="364" t="s">
        <v>383</v>
      </c>
      <c r="C181" s="89" t="s">
        <v>349</v>
      </c>
      <c r="D181" s="447" t="s">
        <v>489</v>
      </c>
      <c r="E181" s="65" t="s">
        <v>19</v>
      </c>
      <c r="F181" s="65">
        <v>2</v>
      </c>
      <c r="G181" s="65">
        <v>1</v>
      </c>
      <c r="H181" s="65" t="s">
        <v>387</v>
      </c>
      <c r="I181" s="65">
        <v>8</v>
      </c>
      <c r="J181" s="373">
        <v>250</v>
      </c>
      <c r="K181" s="48" t="s">
        <v>693</v>
      </c>
      <c r="L181" s="519" t="s">
        <v>642</v>
      </c>
      <c r="M181" s="65" t="s">
        <v>645</v>
      </c>
      <c r="N181" s="408" t="s">
        <v>64</v>
      </c>
      <c r="O181" s="528" t="s">
        <v>709</v>
      </c>
    </row>
    <row r="182" spans="1:16" ht="15" thickBot="1" x14ac:dyDescent="0.35">
      <c r="A182" s="506" t="s">
        <v>382</v>
      </c>
      <c r="B182" s="365" t="s">
        <v>383</v>
      </c>
      <c r="C182" s="521" t="s">
        <v>349</v>
      </c>
      <c r="D182" s="469" t="s">
        <v>489</v>
      </c>
      <c r="E182" s="455" t="s">
        <v>19</v>
      </c>
      <c r="F182" s="455">
        <v>2</v>
      </c>
      <c r="G182" s="455">
        <v>1</v>
      </c>
      <c r="H182" s="455" t="s">
        <v>385</v>
      </c>
      <c r="I182" s="455">
        <v>8</v>
      </c>
      <c r="J182" s="535">
        <v>250</v>
      </c>
      <c r="K182" s="541" t="s">
        <v>692</v>
      </c>
      <c r="L182" s="531" t="s">
        <v>642</v>
      </c>
      <c r="M182" s="455" t="s">
        <v>645</v>
      </c>
      <c r="N182" s="409" t="s">
        <v>64</v>
      </c>
      <c r="O182" s="529" t="s">
        <v>709</v>
      </c>
    </row>
    <row r="185" spans="1:16" ht="15.6" x14ac:dyDescent="0.3">
      <c r="M185" s="1377" t="s">
        <v>671</v>
      </c>
      <c r="N185" s="1378"/>
      <c r="O185" s="1379"/>
      <c r="P185" s="1379"/>
    </row>
    <row r="186" spans="1:16" ht="15.6" x14ac:dyDescent="0.3">
      <c r="M186" s="422"/>
      <c r="N186" s="423"/>
      <c r="O186" s="1379"/>
      <c r="P186" s="1379"/>
    </row>
    <row r="192" spans="1:16" ht="15.6" x14ac:dyDescent="0.3">
      <c r="A192" s="398" t="s">
        <v>718</v>
      </c>
      <c r="B192" s="542"/>
      <c r="C192" s="542"/>
      <c r="D192" s="542"/>
      <c r="G192" s="398"/>
      <c r="H192" s="485"/>
      <c r="I192" s="485"/>
      <c r="J192" s="543"/>
      <c r="K192" s="485"/>
      <c r="L192" s="485"/>
    </row>
    <row r="193" spans="1:14" ht="15" thickBot="1" x14ac:dyDescent="0.35">
      <c r="F193" s="544"/>
      <c r="G193" s="397"/>
      <c r="H193" s="397"/>
      <c r="I193" s="397"/>
      <c r="J193" s="543"/>
    </row>
    <row r="194" spans="1:14" x14ac:dyDescent="0.3">
      <c r="A194" s="1346" t="s">
        <v>669</v>
      </c>
      <c r="B194" s="1366"/>
      <c r="C194" s="1367"/>
      <c r="D194" s="1346" t="s">
        <v>670</v>
      </c>
      <c r="E194" s="1367"/>
      <c r="F194" s="1374" t="s">
        <v>639</v>
      </c>
      <c r="G194" s="1344" t="s">
        <v>666</v>
      </c>
      <c r="H194" s="1376"/>
      <c r="I194" s="1362"/>
      <c r="J194" s="1361" t="s">
        <v>667</v>
      </c>
      <c r="K194" s="1362"/>
      <c r="L194" s="385" t="s">
        <v>668</v>
      </c>
      <c r="M194" s="1361" t="s">
        <v>695</v>
      </c>
      <c r="N194" s="1362"/>
    </row>
    <row r="195" spans="1:14" ht="31.2" thickBot="1" x14ac:dyDescent="0.35">
      <c r="A195" s="545" t="s">
        <v>34</v>
      </c>
      <c r="B195" s="546" t="s">
        <v>29</v>
      </c>
      <c r="C195" s="547" t="s">
        <v>276</v>
      </c>
      <c r="D195" s="548" t="s">
        <v>321</v>
      </c>
      <c r="E195" s="547" t="s">
        <v>322</v>
      </c>
      <c r="F195" s="1388"/>
      <c r="G195" s="549" t="s">
        <v>711</v>
      </c>
      <c r="H195" s="550" t="s">
        <v>712</v>
      </c>
      <c r="I195" s="427" t="s">
        <v>713</v>
      </c>
      <c r="J195" s="426" t="s">
        <v>82</v>
      </c>
      <c r="K195" s="427" t="s">
        <v>81</v>
      </c>
      <c r="L195" s="533" t="s">
        <v>198</v>
      </c>
      <c r="M195" s="426" t="s">
        <v>82</v>
      </c>
      <c r="N195" s="427" t="s">
        <v>81</v>
      </c>
    </row>
    <row r="196" spans="1:14" x14ac:dyDescent="0.3">
      <c r="A196" s="504" t="s">
        <v>369</v>
      </c>
      <c r="B196" s="478" t="s">
        <v>370</v>
      </c>
      <c r="C196" s="505" t="s">
        <v>363</v>
      </c>
      <c r="D196" s="513" t="s">
        <v>224</v>
      </c>
      <c r="E196" s="558"/>
      <c r="F196" s="551" t="s">
        <v>19</v>
      </c>
      <c r="G196" s="432" t="s">
        <v>64</v>
      </c>
      <c r="H196" s="559" t="s">
        <v>645</v>
      </c>
      <c r="I196" s="560" t="s">
        <v>64</v>
      </c>
      <c r="J196" s="525"/>
      <c r="K196" s="526"/>
      <c r="L196" s="561" t="s">
        <v>201</v>
      </c>
      <c r="M196" s="569">
        <v>42404</v>
      </c>
      <c r="N196" s="526" t="s">
        <v>719</v>
      </c>
    </row>
    <row r="197" spans="1:14" x14ac:dyDescent="0.3">
      <c r="A197" s="448" t="s">
        <v>357</v>
      </c>
      <c r="B197" s="403" t="s">
        <v>373</v>
      </c>
      <c r="C197" s="493" t="s">
        <v>363</v>
      </c>
      <c r="D197" s="447" t="s">
        <v>227</v>
      </c>
      <c r="E197" s="372" t="s">
        <v>374</v>
      </c>
      <c r="F197" s="552" t="s">
        <v>19</v>
      </c>
      <c r="G197" s="443" t="s">
        <v>64</v>
      </c>
      <c r="H197" s="376" t="s">
        <v>645</v>
      </c>
      <c r="I197" s="562" t="s">
        <v>64</v>
      </c>
      <c r="J197" s="527"/>
      <c r="K197" s="528"/>
      <c r="L197" s="563" t="s">
        <v>201</v>
      </c>
      <c r="M197" s="570">
        <v>42404</v>
      </c>
      <c r="N197" s="528" t="s">
        <v>719</v>
      </c>
    </row>
    <row r="198" spans="1:14" x14ac:dyDescent="0.3">
      <c r="A198" s="448" t="s">
        <v>357</v>
      </c>
      <c r="B198" s="403" t="s">
        <v>373</v>
      </c>
      <c r="C198" s="493" t="s">
        <v>363</v>
      </c>
      <c r="D198" s="447" t="s">
        <v>226</v>
      </c>
      <c r="E198" s="372"/>
      <c r="F198" s="552" t="s">
        <v>19</v>
      </c>
      <c r="G198" s="443" t="s">
        <v>64</v>
      </c>
      <c r="H198" s="376" t="s">
        <v>645</v>
      </c>
      <c r="I198" s="562" t="s">
        <v>645</v>
      </c>
      <c r="J198" s="527"/>
      <c r="K198" s="528"/>
      <c r="L198" s="563" t="s">
        <v>201</v>
      </c>
      <c r="M198" s="570">
        <v>42404</v>
      </c>
      <c r="N198" s="528" t="s">
        <v>719</v>
      </c>
    </row>
    <row r="199" spans="1:14" x14ac:dyDescent="0.3">
      <c r="A199" s="448" t="s">
        <v>36</v>
      </c>
      <c r="B199" s="403" t="s">
        <v>376</v>
      </c>
      <c r="C199" s="493" t="s">
        <v>363</v>
      </c>
      <c r="D199" s="447" t="s">
        <v>227</v>
      </c>
      <c r="E199" s="372" t="s">
        <v>378</v>
      </c>
      <c r="F199" s="552" t="s">
        <v>19</v>
      </c>
      <c r="G199" s="443" t="s">
        <v>64</v>
      </c>
      <c r="H199" s="376" t="s">
        <v>645</v>
      </c>
      <c r="I199" s="562" t="s">
        <v>64</v>
      </c>
      <c r="J199" s="527"/>
      <c r="K199" s="528"/>
      <c r="L199" s="563" t="s">
        <v>201</v>
      </c>
      <c r="M199" s="570">
        <v>42404</v>
      </c>
      <c r="N199" s="528" t="s">
        <v>719</v>
      </c>
    </row>
    <row r="200" spans="1:14" ht="15" thickBot="1" x14ac:dyDescent="0.35">
      <c r="A200" s="564" t="s">
        <v>36</v>
      </c>
      <c r="B200" s="404" t="s">
        <v>376</v>
      </c>
      <c r="C200" s="507" t="s">
        <v>363</v>
      </c>
      <c r="D200" s="506" t="s">
        <v>224</v>
      </c>
      <c r="E200" s="459"/>
      <c r="F200" s="557" t="s">
        <v>19</v>
      </c>
      <c r="G200" s="454" t="s">
        <v>64</v>
      </c>
      <c r="H200" s="565" t="s">
        <v>645</v>
      </c>
      <c r="I200" s="566" t="s">
        <v>64</v>
      </c>
      <c r="J200" s="60"/>
      <c r="K200" s="459"/>
      <c r="L200" s="567" t="s">
        <v>201</v>
      </c>
      <c r="M200" s="571">
        <v>42404</v>
      </c>
      <c r="N200" s="529" t="s">
        <v>719</v>
      </c>
    </row>
    <row r="201" spans="1:14" x14ac:dyDescent="0.3">
      <c r="A201" s="568"/>
      <c r="B201" s="568"/>
      <c r="C201" s="396"/>
      <c r="D201" s="368"/>
      <c r="E201" s="368"/>
      <c r="F201" s="553"/>
      <c r="G201" s="554"/>
      <c r="H201" s="554"/>
      <c r="I201" s="554"/>
      <c r="J201" s="555"/>
      <c r="K201" s="542"/>
      <c r="L201" s="556"/>
    </row>
    <row r="202" spans="1:14" x14ac:dyDescent="0.3">
      <c r="A202" s="395" t="s">
        <v>714</v>
      </c>
      <c r="B202" s="395" t="s">
        <v>715</v>
      </c>
      <c r="C202" s="396"/>
      <c r="D202" s="368"/>
      <c r="E202" s="368"/>
      <c r="F202" s="553"/>
      <c r="G202" s="554"/>
      <c r="H202" s="554"/>
      <c r="I202" s="554"/>
      <c r="J202" s="555"/>
      <c r="K202" s="542"/>
      <c r="L202" s="556"/>
    </row>
    <row r="203" spans="1:14" x14ac:dyDescent="0.3">
      <c r="A203" s="395" t="s">
        <v>712</v>
      </c>
      <c r="B203" s="395" t="s">
        <v>716</v>
      </c>
      <c r="C203" s="396"/>
      <c r="D203" s="368"/>
      <c r="F203" s="544"/>
      <c r="G203" s="397"/>
      <c r="H203" s="397"/>
      <c r="I203" s="397"/>
      <c r="J203" s="543"/>
    </row>
    <row r="204" spans="1:14" x14ac:dyDescent="0.3">
      <c r="A204" s="395" t="s">
        <v>713</v>
      </c>
      <c r="B204" s="395" t="s">
        <v>717</v>
      </c>
      <c r="C204" s="396"/>
      <c r="D204" s="368"/>
      <c r="F204" s="544"/>
      <c r="G204" s="397"/>
      <c r="H204" s="397"/>
      <c r="I204" s="397"/>
      <c r="J204" s="543"/>
    </row>
    <row r="205" spans="1:14" ht="15.6" x14ac:dyDescent="0.3">
      <c r="A205" s="395"/>
      <c r="B205" s="395"/>
      <c r="C205" s="396"/>
      <c r="D205" s="368"/>
      <c r="E205" s="1377" t="s">
        <v>671</v>
      </c>
      <c r="F205" s="1378"/>
      <c r="G205" s="1378"/>
      <c r="H205" s="1378"/>
      <c r="J205" s="398" t="s">
        <v>201</v>
      </c>
      <c r="K205" s="542"/>
      <c r="L205" s="542"/>
    </row>
    <row r="206" spans="1:14" ht="15.6" x14ac:dyDescent="0.3">
      <c r="A206" s="395"/>
      <c r="B206" s="395"/>
      <c r="C206" s="396"/>
      <c r="D206" s="368"/>
      <c r="G206" s="1387" t="s">
        <v>672</v>
      </c>
      <c r="H206" s="1379"/>
      <c r="I206" s="1379"/>
      <c r="J206" s="1379"/>
      <c r="K206" s="1379"/>
      <c r="L206" s="1379"/>
    </row>
    <row r="211" spans="1:14" x14ac:dyDescent="0.3">
      <c r="A211" s="224" t="s">
        <v>720</v>
      </c>
    </row>
    <row r="212" spans="1:14" ht="15" thickBot="1" x14ac:dyDescent="0.35"/>
    <row r="213" spans="1:14" ht="30" customHeight="1" x14ac:dyDescent="0.3">
      <c r="A213" s="1371" t="s">
        <v>274</v>
      </c>
      <c r="B213" s="1324"/>
      <c r="C213" s="1325"/>
      <c r="D213" s="1371" t="s">
        <v>205</v>
      </c>
      <c r="E213" s="1324"/>
      <c r="F213" s="1324"/>
      <c r="G213" s="1324"/>
      <c r="H213" s="1324"/>
      <c r="I213" s="1324"/>
      <c r="J213" s="1325"/>
      <c r="K213" s="581" t="s">
        <v>18</v>
      </c>
      <c r="L213" s="1389" t="s">
        <v>652</v>
      </c>
      <c r="M213" s="1366"/>
      <c r="N213" s="1366"/>
    </row>
    <row r="214" spans="1:14" ht="111" thickBot="1" x14ac:dyDescent="0.35">
      <c r="A214" s="582" t="s">
        <v>34</v>
      </c>
      <c r="B214" s="583" t="s">
        <v>29</v>
      </c>
      <c r="C214" s="584" t="s">
        <v>276</v>
      </c>
      <c r="D214" s="582" t="s">
        <v>305</v>
      </c>
      <c r="E214" s="583" t="s">
        <v>87</v>
      </c>
      <c r="F214" s="583" t="s">
        <v>330</v>
      </c>
      <c r="G214" s="583" t="s">
        <v>307</v>
      </c>
      <c r="H214" s="585" t="s">
        <v>328</v>
      </c>
      <c r="I214" s="583" t="s">
        <v>308</v>
      </c>
      <c r="J214" s="586" t="s">
        <v>289</v>
      </c>
      <c r="K214" s="587" t="s">
        <v>16</v>
      </c>
      <c r="L214" s="588" t="s">
        <v>660</v>
      </c>
      <c r="M214" s="589" t="s">
        <v>647</v>
      </c>
      <c r="N214" s="589" t="s">
        <v>648</v>
      </c>
    </row>
    <row r="215" spans="1:14" x14ac:dyDescent="0.3">
      <c r="A215" s="576" t="s">
        <v>38</v>
      </c>
      <c r="B215" s="577" t="s">
        <v>30</v>
      </c>
      <c r="C215" s="370" t="s">
        <v>275</v>
      </c>
      <c r="D215" s="473" t="s">
        <v>477</v>
      </c>
      <c r="E215" s="578" t="s">
        <v>19</v>
      </c>
      <c r="F215" s="515">
        <v>1</v>
      </c>
      <c r="G215" s="515">
        <v>1</v>
      </c>
      <c r="H215" s="578" t="s">
        <v>379</v>
      </c>
      <c r="I215" s="433"/>
      <c r="J215" s="434"/>
      <c r="K215" s="579" t="s">
        <v>490</v>
      </c>
      <c r="L215" s="530" t="s">
        <v>642</v>
      </c>
      <c r="M215" s="433"/>
      <c r="N215" s="434" t="s">
        <v>64</v>
      </c>
    </row>
    <row r="216" spans="1:14" x14ac:dyDescent="0.3">
      <c r="A216" s="34" t="s">
        <v>36</v>
      </c>
      <c r="B216" s="26" t="s">
        <v>31</v>
      </c>
      <c r="C216" s="89" t="s">
        <v>275</v>
      </c>
      <c r="D216" s="34" t="s">
        <v>677</v>
      </c>
      <c r="E216" s="65" t="s">
        <v>19</v>
      </c>
      <c r="F216" s="67">
        <v>1</v>
      </c>
      <c r="G216" s="67">
        <v>1</v>
      </c>
      <c r="H216" s="65" t="s">
        <v>682</v>
      </c>
      <c r="I216" s="65">
        <v>12</v>
      </c>
      <c r="J216" s="408">
        <v>132</v>
      </c>
      <c r="K216" s="580" t="s">
        <v>678</v>
      </c>
      <c r="L216" s="519" t="s">
        <v>642</v>
      </c>
      <c r="M216" s="65"/>
      <c r="N216" s="408" t="s">
        <v>64</v>
      </c>
    </row>
    <row r="217" spans="1:14" x14ac:dyDescent="0.3">
      <c r="A217" s="34" t="s">
        <v>36</v>
      </c>
      <c r="B217" s="26" t="s">
        <v>31</v>
      </c>
      <c r="C217" s="89" t="s">
        <v>275</v>
      </c>
      <c r="D217" s="34" t="s">
        <v>677</v>
      </c>
      <c r="E217" s="65" t="s">
        <v>19</v>
      </c>
      <c r="F217" s="67">
        <v>1</v>
      </c>
      <c r="G217" s="67">
        <v>2</v>
      </c>
      <c r="H217" s="65" t="s">
        <v>681</v>
      </c>
      <c r="I217" s="65">
        <v>12</v>
      </c>
      <c r="J217" s="408">
        <v>180</v>
      </c>
      <c r="K217" s="580" t="s">
        <v>679</v>
      </c>
      <c r="L217" s="519" t="s">
        <v>642</v>
      </c>
      <c r="M217" s="65"/>
      <c r="N217" s="408" t="s">
        <v>64</v>
      </c>
    </row>
    <row r="218" spans="1:14" x14ac:dyDescent="0.3">
      <c r="A218" s="34" t="s">
        <v>36</v>
      </c>
      <c r="B218" s="26" t="s">
        <v>31</v>
      </c>
      <c r="C218" s="89" t="s">
        <v>275</v>
      </c>
      <c r="D218" s="34" t="s">
        <v>677</v>
      </c>
      <c r="E218" s="65" t="s">
        <v>19</v>
      </c>
      <c r="F218" s="67">
        <v>1</v>
      </c>
      <c r="G218" s="67">
        <v>3</v>
      </c>
      <c r="H218" s="65" t="s">
        <v>681</v>
      </c>
      <c r="I218" s="65">
        <v>12</v>
      </c>
      <c r="J218" s="408">
        <v>180</v>
      </c>
      <c r="K218" s="580" t="s">
        <v>679</v>
      </c>
      <c r="L218" s="519" t="s">
        <v>642</v>
      </c>
      <c r="M218" s="65"/>
      <c r="N218" s="408" t="s">
        <v>64</v>
      </c>
    </row>
    <row r="219" spans="1:14" x14ac:dyDescent="0.3">
      <c r="A219" s="34" t="s">
        <v>36</v>
      </c>
      <c r="B219" s="26" t="s">
        <v>31</v>
      </c>
      <c r="C219" s="89" t="s">
        <v>275</v>
      </c>
      <c r="D219" s="34" t="s">
        <v>677</v>
      </c>
      <c r="E219" s="65" t="s">
        <v>19</v>
      </c>
      <c r="F219" s="65">
        <v>1</v>
      </c>
      <c r="G219" s="65">
        <v>4</v>
      </c>
      <c r="H219" s="65" t="s">
        <v>507</v>
      </c>
      <c r="I219" s="65">
        <v>12</v>
      </c>
      <c r="J219" s="408">
        <v>180</v>
      </c>
      <c r="K219" s="580" t="s">
        <v>680</v>
      </c>
      <c r="L219" s="519" t="s">
        <v>642</v>
      </c>
      <c r="M219" s="65"/>
      <c r="N219" s="408" t="s">
        <v>64</v>
      </c>
    </row>
    <row r="220" spans="1:14" x14ac:dyDescent="0.3">
      <c r="A220" s="34" t="s">
        <v>37</v>
      </c>
      <c r="B220" s="27" t="s">
        <v>32</v>
      </c>
      <c r="C220" s="89" t="s">
        <v>275</v>
      </c>
      <c r="D220" s="34" t="s">
        <v>478</v>
      </c>
      <c r="E220" s="65" t="s">
        <v>19</v>
      </c>
      <c r="F220" s="67">
        <v>1</v>
      </c>
      <c r="G220" s="67">
        <v>1</v>
      </c>
      <c r="H220" s="65" t="s">
        <v>619</v>
      </c>
      <c r="I220" s="65">
        <v>7.8</v>
      </c>
      <c r="J220" s="408">
        <v>200</v>
      </c>
      <c r="K220" s="580" t="s">
        <v>491</v>
      </c>
      <c r="L220" s="519" t="s">
        <v>642</v>
      </c>
      <c r="M220" s="65"/>
      <c r="N220" s="408" t="s">
        <v>64</v>
      </c>
    </row>
    <row r="221" spans="1:14" x14ac:dyDescent="0.3">
      <c r="A221" s="34" t="s">
        <v>341</v>
      </c>
      <c r="B221" s="27" t="s">
        <v>342</v>
      </c>
      <c r="C221" s="89" t="s">
        <v>292</v>
      </c>
      <c r="D221" s="34" t="s">
        <v>479</v>
      </c>
      <c r="E221" s="65" t="s">
        <v>19</v>
      </c>
      <c r="F221" s="67">
        <v>1</v>
      </c>
      <c r="G221" s="67">
        <v>1</v>
      </c>
      <c r="H221" s="65" t="s">
        <v>683</v>
      </c>
      <c r="I221" s="65"/>
      <c r="J221" s="408"/>
      <c r="K221" s="580" t="s">
        <v>684</v>
      </c>
      <c r="L221" s="519" t="s">
        <v>642</v>
      </c>
      <c r="M221" s="65"/>
      <c r="N221" s="408" t="s">
        <v>64</v>
      </c>
    </row>
    <row r="222" spans="1:14" x14ac:dyDescent="0.3">
      <c r="A222" s="500" t="s">
        <v>346</v>
      </c>
      <c r="B222" s="26" t="s">
        <v>511</v>
      </c>
      <c r="C222" s="89" t="s">
        <v>292</v>
      </c>
      <c r="D222" s="34" t="s">
        <v>479</v>
      </c>
      <c r="E222" s="65" t="s">
        <v>19</v>
      </c>
      <c r="F222" s="65">
        <v>1</v>
      </c>
      <c r="G222" s="65">
        <v>1</v>
      </c>
      <c r="H222" s="65" t="s">
        <v>685</v>
      </c>
      <c r="I222" s="65">
        <v>9</v>
      </c>
      <c r="J222" s="408">
        <v>300</v>
      </c>
      <c r="K222" s="580" t="s">
        <v>492</v>
      </c>
      <c r="L222" s="519" t="s">
        <v>642</v>
      </c>
      <c r="M222" s="65"/>
      <c r="N222" s="408" t="s">
        <v>64</v>
      </c>
    </row>
    <row r="223" spans="1:14" x14ac:dyDescent="0.3">
      <c r="A223" s="500" t="s">
        <v>357</v>
      </c>
      <c r="B223" s="26" t="s">
        <v>358</v>
      </c>
      <c r="C223" s="89" t="s">
        <v>275</v>
      </c>
      <c r="D223" s="34" t="s">
        <v>481</v>
      </c>
      <c r="E223" s="67" t="s">
        <v>19</v>
      </c>
      <c r="F223" s="67">
        <v>1</v>
      </c>
      <c r="G223" s="67">
        <v>1</v>
      </c>
      <c r="H223" s="67" t="s">
        <v>689</v>
      </c>
      <c r="I223" s="67">
        <v>17</v>
      </c>
      <c r="J223" s="373">
        <v>300</v>
      </c>
      <c r="K223" s="494" t="s">
        <v>494</v>
      </c>
      <c r="L223" s="519" t="s">
        <v>642</v>
      </c>
      <c r="M223" s="65"/>
      <c r="N223" s="408" t="s">
        <v>64</v>
      </c>
    </row>
    <row r="224" spans="1:14" ht="15" thickBot="1" x14ac:dyDescent="0.35">
      <c r="A224" s="506" t="s">
        <v>355</v>
      </c>
      <c r="B224" s="471" t="s">
        <v>356</v>
      </c>
      <c r="C224" s="521" t="s">
        <v>275</v>
      </c>
      <c r="D224" s="469" t="s">
        <v>482</v>
      </c>
      <c r="E224" s="522" t="s">
        <v>19</v>
      </c>
      <c r="F224" s="522">
        <v>1</v>
      </c>
      <c r="G224" s="522">
        <v>1</v>
      </c>
      <c r="H224" s="522"/>
      <c r="I224" s="522"/>
      <c r="J224" s="535"/>
      <c r="K224" s="508" t="s">
        <v>496</v>
      </c>
      <c r="L224" s="531" t="s">
        <v>642</v>
      </c>
      <c r="M224" s="455"/>
      <c r="N224" s="409" t="s">
        <v>64</v>
      </c>
    </row>
    <row r="226" spans="1:14" ht="15.6" x14ac:dyDescent="0.3">
      <c r="L226" s="575" t="s">
        <v>671</v>
      </c>
      <c r="M226" s="572"/>
      <c r="N226" s="1183" t="s">
        <v>200</v>
      </c>
    </row>
    <row r="227" spans="1:14" ht="15.6" x14ac:dyDescent="0.3">
      <c r="K227" s="573"/>
      <c r="L227" s="574"/>
      <c r="M227" s="574"/>
      <c r="N227" s="1183" t="s">
        <v>672</v>
      </c>
    </row>
    <row r="229" spans="1:14" x14ac:dyDescent="0.3">
      <c r="A229" s="224" t="s">
        <v>722</v>
      </c>
    </row>
    <row r="230" spans="1:14" ht="15" thickBot="1" x14ac:dyDescent="0.35"/>
    <row r="231" spans="1:14" ht="30" customHeight="1" x14ac:dyDescent="0.3">
      <c r="A231" s="1365" t="s">
        <v>214</v>
      </c>
      <c r="B231" s="1366"/>
      <c r="C231" s="1367"/>
      <c r="D231" s="1368" t="s">
        <v>215</v>
      </c>
      <c r="E231" s="1369"/>
      <c r="F231" s="1370"/>
      <c r="G231" s="601" t="s">
        <v>723</v>
      </c>
      <c r="H231" s="596" t="s">
        <v>668</v>
      </c>
      <c r="I231" s="1361" t="s">
        <v>695</v>
      </c>
      <c r="J231" s="1362"/>
    </row>
    <row r="232" spans="1:14" ht="81" x14ac:dyDescent="0.3">
      <c r="A232" s="582" t="s">
        <v>34</v>
      </c>
      <c r="B232" s="583" t="s">
        <v>29</v>
      </c>
      <c r="C232" s="584" t="s">
        <v>276</v>
      </c>
      <c r="D232" s="604" t="s">
        <v>297</v>
      </c>
      <c r="E232" s="605" t="s">
        <v>295</v>
      </c>
      <c r="F232" s="584" t="s">
        <v>298</v>
      </c>
      <c r="G232" s="609" t="s">
        <v>724</v>
      </c>
      <c r="H232" s="613" t="s">
        <v>198</v>
      </c>
      <c r="I232" s="426" t="s">
        <v>82</v>
      </c>
      <c r="J232" s="427" t="s">
        <v>81</v>
      </c>
    </row>
    <row r="233" spans="1:14" x14ac:dyDescent="0.3">
      <c r="A233" s="448" t="s">
        <v>369</v>
      </c>
      <c r="B233" s="32" t="s">
        <v>370</v>
      </c>
      <c r="C233" s="400" t="s">
        <v>363</v>
      </c>
      <c r="D233" s="410"/>
      <c r="E233" s="411" t="s">
        <v>19</v>
      </c>
      <c r="F233" s="412" t="s">
        <v>300</v>
      </c>
      <c r="G233" s="611"/>
      <c r="H233" s="468" t="s">
        <v>201</v>
      </c>
      <c r="I233" s="599">
        <v>42464</v>
      </c>
      <c r="J233" s="597" t="s">
        <v>721</v>
      </c>
    </row>
    <row r="234" spans="1:14" x14ac:dyDescent="0.3">
      <c r="A234" s="448" t="s">
        <v>357</v>
      </c>
      <c r="B234" s="406" t="s">
        <v>373</v>
      </c>
      <c r="C234" s="400" t="s">
        <v>363</v>
      </c>
      <c r="D234" s="410"/>
      <c r="E234" s="411" t="s">
        <v>19</v>
      </c>
      <c r="F234" s="412" t="s">
        <v>300</v>
      </c>
      <c r="G234" s="611"/>
      <c r="H234" s="468" t="s">
        <v>201</v>
      </c>
      <c r="I234" s="599">
        <v>42464</v>
      </c>
      <c r="J234" s="597" t="s">
        <v>721</v>
      </c>
    </row>
    <row r="235" spans="1:14" ht="15" thickBot="1" x14ac:dyDescent="0.35">
      <c r="A235" s="564" t="s">
        <v>36</v>
      </c>
      <c r="B235" s="407" t="s">
        <v>510</v>
      </c>
      <c r="C235" s="470" t="s">
        <v>363</v>
      </c>
      <c r="D235" s="414"/>
      <c r="E235" s="415" t="s">
        <v>19</v>
      </c>
      <c r="F235" s="416" t="s">
        <v>300</v>
      </c>
      <c r="G235" s="612"/>
      <c r="H235" s="472" t="s">
        <v>201</v>
      </c>
      <c r="I235" s="600">
        <v>42464</v>
      </c>
      <c r="J235" s="598" t="s">
        <v>721</v>
      </c>
    </row>
    <row r="237" spans="1:14" ht="15.6" x14ac:dyDescent="0.3">
      <c r="E237" s="592" t="s">
        <v>671</v>
      </c>
      <c r="F237" s="590"/>
      <c r="G237" s="1351" t="s">
        <v>201</v>
      </c>
      <c r="H237" s="1352"/>
      <c r="I237" s="1352"/>
      <c r="J237" s="1352"/>
    </row>
    <row r="238" spans="1:14" ht="15.6" x14ac:dyDescent="0.3">
      <c r="E238" s="591"/>
      <c r="F238" s="591"/>
      <c r="G238" s="1351" t="s">
        <v>672</v>
      </c>
      <c r="H238" s="1352"/>
      <c r="I238" s="1352"/>
      <c r="J238" s="1352"/>
    </row>
    <row r="240" spans="1:14" x14ac:dyDescent="0.3">
      <c r="A240" s="224" t="s">
        <v>725</v>
      </c>
    </row>
    <row r="241" spans="1:12" ht="15" thickBot="1" x14ac:dyDescent="0.35"/>
    <row r="242" spans="1:12" ht="43.2" x14ac:dyDescent="0.3">
      <c r="A242" s="1365" t="s">
        <v>214</v>
      </c>
      <c r="B242" s="1366"/>
      <c r="C242" s="1367"/>
      <c r="D242" s="1368" t="s">
        <v>215</v>
      </c>
      <c r="E242" s="1369"/>
      <c r="F242" s="1370"/>
      <c r="G242" s="601" t="s">
        <v>723</v>
      </c>
      <c r="H242" s="596" t="s">
        <v>668</v>
      </c>
      <c r="I242" s="1361" t="s">
        <v>695</v>
      </c>
      <c r="J242" s="1362"/>
    </row>
    <row r="243" spans="1:12" ht="88.2" thickBot="1" x14ac:dyDescent="0.35">
      <c r="A243" s="582" t="s">
        <v>34</v>
      </c>
      <c r="B243" s="583" t="s">
        <v>29</v>
      </c>
      <c r="C243" s="584" t="s">
        <v>276</v>
      </c>
      <c r="D243" s="604" t="s">
        <v>297</v>
      </c>
      <c r="E243" s="605" t="s">
        <v>295</v>
      </c>
      <c r="F243" s="584" t="s">
        <v>298</v>
      </c>
      <c r="G243" s="609" t="s">
        <v>724</v>
      </c>
      <c r="H243" s="613" t="s">
        <v>198</v>
      </c>
      <c r="I243" s="426" t="s">
        <v>82</v>
      </c>
      <c r="J243" s="427" t="s">
        <v>81</v>
      </c>
    </row>
    <row r="244" spans="1:12" ht="20.399999999999999" x14ac:dyDescent="0.3">
      <c r="A244" s="513" t="s">
        <v>351</v>
      </c>
      <c r="B244" s="474" t="s">
        <v>352</v>
      </c>
      <c r="C244" s="430" t="s">
        <v>275</v>
      </c>
      <c r="D244" s="606" t="s">
        <v>619</v>
      </c>
      <c r="E244" s="607" t="s">
        <v>19</v>
      </c>
      <c r="F244" s="608" t="s">
        <v>300</v>
      </c>
      <c r="G244" s="610"/>
      <c r="H244" s="479" t="s">
        <v>200</v>
      </c>
      <c r="I244" s="614">
        <v>42464</v>
      </c>
      <c r="J244" s="615" t="s">
        <v>721</v>
      </c>
    </row>
    <row r="245" spans="1:12" ht="20.399999999999999" x14ac:dyDescent="0.3">
      <c r="A245" s="500" t="s">
        <v>357</v>
      </c>
      <c r="B245" s="26" t="s">
        <v>358</v>
      </c>
      <c r="C245" s="400" t="s">
        <v>275</v>
      </c>
      <c r="D245" s="410" t="s">
        <v>631</v>
      </c>
      <c r="E245" s="411" t="s">
        <v>19</v>
      </c>
      <c r="F245" s="412" t="s">
        <v>300</v>
      </c>
      <c r="G245" s="611"/>
      <c r="H245" s="468" t="s">
        <v>200</v>
      </c>
      <c r="I245" s="599">
        <v>42464</v>
      </c>
      <c r="J245" s="597" t="s">
        <v>721</v>
      </c>
    </row>
    <row r="246" spans="1:12" ht="21" thickBot="1" x14ac:dyDescent="0.35">
      <c r="A246" s="506" t="s">
        <v>355</v>
      </c>
      <c r="B246" s="450" t="s">
        <v>356</v>
      </c>
      <c r="C246" s="470" t="s">
        <v>275</v>
      </c>
      <c r="D246" s="414"/>
      <c r="E246" s="415" t="s">
        <v>19</v>
      </c>
      <c r="F246" s="416" t="s">
        <v>300</v>
      </c>
      <c r="G246" s="612"/>
      <c r="H246" s="472" t="s">
        <v>200</v>
      </c>
      <c r="I246" s="600">
        <v>42464</v>
      </c>
      <c r="J246" s="598" t="s">
        <v>721</v>
      </c>
    </row>
    <row r="248" spans="1:12" ht="15.6" x14ac:dyDescent="0.3">
      <c r="E248" s="594" t="s">
        <v>671</v>
      </c>
      <c r="F248" s="593"/>
      <c r="G248" s="1351" t="s">
        <v>200</v>
      </c>
      <c r="H248" s="1352"/>
      <c r="I248" s="1352"/>
      <c r="J248" s="1352"/>
    </row>
    <row r="249" spans="1:12" ht="15.6" x14ac:dyDescent="0.3">
      <c r="E249" s="595"/>
      <c r="F249" s="595"/>
      <c r="G249" s="1351" t="s">
        <v>672</v>
      </c>
      <c r="H249" s="1352"/>
      <c r="I249" s="1352"/>
      <c r="J249" s="1352"/>
    </row>
    <row r="255" spans="1:12" ht="15.6" x14ac:dyDescent="0.3">
      <c r="A255" s="624" t="s">
        <v>726</v>
      </c>
      <c r="B255" s="542"/>
      <c r="C255" s="542"/>
      <c r="D255" s="542"/>
      <c r="G255" s="621"/>
      <c r="H255" s="619"/>
      <c r="I255" s="619"/>
      <c r="J255" s="543"/>
      <c r="K255" s="619"/>
      <c r="L255" s="619"/>
    </row>
    <row r="256" spans="1:12" ht="15" thickBot="1" x14ac:dyDescent="0.35">
      <c r="F256" s="544"/>
      <c r="G256" s="617"/>
      <c r="H256" s="617"/>
      <c r="I256" s="617"/>
      <c r="J256" s="543"/>
    </row>
    <row r="257" spans="1:13" ht="15" customHeight="1" x14ac:dyDescent="0.3">
      <c r="A257" s="1346" t="s">
        <v>669</v>
      </c>
      <c r="B257" s="1366"/>
      <c r="C257" s="1367"/>
      <c r="D257" s="1346" t="s">
        <v>670</v>
      </c>
      <c r="E257" s="1367"/>
      <c r="F257" s="1374" t="s">
        <v>639</v>
      </c>
      <c r="G257" s="1344" t="s">
        <v>666</v>
      </c>
      <c r="H257" s="1376"/>
      <c r="I257" s="1362"/>
      <c r="J257" s="1361" t="s">
        <v>695</v>
      </c>
      <c r="K257" s="1362"/>
      <c r="L257" s="618" t="s">
        <v>668</v>
      </c>
    </row>
    <row r="258" spans="1:13" ht="31.2" thickBot="1" x14ac:dyDescent="0.35">
      <c r="A258" s="545" t="s">
        <v>34</v>
      </c>
      <c r="B258" s="546" t="s">
        <v>29</v>
      </c>
      <c r="C258" s="547" t="s">
        <v>276</v>
      </c>
      <c r="D258" s="548" t="s">
        <v>321</v>
      </c>
      <c r="E258" s="547" t="s">
        <v>322</v>
      </c>
      <c r="F258" s="1375"/>
      <c r="G258" s="549" t="s">
        <v>711</v>
      </c>
      <c r="H258" s="550" t="s">
        <v>712</v>
      </c>
      <c r="I258" s="427" t="s">
        <v>713</v>
      </c>
      <c r="J258" s="426" t="s">
        <v>82</v>
      </c>
      <c r="K258" s="427" t="s">
        <v>81</v>
      </c>
      <c r="L258" s="533" t="s">
        <v>198</v>
      </c>
    </row>
    <row r="259" spans="1:13" ht="20.399999999999999" x14ac:dyDescent="0.3">
      <c r="A259" s="513" t="s">
        <v>355</v>
      </c>
      <c r="B259" s="474" t="s">
        <v>356</v>
      </c>
      <c r="C259" s="430" t="s">
        <v>275</v>
      </c>
      <c r="D259" s="473" t="s">
        <v>227</v>
      </c>
      <c r="E259" s="625" t="s">
        <v>632</v>
      </c>
      <c r="F259" s="476" t="s">
        <v>19</v>
      </c>
      <c r="G259" s="432" t="s">
        <v>64</v>
      </c>
      <c r="H259" s="559" t="s">
        <v>645</v>
      </c>
      <c r="I259" s="622" t="s">
        <v>64</v>
      </c>
      <c r="J259" s="614">
        <v>42471</v>
      </c>
      <c r="K259" s="607" t="s">
        <v>727</v>
      </c>
      <c r="L259" s="560" t="s">
        <v>200</v>
      </c>
    </row>
    <row r="260" spans="1:13" ht="20.399999999999999" x14ac:dyDescent="0.3">
      <c r="A260" s="500" t="s">
        <v>355</v>
      </c>
      <c r="B260" s="26" t="s">
        <v>356</v>
      </c>
      <c r="C260" s="400" t="s">
        <v>275</v>
      </c>
      <c r="D260" s="34" t="s">
        <v>227</v>
      </c>
      <c r="E260" s="626" t="s">
        <v>632</v>
      </c>
      <c r="F260" s="481" t="s">
        <v>19</v>
      </c>
      <c r="G260" s="443" t="s">
        <v>64</v>
      </c>
      <c r="H260" s="376" t="s">
        <v>645</v>
      </c>
      <c r="I260" s="377" t="s">
        <v>64</v>
      </c>
      <c r="J260" s="599">
        <v>42471</v>
      </c>
      <c r="K260" s="411" t="s">
        <v>727</v>
      </c>
      <c r="L260" s="562" t="s">
        <v>200</v>
      </c>
    </row>
    <row r="261" spans="1:13" ht="20.399999999999999" x14ac:dyDescent="0.3">
      <c r="A261" s="500" t="s">
        <v>355</v>
      </c>
      <c r="B261" s="26" t="s">
        <v>356</v>
      </c>
      <c r="C261" s="400" t="s">
        <v>275</v>
      </c>
      <c r="D261" s="34" t="s">
        <v>227</v>
      </c>
      <c r="E261" s="626" t="s">
        <v>632</v>
      </c>
      <c r="F261" s="481" t="s">
        <v>19</v>
      </c>
      <c r="G261" s="443" t="s">
        <v>64</v>
      </c>
      <c r="H261" s="376" t="s">
        <v>645</v>
      </c>
      <c r="I261" s="377" t="s">
        <v>64</v>
      </c>
      <c r="J261" s="599">
        <v>42471</v>
      </c>
      <c r="K261" s="411" t="s">
        <v>727</v>
      </c>
      <c r="L261" s="562" t="s">
        <v>200</v>
      </c>
    </row>
    <row r="262" spans="1:13" ht="15" thickBot="1" x14ac:dyDescent="0.35">
      <c r="A262" s="414" t="s">
        <v>355</v>
      </c>
      <c r="B262" s="415" t="s">
        <v>356</v>
      </c>
      <c r="C262" s="416" t="s">
        <v>275</v>
      </c>
      <c r="D262" s="469" t="s">
        <v>263</v>
      </c>
      <c r="E262" s="457" t="s">
        <v>728</v>
      </c>
      <c r="F262" s="483" t="s">
        <v>19</v>
      </c>
      <c r="G262" s="454" t="s">
        <v>64</v>
      </c>
      <c r="H262" s="565" t="s">
        <v>645</v>
      </c>
      <c r="I262" s="623" t="s">
        <v>64</v>
      </c>
      <c r="J262" s="600">
        <v>42471</v>
      </c>
      <c r="K262" s="415" t="s">
        <v>727</v>
      </c>
      <c r="L262" s="566" t="s">
        <v>200</v>
      </c>
    </row>
    <row r="266" spans="1:13" ht="15.6" x14ac:dyDescent="0.3">
      <c r="A266" s="395" t="s">
        <v>714</v>
      </c>
      <c r="B266" s="395" t="s">
        <v>715</v>
      </c>
      <c r="H266" s="621" t="s">
        <v>671</v>
      </c>
      <c r="J266" s="616" t="s">
        <v>200</v>
      </c>
      <c r="K266" s="617"/>
      <c r="L266" s="617"/>
    </row>
    <row r="267" spans="1:13" ht="15.6" x14ac:dyDescent="0.3">
      <c r="A267" s="395" t="s">
        <v>712</v>
      </c>
      <c r="B267" s="395" t="s">
        <v>716</v>
      </c>
      <c r="H267" s="620"/>
      <c r="J267" s="616" t="s">
        <v>672</v>
      </c>
      <c r="K267" s="617"/>
      <c r="L267" s="617"/>
    </row>
    <row r="268" spans="1:13" x14ac:dyDescent="0.3">
      <c r="A268" s="395" t="s">
        <v>713</v>
      </c>
      <c r="B268" s="395" t="s">
        <v>717</v>
      </c>
    </row>
    <row r="270" spans="1:13" x14ac:dyDescent="0.3">
      <c r="A270" s="656"/>
      <c r="B270" s="656"/>
      <c r="C270" s="656"/>
      <c r="D270" s="656"/>
      <c r="E270" s="656"/>
      <c r="F270" s="656"/>
      <c r="G270" s="656"/>
      <c r="H270" s="656"/>
      <c r="I270" s="656"/>
      <c r="J270" s="656"/>
      <c r="K270" s="656"/>
      <c r="L270" s="656"/>
      <c r="M270" s="656"/>
    </row>
    <row r="272" spans="1:13" x14ac:dyDescent="0.3">
      <c r="A272" s="224" t="s">
        <v>1353</v>
      </c>
    </row>
    <row r="273" spans="1:12" ht="15" thickBot="1" x14ac:dyDescent="0.35"/>
    <row r="274" spans="1:12" ht="15" customHeight="1" x14ac:dyDescent="0.3">
      <c r="A274" s="1365" t="s">
        <v>214</v>
      </c>
      <c r="B274" s="1366"/>
      <c r="C274" s="1367"/>
      <c r="D274" s="1372" t="s">
        <v>670</v>
      </c>
      <c r="E274" s="1373"/>
      <c r="F274" s="1374" t="s">
        <v>639</v>
      </c>
      <c r="G274" s="1344" t="s">
        <v>666</v>
      </c>
      <c r="H274" s="1376"/>
      <c r="I274" s="1362"/>
      <c r="J274" s="644" t="s">
        <v>668</v>
      </c>
    </row>
    <row r="275" spans="1:12" ht="55.2" thickBot="1" x14ac:dyDescent="0.35">
      <c r="A275" s="582" t="s">
        <v>34</v>
      </c>
      <c r="B275" s="583" t="s">
        <v>29</v>
      </c>
      <c r="C275" s="584" t="s">
        <v>276</v>
      </c>
      <c r="D275" s="548" t="s">
        <v>321</v>
      </c>
      <c r="E275" s="547" t="s">
        <v>322</v>
      </c>
      <c r="F275" s="1375"/>
      <c r="G275" s="549" t="s">
        <v>711</v>
      </c>
      <c r="H275" s="550" t="s">
        <v>712</v>
      </c>
      <c r="I275" s="427" t="s">
        <v>713</v>
      </c>
      <c r="J275" s="533" t="s">
        <v>198</v>
      </c>
    </row>
    <row r="276" spans="1:12" x14ac:dyDescent="0.3">
      <c r="A276" s="473" t="s">
        <v>38</v>
      </c>
      <c r="B276" s="534" t="s">
        <v>362</v>
      </c>
      <c r="C276" s="505" t="s">
        <v>363</v>
      </c>
      <c r="D276" s="405" t="s">
        <v>227</v>
      </c>
      <c r="E276" s="647" t="s">
        <v>364</v>
      </c>
      <c r="F276" s="652" t="s">
        <v>19</v>
      </c>
      <c r="G276" s="651" t="s">
        <v>64</v>
      </c>
      <c r="H276" s="559" t="s">
        <v>645</v>
      </c>
      <c r="I276" s="559" t="s">
        <v>64</v>
      </c>
      <c r="J276" s="648" t="s">
        <v>201</v>
      </c>
    </row>
    <row r="277" spans="1:12" x14ac:dyDescent="0.3">
      <c r="A277" s="34" t="s">
        <v>38</v>
      </c>
      <c r="B277" s="151" t="s">
        <v>362</v>
      </c>
      <c r="C277" s="493" t="s">
        <v>363</v>
      </c>
      <c r="D277" s="27" t="s">
        <v>227</v>
      </c>
      <c r="E277" s="28" t="s">
        <v>364</v>
      </c>
      <c r="F277" s="653" t="s">
        <v>19</v>
      </c>
      <c r="G277" s="375" t="s">
        <v>64</v>
      </c>
      <c r="H277" s="376" t="s">
        <v>645</v>
      </c>
      <c r="I277" s="376" t="s">
        <v>64</v>
      </c>
      <c r="J277" s="627" t="s">
        <v>201</v>
      </c>
    </row>
    <row r="278" spans="1:12" x14ac:dyDescent="0.3">
      <c r="A278" s="34" t="s">
        <v>38</v>
      </c>
      <c r="B278" s="151" t="s">
        <v>362</v>
      </c>
      <c r="C278" s="493" t="s">
        <v>363</v>
      </c>
      <c r="D278" s="27" t="s">
        <v>229</v>
      </c>
      <c r="E278" s="28" t="s">
        <v>366</v>
      </c>
      <c r="F278" s="653" t="s">
        <v>19</v>
      </c>
      <c r="G278" s="375" t="s">
        <v>64</v>
      </c>
      <c r="H278" s="376" t="s">
        <v>645</v>
      </c>
      <c r="I278" s="376" t="s">
        <v>64</v>
      </c>
      <c r="J278" s="627" t="s">
        <v>201</v>
      </c>
    </row>
    <row r="279" spans="1:12" x14ac:dyDescent="0.3">
      <c r="A279" s="500" t="s">
        <v>357</v>
      </c>
      <c r="B279" s="401" t="s">
        <v>380</v>
      </c>
      <c r="C279" s="89" t="s">
        <v>621</v>
      </c>
      <c r="D279" s="649" t="s">
        <v>227</v>
      </c>
      <c r="E279" s="26" t="s">
        <v>381</v>
      </c>
      <c r="F279" s="653" t="s">
        <v>19</v>
      </c>
      <c r="G279" s="375" t="s">
        <v>64</v>
      </c>
      <c r="H279" s="376" t="s">
        <v>645</v>
      </c>
      <c r="I279" s="376" t="s">
        <v>64</v>
      </c>
      <c r="J279" s="627" t="s">
        <v>201</v>
      </c>
      <c r="K279" s="542"/>
      <c r="L279" s="16"/>
    </row>
    <row r="280" spans="1:12" x14ac:dyDescent="0.3">
      <c r="A280" s="500" t="s">
        <v>357</v>
      </c>
      <c r="B280" s="401" t="s">
        <v>380</v>
      </c>
      <c r="C280" s="89" t="s">
        <v>621</v>
      </c>
      <c r="D280" s="649" t="s">
        <v>227</v>
      </c>
      <c r="E280" s="26" t="s">
        <v>381</v>
      </c>
      <c r="F280" s="653" t="s">
        <v>19</v>
      </c>
      <c r="G280" s="375" t="s">
        <v>64</v>
      </c>
      <c r="H280" s="376" t="s">
        <v>645</v>
      </c>
      <c r="I280" s="376" t="s">
        <v>64</v>
      </c>
      <c r="J280" s="627" t="s">
        <v>201</v>
      </c>
    </row>
    <row r="281" spans="1:12" x14ac:dyDescent="0.3">
      <c r="A281" s="34" t="s">
        <v>36</v>
      </c>
      <c r="B281" s="26" t="s">
        <v>476</v>
      </c>
      <c r="C281" s="151" t="s">
        <v>621</v>
      </c>
      <c r="D281" s="32" t="s">
        <v>226</v>
      </c>
      <c r="E281" s="32" t="s">
        <v>635</v>
      </c>
      <c r="F281" s="653" t="s">
        <v>19</v>
      </c>
      <c r="G281" s="375" t="s">
        <v>64</v>
      </c>
      <c r="H281" s="376" t="s">
        <v>645</v>
      </c>
      <c r="I281" s="376" t="s">
        <v>64</v>
      </c>
      <c r="J281" s="627" t="s">
        <v>201</v>
      </c>
    </row>
    <row r="282" spans="1:12" x14ac:dyDescent="0.3">
      <c r="A282" s="34" t="s">
        <v>36</v>
      </c>
      <c r="B282" s="26" t="s">
        <v>476</v>
      </c>
      <c r="C282" s="151" t="s">
        <v>621</v>
      </c>
      <c r="D282" s="32" t="s">
        <v>227</v>
      </c>
      <c r="E282" s="32" t="s">
        <v>636</v>
      </c>
      <c r="F282" s="653" t="s">
        <v>19</v>
      </c>
      <c r="G282" s="375" t="s">
        <v>64</v>
      </c>
      <c r="H282" s="376" t="s">
        <v>645</v>
      </c>
      <c r="I282" s="376" t="s">
        <v>64</v>
      </c>
      <c r="J282" s="627" t="s">
        <v>201</v>
      </c>
    </row>
    <row r="283" spans="1:12" ht="15" thickBot="1" x14ac:dyDescent="0.35">
      <c r="A283" s="449" t="s">
        <v>36</v>
      </c>
      <c r="B283" s="450" t="s">
        <v>476</v>
      </c>
      <c r="C283" s="451" t="s">
        <v>621</v>
      </c>
      <c r="D283" s="471" t="s">
        <v>227</v>
      </c>
      <c r="E283" s="471" t="s">
        <v>636</v>
      </c>
      <c r="F283" s="654" t="s">
        <v>19</v>
      </c>
      <c r="G283" s="655" t="s">
        <v>64</v>
      </c>
      <c r="H283" s="565" t="s">
        <v>645</v>
      </c>
      <c r="I283" s="565" t="s">
        <v>64</v>
      </c>
      <c r="J283" s="650" t="s">
        <v>201</v>
      </c>
    </row>
    <row r="284" spans="1:12" x14ac:dyDescent="0.3">
      <c r="G284" s="16"/>
      <c r="H284" s="16"/>
      <c r="I284" s="16"/>
      <c r="J284" s="646"/>
    </row>
    <row r="285" spans="1:12" ht="15.6" x14ac:dyDescent="0.3">
      <c r="E285" s="645" t="s">
        <v>671</v>
      </c>
      <c r="G285" s="1351" t="s">
        <v>201</v>
      </c>
      <c r="H285" s="1352"/>
      <c r="I285" s="1352"/>
      <c r="J285" s="1352"/>
    </row>
    <row r="286" spans="1:12" ht="15.6" x14ac:dyDescent="0.3">
      <c r="G286" s="1351" t="s">
        <v>672</v>
      </c>
      <c r="H286" s="1352"/>
      <c r="I286" s="1352"/>
      <c r="J286" s="1352"/>
    </row>
    <row r="289" spans="1:11" x14ac:dyDescent="0.3">
      <c r="A289" s="224" t="s">
        <v>1353</v>
      </c>
    </row>
    <row r="290" spans="1:11" ht="15" thickBot="1" x14ac:dyDescent="0.35"/>
    <row r="291" spans="1:11" x14ac:dyDescent="0.3">
      <c r="A291" s="1365" t="s">
        <v>214</v>
      </c>
      <c r="B291" s="1366"/>
      <c r="C291" s="1367"/>
      <c r="D291" s="1372" t="s">
        <v>670</v>
      </c>
      <c r="E291" s="1373"/>
      <c r="F291" s="1374" t="s">
        <v>639</v>
      </c>
      <c r="G291" s="1344" t="s">
        <v>666</v>
      </c>
      <c r="H291" s="1376"/>
      <c r="I291" s="1362"/>
      <c r="J291" s="644" t="s">
        <v>668</v>
      </c>
    </row>
    <row r="292" spans="1:11" ht="55.2" thickBot="1" x14ac:dyDescent="0.35">
      <c r="A292" s="582" t="s">
        <v>34</v>
      </c>
      <c r="B292" s="583" t="s">
        <v>29</v>
      </c>
      <c r="C292" s="584" t="s">
        <v>276</v>
      </c>
      <c r="D292" s="548" t="s">
        <v>321</v>
      </c>
      <c r="E292" s="547" t="s">
        <v>322</v>
      </c>
      <c r="F292" s="1375"/>
      <c r="G292" s="549" t="s">
        <v>711</v>
      </c>
      <c r="H292" s="550" t="s">
        <v>712</v>
      </c>
      <c r="I292" s="427" t="s">
        <v>713</v>
      </c>
      <c r="J292" s="533" t="s">
        <v>198</v>
      </c>
    </row>
    <row r="293" spans="1:11" x14ac:dyDescent="0.3">
      <c r="A293" s="32" t="s">
        <v>382</v>
      </c>
      <c r="B293" s="402" t="s">
        <v>383</v>
      </c>
      <c r="C293" s="89" t="s">
        <v>349</v>
      </c>
      <c r="D293" s="32" t="s">
        <v>227</v>
      </c>
      <c r="E293" s="32" t="s">
        <v>384</v>
      </c>
      <c r="F293" s="652" t="s">
        <v>19</v>
      </c>
      <c r="G293" s="651" t="s">
        <v>64</v>
      </c>
      <c r="H293" s="559" t="s">
        <v>645</v>
      </c>
      <c r="I293" s="559" t="s">
        <v>64</v>
      </c>
      <c r="J293" s="648" t="s">
        <v>201</v>
      </c>
    </row>
    <row r="294" spans="1:11" x14ac:dyDescent="0.3">
      <c r="A294" s="32" t="s">
        <v>382</v>
      </c>
      <c r="B294" s="402" t="s">
        <v>383</v>
      </c>
      <c r="C294" s="89" t="s">
        <v>349</v>
      </c>
      <c r="D294" s="32" t="s">
        <v>227</v>
      </c>
      <c r="E294" s="32" t="s">
        <v>386</v>
      </c>
      <c r="F294" s="653" t="s">
        <v>19</v>
      </c>
      <c r="G294" s="375" t="s">
        <v>64</v>
      </c>
      <c r="H294" s="376" t="s">
        <v>645</v>
      </c>
      <c r="I294" s="376" t="s">
        <v>64</v>
      </c>
      <c r="J294" s="627" t="s">
        <v>201</v>
      </c>
    </row>
    <row r="295" spans="1:11" ht="15" thickBot="1" x14ac:dyDescent="0.35">
      <c r="A295" s="32" t="s">
        <v>382</v>
      </c>
      <c r="B295" s="402" t="s">
        <v>383</v>
      </c>
      <c r="C295" s="89" t="s">
        <v>349</v>
      </c>
      <c r="D295" s="32" t="s">
        <v>224</v>
      </c>
      <c r="E295" s="32"/>
      <c r="F295" s="654" t="s">
        <v>19</v>
      </c>
      <c r="G295" s="375" t="s">
        <v>64</v>
      </c>
      <c r="H295" s="376" t="s">
        <v>645</v>
      </c>
      <c r="I295" s="376" t="s">
        <v>64</v>
      </c>
      <c r="J295" s="627" t="s">
        <v>201</v>
      </c>
    </row>
    <row r="296" spans="1:11" x14ac:dyDescent="0.3">
      <c r="G296" s="16"/>
      <c r="H296" s="16"/>
      <c r="I296" s="16"/>
      <c r="J296" s="646"/>
    </row>
    <row r="297" spans="1:11" ht="15.6" x14ac:dyDescent="0.3">
      <c r="E297" s="645" t="s">
        <v>671</v>
      </c>
      <c r="G297" s="1351" t="s">
        <v>200</v>
      </c>
      <c r="H297" s="1352"/>
      <c r="I297" s="1352"/>
      <c r="J297" s="1352"/>
    </row>
    <row r="298" spans="1:11" ht="15.6" x14ac:dyDescent="0.3">
      <c r="G298" s="1351" t="s">
        <v>672</v>
      </c>
      <c r="H298" s="1352"/>
      <c r="I298" s="1352"/>
      <c r="J298" s="1352"/>
    </row>
    <row r="302" spans="1:11" x14ac:dyDescent="0.3">
      <c r="A302" s="224" t="s">
        <v>1353</v>
      </c>
    </row>
    <row r="303" spans="1:11" ht="15" thickBot="1" x14ac:dyDescent="0.35"/>
    <row r="304" spans="1:11" x14ac:dyDescent="0.3">
      <c r="A304" s="1365" t="s">
        <v>214</v>
      </c>
      <c r="B304" s="1366"/>
      <c r="C304" s="1367"/>
      <c r="D304" s="1372" t="s">
        <v>670</v>
      </c>
      <c r="E304" s="1373"/>
      <c r="F304" s="1374" t="s">
        <v>639</v>
      </c>
      <c r="G304" s="1320" t="s">
        <v>666</v>
      </c>
      <c r="H304" s="1391"/>
      <c r="I304" s="1391"/>
      <c r="J304" s="1386"/>
      <c r="K304" s="644" t="s">
        <v>668</v>
      </c>
    </row>
    <row r="305" spans="1:11" ht="55.2" thickBot="1" x14ac:dyDescent="0.35">
      <c r="A305" s="582" t="s">
        <v>34</v>
      </c>
      <c r="B305" s="583" t="s">
        <v>29</v>
      </c>
      <c r="C305" s="584" t="s">
        <v>276</v>
      </c>
      <c r="D305" s="548" t="s">
        <v>321</v>
      </c>
      <c r="E305" s="547" t="s">
        <v>322</v>
      </c>
      <c r="F305" s="1375"/>
      <c r="G305" s="589" t="s">
        <v>5</v>
      </c>
      <c r="H305" s="589" t="s">
        <v>9</v>
      </c>
      <c r="I305" s="589" t="s">
        <v>10</v>
      </c>
      <c r="J305" s="657" t="s">
        <v>11</v>
      </c>
      <c r="K305" s="533" t="s">
        <v>198</v>
      </c>
    </row>
    <row r="306" spans="1:11" x14ac:dyDescent="0.3">
      <c r="A306" s="473" t="s">
        <v>38</v>
      </c>
      <c r="B306" s="474" t="s">
        <v>30</v>
      </c>
      <c r="C306" s="370" t="s">
        <v>275</v>
      </c>
      <c r="D306" s="475" t="s">
        <v>98</v>
      </c>
      <c r="E306" s="663" t="s">
        <v>21</v>
      </c>
      <c r="F306" s="652" t="s">
        <v>640</v>
      </c>
      <c r="G306" s="664" t="s">
        <v>64</v>
      </c>
      <c r="H306" s="665" t="s">
        <v>64</v>
      </c>
      <c r="I306" s="665" t="s">
        <v>645</v>
      </c>
      <c r="J306" s="666" t="s">
        <v>64</v>
      </c>
      <c r="K306" s="518" t="s">
        <v>200</v>
      </c>
    </row>
    <row r="307" spans="1:11" x14ac:dyDescent="0.3">
      <c r="A307" s="34" t="s">
        <v>38</v>
      </c>
      <c r="B307" s="26" t="s">
        <v>30</v>
      </c>
      <c r="C307" s="89" t="s">
        <v>275</v>
      </c>
      <c r="D307" s="480" t="s">
        <v>98</v>
      </c>
      <c r="E307" s="401" t="s">
        <v>21</v>
      </c>
      <c r="F307" s="653" t="s">
        <v>640</v>
      </c>
      <c r="G307" s="660" t="s">
        <v>64</v>
      </c>
      <c r="H307" s="661" t="s">
        <v>64</v>
      </c>
      <c r="I307" s="661" t="s">
        <v>645</v>
      </c>
      <c r="J307" s="662" t="s">
        <v>64</v>
      </c>
      <c r="K307" s="48" t="s">
        <v>200</v>
      </c>
    </row>
    <row r="308" spans="1:11" x14ac:dyDescent="0.3">
      <c r="A308" s="34" t="s">
        <v>38</v>
      </c>
      <c r="B308" s="26" t="s">
        <v>30</v>
      </c>
      <c r="C308" s="89" t="s">
        <v>275</v>
      </c>
      <c r="D308" s="480" t="s">
        <v>98</v>
      </c>
      <c r="E308" s="401" t="s">
        <v>21</v>
      </c>
      <c r="F308" s="653" t="s">
        <v>640</v>
      </c>
      <c r="G308" s="660" t="s">
        <v>64</v>
      </c>
      <c r="H308" s="661" t="s">
        <v>64</v>
      </c>
      <c r="I308" s="661" t="s">
        <v>645</v>
      </c>
      <c r="J308" s="662" t="s">
        <v>64</v>
      </c>
      <c r="K308" s="48" t="s">
        <v>200</v>
      </c>
    </row>
    <row r="309" spans="1:11" x14ac:dyDescent="0.3">
      <c r="A309" s="34" t="s">
        <v>38</v>
      </c>
      <c r="B309" s="26" t="s">
        <v>30</v>
      </c>
      <c r="C309" s="89" t="s">
        <v>275</v>
      </c>
      <c r="D309" s="480" t="s">
        <v>98</v>
      </c>
      <c r="E309" s="401" t="s">
        <v>391</v>
      </c>
      <c r="F309" s="653" t="s">
        <v>640</v>
      </c>
      <c r="G309" s="660" t="s">
        <v>64</v>
      </c>
      <c r="H309" s="661" t="s">
        <v>64</v>
      </c>
      <c r="I309" s="661" t="s">
        <v>645</v>
      </c>
      <c r="J309" s="662" t="s">
        <v>64</v>
      </c>
      <c r="K309" s="48" t="s">
        <v>200</v>
      </c>
    </row>
    <row r="310" spans="1:11" ht="15" thickBot="1" x14ac:dyDescent="0.35">
      <c r="A310" s="469" t="s">
        <v>357</v>
      </c>
      <c r="B310" s="471" t="s">
        <v>373</v>
      </c>
      <c r="C310" s="521" t="s">
        <v>363</v>
      </c>
      <c r="D310" s="482" t="s">
        <v>98</v>
      </c>
      <c r="E310" s="457" t="s">
        <v>422</v>
      </c>
      <c r="F310" s="654" t="s">
        <v>640</v>
      </c>
      <c r="G310" s="667" t="s">
        <v>64</v>
      </c>
      <c r="H310" s="668" t="s">
        <v>645</v>
      </c>
      <c r="I310" s="668" t="s">
        <v>64</v>
      </c>
      <c r="J310" s="669" t="s">
        <v>64</v>
      </c>
      <c r="K310" s="670" t="s">
        <v>201</v>
      </c>
    </row>
    <row r="311" spans="1:11" x14ac:dyDescent="0.3">
      <c r="G311" s="16"/>
      <c r="H311" s="16"/>
      <c r="I311" s="16"/>
      <c r="J311" s="646"/>
    </row>
    <row r="312" spans="1:11" ht="15.6" x14ac:dyDescent="0.3">
      <c r="E312" s="645" t="s">
        <v>671</v>
      </c>
      <c r="G312" s="1351" t="s">
        <v>200</v>
      </c>
      <c r="H312" s="1352"/>
      <c r="I312" s="1352"/>
      <c r="J312" s="1352"/>
    </row>
    <row r="313" spans="1:11" ht="15.6" x14ac:dyDescent="0.3">
      <c r="G313" s="1351" t="s">
        <v>672</v>
      </c>
      <c r="H313" s="1352"/>
      <c r="I313" s="1352"/>
      <c r="J313" s="1352"/>
    </row>
    <row r="315" spans="1:11" x14ac:dyDescent="0.3">
      <c r="A315" s="224" t="s">
        <v>1353</v>
      </c>
    </row>
    <row r="316" spans="1:11" ht="15" thickBot="1" x14ac:dyDescent="0.35"/>
    <row r="317" spans="1:11" ht="15" customHeight="1" x14ac:dyDescent="0.3">
      <c r="A317" s="1346" t="s">
        <v>669</v>
      </c>
      <c r="B317" s="1366"/>
      <c r="C317" s="1367"/>
      <c r="D317" s="1346" t="s">
        <v>670</v>
      </c>
      <c r="E317" s="1384"/>
      <c r="F317" s="1320" t="s">
        <v>666</v>
      </c>
      <c r="G317" s="1321"/>
      <c r="H317" s="1322"/>
      <c r="I317" s="644" t="s">
        <v>668</v>
      </c>
    </row>
    <row r="318" spans="1:11" ht="41.4" thickBot="1" x14ac:dyDescent="0.35">
      <c r="A318" s="386" t="s">
        <v>34</v>
      </c>
      <c r="B318" s="387" t="s">
        <v>29</v>
      </c>
      <c r="C318" s="390" t="s">
        <v>276</v>
      </c>
      <c r="D318" s="391" t="s">
        <v>319</v>
      </c>
      <c r="E318" s="425" t="s">
        <v>665</v>
      </c>
      <c r="F318" s="386" t="s">
        <v>2</v>
      </c>
      <c r="G318" s="388" t="s">
        <v>5</v>
      </c>
      <c r="H318" s="392" t="s">
        <v>102</v>
      </c>
      <c r="I318" s="393" t="s">
        <v>198</v>
      </c>
    </row>
    <row r="319" spans="1:11" ht="20.399999999999999" x14ac:dyDescent="0.3">
      <c r="A319" s="428" t="s">
        <v>38</v>
      </c>
      <c r="B319" s="460" t="s">
        <v>30</v>
      </c>
      <c r="C319" s="430" t="s">
        <v>275</v>
      </c>
      <c r="D319" s="428" t="s">
        <v>239</v>
      </c>
      <c r="E319" s="405" t="s">
        <v>624</v>
      </c>
      <c r="F319" s="432" t="s">
        <v>641</v>
      </c>
      <c r="G319" s="433" t="s">
        <v>64</v>
      </c>
      <c r="H319" s="434" t="s">
        <v>645</v>
      </c>
      <c r="I319" s="518" t="s">
        <v>200</v>
      </c>
    </row>
    <row r="320" spans="1:11" ht="20.399999999999999" x14ac:dyDescent="0.3">
      <c r="A320" s="442" t="s">
        <v>36</v>
      </c>
      <c r="B320" s="464" t="s">
        <v>31</v>
      </c>
      <c r="C320" s="400" t="s">
        <v>275</v>
      </c>
      <c r="D320" s="440" t="s">
        <v>222</v>
      </c>
      <c r="E320" s="27" t="s">
        <v>620</v>
      </c>
      <c r="F320" s="443" t="s">
        <v>641</v>
      </c>
      <c r="G320" s="65" t="s">
        <v>64</v>
      </c>
      <c r="H320" s="408" t="s">
        <v>645</v>
      </c>
      <c r="I320" s="48" t="s">
        <v>200</v>
      </c>
    </row>
    <row r="321" spans="1:13" ht="20.399999999999999" x14ac:dyDescent="0.3">
      <c r="A321" s="442" t="s">
        <v>36</v>
      </c>
      <c r="B321" s="464" t="s">
        <v>31</v>
      </c>
      <c r="C321" s="400" t="s">
        <v>275</v>
      </c>
      <c r="D321" s="440" t="s">
        <v>222</v>
      </c>
      <c r="E321" s="27" t="s">
        <v>617</v>
      </c>
      <c r="F321" s="443" t="s">
        <v>641</v>
      </c>
      <c r="G321" s="65" t="s">
        <v>64</v>
      </c>
      <c r="H321" s="408" t="s">
        <v>645</v>
      </c>
      <c r="I321" s="48" t="s">
        <v>200</v>
      </c>
    </row>
    <row r="322" spans="1:13" ht="20.399999999999999" x14ac:dyDescent="0.3">
      <c r="A322" s="440" t="s">
        <v>37</v>
      </c>
      <c r="B322" s="441" t="s">
        <v>32</v>
      </c>
      <c r="C322" s="400" t="s">
        <v>275</v>
      </c>
      <c r="D322" s="440" t="s">
        <v>222</v>
      </c>
      <c r="E322" s="27" t="s">
        <v>624</v>
      </c>
      <c r="F322" s="443" t="s">
        <v>641</v>
      </c>
      <c r="G322" s="65" t="s">
        <v>64</v>
      </c>
      <c r="H322" s="408" t="s">
        <v>645</v>
      </c>
      <c r="I322" s="48" t="s">
        <v>200</v>
      </c>
    </row>
    <row r="323" spans="1:13" x14ac:dyDescent="0.3">
      <c r="A323" s="442" t="s">
        <v>341</v>
      </c>
      <c r="B323" s="464" t="s">
        <v>342</v>
      </c>
      <c r="C323" s="400" t="s">
        <v>292</v>
      </c>
      <c r="D323" s="440" t="s">
        <v>222</v>
      </c>
      <c r="E323" s="27" t="s">
        <v>624</v>
      </c>
      <c r="F323" s="443" t="s">
        <v>641</v>
      </c>
      <c r="G323" s="65" t="s">
        <v>64</v>
      </c>
      <c r="H323" s="408" t="s">
        <v>645</v>
      </c>
      <c r="I323" s="48" t="s">
        <v>200</v>
      </c>
    </row>
    <row r="324" spans="1:13" x14ac:dyDescent="0.3">
      <c r="A324" s="442" t="s">
        <v>346</v>
      </c>
      <c r="B324" s="26" t="s">
        <v>511</v>
      </c>
      <c r="C324" s="400" t="s">
        <v>292</v>
      </c>
      <c r="D324" s="440" t="s">
        <v>222</v>
      </c>
      <c r="E324" s="27" t="s">
        <v>624</v>
      </c>
      <c r="F324" s="443" t="s">
        <v>641</v>
      </c>
      <c r="G324" s="65" t="s">
        <v>64</v>
      </c>
      <c r="H324" s="408" t="s">
        <v>645</v>
      </c>
      <c r="I324" s="48" t="s">
        <v>200</v>
      </c>
    </row>
    <row r="325" spans="1:13" ht="20.399999999999999" x14ac:dyDescent="0.3">
      <c r="A325" s="442" t="s">
        <v>357</v>
      </c>
      <c r="B325" s="464" t="s">
        <v>358</v>
      </c>
      <c r="C325" s="400" t="s">
        <v>275</v>
      </c>
      <c r="D325" s="440" t="s">
        <v>222</v>
      </c>
      <c r="E325" s="32" t="s">
        <v>617</v>
      </c>
      <c r="F325" s="443" t="s">
        <v>641</v>
      </c>
      <c r="G325" s="65" t="s">
        <v>64</v>
      </c>
      <c r="H325" s="408" t="s">
        <v>645</v>
      </c>
      <c r="I325" s="48" t="s">
        <v>200</v>
      </c>
    </row>
    <row r="326" spans="1:13" ht="20.399999999999999" x14ac:dyDescent="0.3">
      <c r="A326" s="442" t="s">
        <v>357</v>
      </c>
      <c r="B326" s="464" t="s">
        <v>358</v>
      </c>
      <c r="C326" s="400" t="s">
        <v>275</v>
      </c>
      <c r="D326" s="440" t="s">
        <v>222</v>
      </c>
      <c r="E326" s="32" t="s">
        <v>436</v>
      </c>
      <c r="F326" s="443" t="s">
        <v>641</v>
      </c>
      <c r="G326" s="65" t="s">
        <v>64</v>
      </c>
      <c r="H326" s="408" t="s">
        <v>645</v>
      </c>
      <c r="I326" s="48" t="s">
        <v>200</v>
      </c>
    </row>
    <row r="327" spans="1:13" ht="15" thickBot="1" x14ac:dyDescent="0.35">
      <c r="A327" s="658" t="s">
        <v>369</v>
      </c>
      <c r="B327" s="365" t="s">
        <v>370</v>
      </c>
      <c r="C327" s="470" t="s">
        <v>363</v>
      </c>
      <c r="D327" s="659" t="s">
        <v>239</v>
      </c>
      <c r="E327" s="453" t="s">
        <v>624</v>
      </c>
      <c r="F327" s="454" t="s">
        <v>641</v>
      </c>
      <c r="G327" s="455" t="s">
        <v>64</v>
      </c>
      <c r="H327" s="409" t="s">
        <v>645</v>
      </c>
      <c r="I327" s="458" t="s">
        <v>201</v>
      </c>
    </row>
    <row r="330" spans="1:13" ht="15.6" x14ac:dyDescent="0.3">
      <c r="E330" s="645" t="s">
        <v>671</v>
      </c>
      <c r="G330" s="1351" t="s">
        <v>200</v>
      </c>
      <c r="H330" s="1352"/>
      <c r="I330" s="1352"/>
      <c r="J330" s="1352"/>
      <c r="K330" s="1351"/>
      <c r="L330" s="1379"/>
      <c r="M330" s="1379"/>
    </row>
    <row r="331" spans="1:13" ht="15.6" x14ac:dyDescent="0.3">
      <c r="G331" s="1351" t="s">
        <v>672</v>
      </c>
      <c r="H331" s="1352"/>
      <c r="I331" s="1352"/>
      <c r="J331" s="1352"/>
    </row>
    <row r="339" spans="1:14" s="698" customFormat="1" x14ac:dyDescent="0.3"/>
    <row r="341" spans="1:14" ht="15.6" x14ac:dyDescent="0.3">
      <c r="A341" s="224" t="s">
        <v>1378</v>
      </c>
      <c r="D341" s="878" t="s">
        <v>2115</v>
      </c>
    </row>
    <row r="342" spans="1:14" ht="15" thickBot="1" x14ac:dyDescent="0.35"/>
    <row r="343" spans="1:14" ht="15" customHeight="1" x14ac:dyDescent="0.3">
      <c r="A343" s="678" t="s">
        <v>669</v>
      </c>
      <c r="B343" s="679"/>
      <c r="C343" s="681"/>
      <c r="D343" s="678" t="s">
        <v>670</v>
      </c>
      <c r="E343" s="680"/>
      <c r="F343" s="1320" t="s">
        <v>666</v>
      </c>
      <c r="G343" s="1321"/>
      <c r="H343" s="1321"/>
      <c r="I343" s="1322"/>
      <c r="J343" s="1323" t="s">
        <v>67</v>
      </c>
      <c r="K343" s="1324"/>
      <c r="L343" s="1325"/>
      <c r="M343" s="1385" t="s">
        <v>695</v>
      </c>
      <c r="N343" s="1386"/>
    </row>
    <row r="344" spans="1:14" ht="41.4" thickBot="1" x14ac:dyDescent="0.35">
      <c r="A344" s="386" t="s">
        <v>34</v>
      </c>
      <c r="B344" s="387" t="s">
        <v>29</v>
      </c>
      <c r="C344" s="726" t="s">
        <v>276</v>
      </c>
      <c r="D344" s="391" t="s">
        <v>1760</v>
      </c>
      <c r="E344" s="728" t="s">
        <v>665</v>
      </c>
      <c r="F344" s="386" t="s">
        <v>2</v>
      </c>
      <c r="G344" s="388" t="s">
        <v>5</v>
      </c>
      <c r="H344" s="486" t="s">
        <v>3</v>
      </c>
      <c r="I344" s="392" t="s">
        <v>4</v>
      </c>
      <c r="J344" s="712" t="s">
        <v>5</v>
      </c>
      <c r="K344" s="486" t="s">
        <v>3</v>
      </c>
      <c r="L344" s="392" t="s">
        <v>4</v>
      </c>
      <c r="M344" s="394" t="s">
        <v>82</v>
      </c>
      <c r="N344" s="389" t="s">
        <v>1397</v>
      </c>
    </row>
    <row r="345" spans="1:14" ht="20.399999999999999" x14ac:dyDescent="0.3">
      <c r="A345" s="693" t="s">
        <v>38</v>
      </c>
      <c r="B345" s="694" t="s">
        <v>30</v>
      </c>
      <c r="C345" s="727" t="s">
        <v>275</v>
      </c>
      <c r="D345" s="729" t="s">
        <v>172</v>
      </c>
      <c r="E345" s="730" t="s">
        <v>22</v>
      </c>
      <c r="F345" s="719" t="s">
        <v>659</v>
      </c>
      <c r="G345" s="695" t="s">
        <v>64</v>
      </c>
      <c r="H345" s="695" t="s">
        <v>645</v>
      </c>
      <c r="I345" s="720" t="s">
        <v>64</v>
      </c>
      <c r="J345" s="708" t="s">
        <v>64</v>
      </c>
      <c r="K345" s="709">
        <v>43071</v>
      </c>
      <c r="L345" s="713">
        <v>43436</v>
      </c>
      <c r="M345" s="733"/>
      <c r="N345" s="734"/>
    </row>
    <row r="346" spans="1:14" x14ac:dyDescent="0.3">
      <c r="A346" s="692" t="s">
        <v>38</v>
      </c>
      <c r="B346" s="692" t="s">
        <v>30</v>
      </c>
      <c r="C346" s="718" t="s">
        <v>275</v>
      </c>
      <c r="D346" s="721" t="s">
        <v>172</v>
      </c>
      <c r="E346" s="731" t="s">
        <v>22</v>
      </c>
      <c r="F346" s="721" t="s">
        <v>659</v>
      </c>
      <c r="G346" s="691" t="s">
        <v>64</v>
      </c>
      <c r="H346" s="691" t="s">
        <v>645</v>
      </c>
      <c r="I346" s="722" t="s">
        <v>64</v>
      </c>
      <c r="J346" s="710" t="s">
        <v>64</v>
      </c>
      <c r="K346" s="711">
        <v>43071</v>
      </c>
      <c r="L346" s="714">
        <v>43436</v>
      </c>
      <c r="M346" s="735"/>
      <c r="N346" s="731"/>
    </row>
    <row r="347" spans="1:14" x14ac:dyDescent="0.3">
      <c r="A347" s="692" t="s">
        <v>38</v>
      </c>
      <c r="B347" s="692" t="s">
        <v>30</v>
      </c>
      <c r="C347" s="718" t="s">
        <v>275</v>
      </c>
      <c r="D347" s="721" t="s">
        <v>172</v>
      </c>
      <c r="E347" s="731" t="s">
        <v>22</v>
      </c>
      <c r="F347" s="721" t="s">
        <v>659</v>
      </c>
      <c r="G347" s="691" t="s">
        <v>64</v>
      </c>
      <c r="H347" s="691" t="s">
        <v>645</v>
      </c>
      <c r="I347" s="722" t="s">
        <v>64</v>
      </c>
      <c r="J347" s="710" t="s">
        <v>64</v>
      </c>
      <c r="K347" s="711">
        <v>43071</v>
      </c>
      <c r="L347" s="714">
        <v>43436</v>
      </c>
      <c r="M347" s="735"/>
      <c r="N347" s="731"/>
    </row>
    <row r="348" spans="1:14" x14ac:dyDescent="0.3">
      <c r="A348" s="692" t="s">
        <v>38</v>
      </c>
      <c r="B348" s="692" t="s">
        <v>30</v>
      </c>
      <c r="C348" s="718" t="s">
        <v>275</v>
      </c>
      <c r="D348" s="721" t="s">
        <v>172</v>
      </c>
      <c r="E348" s="731" t="s">
        <v>22</v>
      </c>
      <c r="F348" s="721" t="s">
        <v>659</v>
      </c>
      <c r="G348" s="691" t="s">
        <v>64</v>
      </c>
      <c r="H348" s="691" t="s">
        <v>645</v>
      </c>
      <c r="I348" s="722" t="s">
        <v>64</v>
      </c>
      <c r="J348" s="710" t="s">
        <v>64</v>
      </c>
      <c r="K348" s="711">
        <v>43071</v>
      </c>
      <c r="L348" s="714">
        <v>43436</v>
      </c>
      <c r="M348" s="735"/>
      <c r="N348" s="731"/>
    </row>
    <row r="349" spans="1:14" x14ac:dyDescent="0.3">
      <c r="A349" s="692" t="s">
        <v>38</v>
      </c>
      <c r="B349" s="692" t="s">
        <v>30</v>
      </c>
      <c r="C349" s="718" t="s">
        <v>275</v>
      </c>
      <c r="D349" s="721" t="s">
        <v>172</v>
      </c>
      <c r="E349" s="731" t="s">
        <v>22</v>
      </c>
      <c r="F349" s="721" t="s">
        <v>659</v>
      </c>
      <c r="G349" s="691" t="s">
        <v>64</v>
      </c>
      <c r="H349" s="691" t="s">
        <v>645</v>
      </c>
      <c r="I349" s="722" t="s">
        <v>64</v>
      </c>
      <c r="J349" s="710" t="s">
        <v>64</v>
      </c>
      <c r="K349" s="711">
        <v>43071</v>
      </c>
      <c r="L349" s="714">
        <v>43436</v>
      </c>
      <c r="M349" s="735"/>
      <c r="N349" s="731"/>
    </row>
    <row r="350" spans="1:14" x14ac:dyDescent="0.3">
      <c r="A350" s="692" t="s">
        <v>38</v>
      </c>
      <c r="B350" s="692" t="s">
        <v>30</v>
      </c>
      <c r="C350" s="718" t="s">
        <v>275</v>
      </c>
      <c r="D350" s="721" t="s">
        <v>172</v>
      </c>
      <c r="E350" s="731" t="s">
        <v>22</v>
      </c>
      <c r="F350" s="721" t="s">
        <v>659</v>
      </c>
      <c r="G350" s="691" t="s">
        <v>64</v>
      </c>
      <c r="H350" s="691" t="s">
        <v>645</v>
      </c>
      <c r="I350" s="722" t="s">
        <v>64</v>
      </c>
      <c r="J350" s="710" t="s">
        <v>64</v>
      </c>
      <c r="K350" s="711">
        <v>43071</v>
      </c>
      <c r="L350" s="714">
        <v>43436</v>
      </c>
      <c r="M350" s="735"/>
      <c r="N350" s="731"/>
    </row>
    <row r="351" spans="1:14" x14ac:dyDescent="0.3">
      <c r="A351" s="692" t="s">
        <v>427</v>
      </c>
      <c r="B351" s="692" t="s">
        <v>737</v>
      </c>
      <c r="C351" s="718" t="s">
        <v>292</v>
      </c>
      <c r="D351" s="721" t="s">
        <v>172</v>
      </c>
      <c r="E351" s="731" t="s">
        <v>456</v>
      </c>
      <c r="F351" s="721" t="s">
        <v>659</v>
      </c>
      <c r="G351" s="691" t="s">
        <v>64</v>
      </c>
      <c r="H351" s="691" t="s">
        <v>645</v>
      </c>
      <c r="I351" s="722" t="s">
        <v>64</v>
      </c>
      <c r="J351" s="710" t="s">
        <v>64</v>
      </c>
      <c r="K351" s="711">
        <v>43040</v>
      </c>
      <c r="L351" s="714">
        <v>43405</v>
      </c>
      <c r="M351" s="735"/>
      <c r="N351" s="731"/>
    </row>
    <row r="352" spans="1:14" x14ac:dyDescent="0.3">
      <c r="A352" s="692" t="s">
        <v>427</v>
      </c>
      <c r="B352" s="692" t="s">
        <v>737</v>
      </c>
      <c r="C352" s="718" t="s">
        <v>292</v>
      </c>
      <c r="D352" s="721" t="s">
        <v>172</v>
      </c>
      <c r="E352" s="731" t="s">
        <v>456</v>
      </c>
      <c r="F352" s="721" t="s">
        <v>659</v>
      </c>
      <c r="G352" s="691" t="s">
        <v>64</v>
      </c>
      <c r="H352" s="691" t="s">
        <v>645</v>
      </c>
      <c r="I352" s="722" t="s">
        <v>64</v>
      </c>
      <c r="J352" s="710" t="s">
        <v>64</v>
      </c>
      <c r="K352" s="711">
        <v>43040</v>
      </c>
      <c r="L352" s="714">
        <v>43405</v>
      </c>
      <c r="M352" s="735"/>
      <c r="N352" s="731"/>
    </row>
    <row r="353" spans="1:14" x14ac:dyDescent="0.3">
      <c r="A353" s="692" t="s">
        <v>427</v>
      </c>
      <c r="B353" s="692" t="s">
        <v>737</v>
      </c>
      <c r="C353" s="718" t="s">
        <v>292</v>
      </c>
      <c r="D353" s="721" t="s">
        <v>172</v>
      </c>
      <c r="E353" s="731" t="s">
        <v>456</v>
      </c>
      <c r="F353" s="721" t="s">
        <v>659</v>
      </c>
      <c r="G353" s="691" t="s">
        <v>64</v>
      </c>
      <c r="H353" s="691" t="s">
        <v>645</v>
      </c>
      <c r="I353" s="722" t="s">
        <v>64</v>
      </c>
      <c r="J353" s="710" t="s">
        <v>64</v>
      </c>
      <c r="K353" s="711">
        <v>43040</v>
      </c>
      <c r="L353" s="714">
        <v>43405</v>
      </c>
      <c r="M353" s="735"/>
      <c r="N353" s="731"/>
    </row>
    <row r="354" spans="1:14" x14ac:dyDescent="0.3">
      <c r="A354" s="692" t="s">
        <v>427</v>
      </c>
      <c r="B354" s="692" t="s">
        <v>737</v>
      </c>
      <c r="C354" s="718" t="s">
        <v>292</v>
      </c>
      <c r="D354" s="721" t="s">
        <v>172</v>
      </c>
      <c r="E354" s="731" t="s">
        <v>457</v>
      </c>
      <c r="F354" s="721" t="s">
        <v>659</v>
      </c>
      <c r="G354" s="691" t="s">
        <v>64</v>
      </c>
      <c r="H354" s="691" t="s">
        <v>645</v>
      </c>
      <c r="I354" s="722" t="s">
        <v>64</v>
      </c>
      <c r="J354" s="710" t="s">
        <v>64</v>
      </c>
      <c r="K354" s="711">
        <v>43040</v>
      </c>
      <c r="L354" s="714">
        <v>43405</v>
      </c>
      <c r="M354" s="735"/>
      <c r="N354" s="731"/>
    </row>
    <row r="355" spans="1:14" x14ac:dyDescent="0.3">
      <c r="A355" s="692" t="s">
        <v>427</v>
      </c>
      <c r="B355" s="692" t="s">
        <v>737</v>
      </c>
      <c r="C355" s="718" t="s">
        <v>292</v>
      </c>
      <c r="D355" s="721" t="s">
        <v>172</v>
      </c>
      <c r="E355" s="731" t="s">
        <v>457</v>
      </c>
      <c r="F355" s="721" t="s">
        <v>659</v>
      </c>
      <c r="G355" s="691" t="s">
        <v>64</v>
      </c>
      <c r="H355" s="691" t="s">
        <v>645</v>
      </c>
      <c r="I355" s="722" t="s">
        <v>64</v>
      </c>
      <c r="J355" s="710" t="s">
        <v>64</v>
      </c>
      <c r="K355" s="711">
        <v>43040</v>
      </c>
      <c r="L355" s="714">
        <v>43405</v>
      </c>
      <c r="M355" s="735"/>
      <c r="N355" s="731"/>
    </row>
    <row r="356" spans="1:14" x14ac:dyDescent="0.3">
      <c r="A356" s="692" t="s">
        <v>427</v>
      </c>
      <c r="B356" s="692" t="s">
        <v>737</v>
      </c>
      <c r="C356" s="718" t="s">
        <v>292</v>
      </c>
      <c r="D356" s="721" t="s">
        <v>172</v>
      </c>
      <c r="E356" s="731" t="s">
        <v>458</v>
      </c>
      <c r="F356" s="721" t="s">
        <v>659</v>
      </c>
      <c r="G356" s="691" t="s">
        <v>64</v>
      </c>
      <c r="H356" s="691" t="s">
        <v>645</v>
      </c>
      <c r="I356" s="722" t="s">
        <v>64</v>
      </c>
      <c r="J356" s="710" t="s">
        <v>64</v>
      </c>
      <c r="K356" s="711">
        <v>43040</v>
      </c>
      <c r="L356" s="714">
        <v>43405</v>
      </c>
      <c r="M356" s="735"/>
      <c r="N356" s="731"/>
    </row>
    <row r="357" spans="1:14" x14ac:dyDescent="0.3">
      <c r="A357" s="692" t="s">
        <v>37</v>
      </c>
      <c r="B357" s="692" t="s">
        <v>32</v>
      </c>
      <c r="C357" s="718" t="s">
        <v>275</v>
      </c>
      <c r="D357" s="721" t="s">
        <v>172</v>
      </c>
      <c r="E357" s="731" t="s">
        <v>459</v>
      </c>
      <c r="F357" s="721" t="s">
        <v>659</v>
      </c>
      <c r="G357" s="691" t="s">
        <v>64</v>
      </c>
      <c r="H357" s="691" t="s">
        <v>645</v>
      </c>
      <c r="I357" s="722" t="s">
        <v>64</v>
      </c>
      <c r="J357" s="710" t="s">
        <v>64</v>
      </c>
      <c r="K357" s="711">
        <v>43040</v>
      </c>
      <c r="L357" s="714">
        <v>43405</v>
      </c>
      <c r="M357" s="735"/>
      <c r="N357" s="731"/>
    </row>
    <row r="358" spans="1:14" x14ac:dyDescent="0.3">
      <c r="A358" s="692" t="s">
        <v>37</v>
      </c>
      <c r="B358" s="692" t="s">
        <v>32</v>
      </c>
      <c r="C358" s="718" t="s">
        <v>275</v>
      </c>
      <c r="D358" s="721" t="s">
        <v>172</v>
      </c>
      <c r="E358" s="731" t="s">
        <v>459</v>
      </c>
      <c r="F358" s="721" t="s">
        <v>659</v>
      </c>
      <c r="G358" s="691" t="s">
        <v>64</v>
      </c>
      <c r="H358" s="691" t="s">
        <v>645</v>
      </c>
      <c r="I358" s="722" t="s">
        <v>64</v>
      </c>
      <c r="J358" s="710" t="s">
        <v>64</v>
      </c>
      <c r="K358" s="711">
        <v>43040</v>
      </c>
      <c r="L358" s="714">
        <v>43405</v>
      </c>
      <c r="M358" s="735"/>
      <c r="N358" s="731"/>
    </row>
    <row r="359" spans="1:14" x14ac:dyDescent="0.3">
      <c r="A359" s="692" t="s">
        <v>37</v>
      </c>
      <c r="B359" s="692" t="s">
        <v>32</v>
      </c>
      <c r="C359" s="718" t="s">
        <v>275</v>
      </c>
      <c r="D359" s="721" t="s">
        <v>172</v>
      </c>
      <c r="E359" s="731" t="s">
        <v>459</v>
      </c>
      <c r="F359" s="721" t="s">
        <v>659</v>
      </c>
      <c r="G359" s="691" t="s">
        <v>64</v>
      </c>
      <c r="H359" s="691" t="s">
        <v>645</v>
      </c>
      <c r="I359" s="722" t="s">
        <v>64</v>
      </c>
      <c r="J359" s="710" t="s">
        <v>64</v>
      </c>
      <c r="K359" s="711">
        <v>43040</v>
      </c>
      <c r="L359" s="714">
        <v>43405</v>
      </c>
      <c r="M359" s="735"/>
      <c r="N359" s="731"/>
    </row>
    <row r="360" spans="1:14" x14ac:dyDescent="0.3">
      <c r="A360" s="692" t="s">
        <v>37</v>
      </c>
      <c r="B360" s="692" t="s">
        <v>32</v>
      </c>
      <c r="C360" s="718" t="s">
        <v>275</v>
      </c>
      <c r="D360" s="721" t="s">
        <v>172</v>
      </c>
      <c r="E360" s="731" t="s">
        <v>459</v>
      </c>
      <c r="F360" s="721" t="s">
        <v>659</v>
      </c>
      <c r="G360" s="691" t="s">
        <v>64</v>
      </c>
      <c r="H360" s="691" t="s">
        <v>645</v>
      </c>
      <c r="I360" s="722" t="s">
        <v>64</v>
      </c>
      <c r="J360" s="710" t="s">
        <v>64</v>
      </c>
      <c r="K360" s="711">
        <v>43040</v>
      </c>
      <c r="L360" s="714">
        <v>43405</v>
      </c>
      <c r="M360" s="735"/>
      <c r="N360" s="731"/>
    </row>
    <row r="361" spans="1:14" x14ac:dyDescent="0.3">
      <c r="A361" s="692" t="s">
        <v>37</v>
      </c>
      <c r="B361" s="692" t="s">
        <v>32</v>
      </c>
      <c r="C361" s="718" t="s">
        <v>275</v>
      </c>
      <c r="D361" s="721" t="s">
        <v>172</v>
      </c>
      <c r="E361" s="731" t="s">
        <v>459</v>
      </c>
      <c r="F361" s="721" t="s">
        <v>659</v>
      </c>
      <c r="G361" s="691" t="s">
        <v>64</v>
      </c>
      <c r="H361" s="691" t="s">
        <v>645</v>
      </c>
      <c r="I361" s="722" t="s">
        <v>64</v>
      </c>
      <c r="J361" s="710" t="s">
        <v>64</v>
      </c>
      <c r="K361" s="711">
        <v>43040</v>
      </c>
      <c r="L361" s="714">
        <v>43405</v>
      </c>
      <c r="M361" s="735"/>
      <c r="N361" s="731"/>
    </row>
    <row r="362" spans="1:14" x14ac:dyDescent="0.3">
      <c r="A362" s="692" t="s">
        <v>37</v>
      </c>
      <c r="B362" s="692" t="s">
        <v>32</v>
      </c>
      <c r="C362" s="718" t="s">
        <v>275</v>
      </c>
      <c r="D362" s="721" t="s">
        <v>172</v>
      </c>
      <c r="E362" s="731" t="s">
        <v>459</v>
      </c>
      <c r="F362" s="721" t="s">
        <v>659</v>
      </c>
      <c r="G362" s="691" t="s">
        <v>64</v>
      </c>
      <c r="H362" s="691" t="s">
        <v>645</v>
      </c>
      <c r="I362" s="722" t="s">
        <v>64</v>
      </c>
      <c r="J362" s="710" t="s">
        <v>64</v>
      </c>
      <c r="K362" s="711">
        <v>43040</v>
      </c>
      <c r="L362" s="714">
        <v>43405</v>
      </c>
      <c r="M362" s="735"/>
      <c r="N362" s="731"/>
    </row>
    <row r="363" spans="1:14" x14ac:dyDescent="0.3">
      <c r="A363" s="692" t="s">
        <v>37</v>
      </c>
      <c r="B363" s="692" t="s">
        <v>32</v>
      </c>
      <c r="C363" s="718" t="s">
        <v>275</v>
      </c>
      <c r="D363" s="721" t="s">
        <v>172</v>
      </c>
      <c r="E363" s="731" t="s">
        <v>459</v>
      </c>
      <c r="F363" s="721" t="s">
        <v>659</v>
      </c>
      <c r="G363" s="691" t="s">
        <v>64</v>
      </c>
      <c r="H363" s="691" t="s">
        <v>645</v>
      </c>
      <c r="I363" s="722" t="s">
        <v>64</v>
      </c>
      <c r="J363" s="710" t="s">
        <v>64</v>
      </c>
      <c r="K363" s="711">
        <v>43040</v>
      </c>
      <c r="L363" s="714">
        <v>43405</v>
      </c>
      <c r="M363" s="735"/>
      <c r="N363" s="731"/>
    </row>
    <row r="364" spans="1:14" x14ac:dyDescent="0.3">
      <c r="A364" s="692" t="s">
        <v>37</v>
      </c>
      <c r="B364" s="692" t="s">
        <v>32</v>
      </c>
      <c r="C364" s="718" t="s">
        <v>275</v>
      </c>
      <c r="D364" s="721" t="s">
        <v>172</v>
      </c>
      <c r="E364" s="731" t="s">
        <v>459</v>
      </c>
      <c r="F364" s="721" t="s">
        <v>659</v>
      </c>
      <c r="G364" s="691" t="s">
        <v>64</v>
      </c>
      <c r="H364" s="691" t="s">
        <v>645</v>
      </c>
      <c r="I364" s="722" t="s">
        <v>64</v>
      </c>
      <c r="J364" s="710" t="s">
        <v>64</v>
      </c>
      <c r="K364" s="711">
        <v>43040</v>
      </c>
      <c r="L364" s="714">
        <v>43405</v>
      </c>
      <c r="M364" s="735"/>
      <c r="N364" s="731"/>
    </row>
    <row r="365" spans="1:14" x14ac:dyDescent="0.3">
      <c r="A365" s="692" t="s">
        <v>37</v>
      </c>
      <c r="B365" s="692" t="s">
        <v>32</v>
      </c>
      <c r="C365" s="718" t="s">
        <v>275</v>
      </c>
      <c r="D365" s="721" t="s">
        <v>172</v>
      </c>
      <c r="E365" s="731" t="s">
        <v>459</v>
      </c>
      <c r="F365" s="721" t="s">
        <v>659</v>
      </c>
      <c r="G365" s="691" t="s">
        <v>64</v>
      </c>
      <c r="H365" s="691" t="s">
        <v>645</v>
      </c>
      <c r="I365" s="722" t="s">
        <v>64</v>
      </c>
      <c r="J365" s="710" t="s">
        <v>64</v>
      </c>
      <c r="K365" s="711">
        <v>43040</v>
      </c>
      <c r="L365" s="714">
        <v>43405</v>
      </c>
      <c r="M365" s="735"/>
      <c r="N365" s="731"/>
    </row>
    <row r="366" spans="1:14" x14ac:dyDescent="0.3">
      <c r="A366" s="692" t="s">
        <v>341</v>
      </c>
      <c r="B366" s="692" t="s">
        <v>342</v>
      </c>
      <c r="C366" s="718" t="s">
        <v>292</v>
      </c>
      <c r="D366" s="721" t="s">
        <v>172</v>
      </c>
      <c r="E366" s="731" t="s">
        <v>460</v>
      </c>
      <c r="F366" s="721" t="s">
        <v>659</v>
      </c>
      <c r="G366" s="691" t="s">
        <v>64</v>
      </c>
      <c r="H366" s="691" t="s">
        <v>645</v>
      </c>
      <c r="I366" s="722" t="s">
        <v>64</v>
      </c>
      <c r="J366" s="710" t="s">
        <v>64</v>
      </c>
      <c r="K366" s="711">
        <v>43075</v>
      </c>
      <c r="L366" s="714">
        <v>43440</v>
      </c>
      <c r="M366" s="735"/>
      <c r="N366" s="731"/>
    </row>
    <row r="367" spans="1:14" x14ac:dyDescent="0.3">
      <c r="A367" s="692" t="s">
        <v>341</v>
      </c>
      <c r="B367" s="692" t="s">
        <v>342</v>
      </c>
      <c r="C367" s="718" t="s">
        <v>292</v>
      </c>
      <c r="D367" s="721" t="s">
        <v>172</v>
      </c>
      <c r="E367" s="731" t="s">
        <v>460</v>
      </c>
      <c r="F367" s="721" t="s">
        <v>659</v>
      </c>
      <c r="G367" s="691" t="s">
        <v>64</v>
      </c>
      <c r="H367" s="691" t="s">
        <v>645</v>
      </c>
      <c r="I367" s="722" t="s">
        <v>64</v>
      </c>
      <c r="J367" s="710" t="s">
        <v>64</v>
      </c>
      <c r="K367" s="711">
        <v>43075</v>
      </c>
      <c r="L367" s="714">
        <v>43440</v>
      </c>
      <c r="M367" s="735"/>
      <c r="N367" s="731"/>
    </row>
    <row r="368" spans="1:14" x14ac:dyDescent="0.3">
      <c r="A368" s="692" t="s">
        <v>341</v>
      </c>
      <c r="B368" s="692" t="s">
        <v>342</v>
      </c>
      <c r="C368" s="718" t="s">
        <v>292</v>
      </c>
      <c r="D368" s="721" t="s">
        <v>172</v>
      </c>
      <c r="E368" s="731" t="s">
        <v>460</v>
      </c>
      <c r="F368" s="721" t="s">
        <v>659</v>
      </c>
      <c r="G368" s="691" t="s">
        <v>64</v>
      </c>
      <c r="H368" s="691" t="s">
        <v>645</v>
      </c>
      <c r="I368" s="722" t="s">
        <v>64</v>
      </c>
      <c r="J368" s="710" t="s">
        <v>64</v>
      </c>
      <c r="K368" s="711">
        <v>43075</v>
      </c>
      <c r="L368" s="714">
        <v>43440</v>
      </c>
      <c r="M368" s="735"/>
      <c r="N368" s="731"/>
    </row>
    <row r="369" spans="1:14" x14ac:dyDescent="0.3">
      <c r="A369" s="692" t="s">
        <v>341</v>
      </c>
      <c r="B369" s="692" t="s">
        <v>342</v>
      </c>
      <c r="C369" s="718" t="s">
        <v>292</v>
      </c>
      <c r="D369" s="721" t="s">
        <v>172</v>
      </c>
      <c r="E369" s="731" t="s">
        <v>460</v>
      </c>
      <c r="F369" s="721" t="s">
        <v>659</v>
      </c>
      <c r="G369" s="691" t="s">
        <v>64</v>
      </c>
      <c r="H369" s="691" t="s">
        <v>645</v>
      </c>
      <c r="I369" s="722" t="s">
        <v>64</v>
      </c>
      <c r="J369" s="710" t="s">
        <v>64</v>
      </c>
      <c r="K369" s="711">
        <v>43075</v>
      </c>
      <c r="L369" s="714">
        <v>43440</v>
      </c>
      <c r="M369" s="735"/>
      <c r="N369" s="731"/>
    </row>
    <row r="370" spans="1:14" x14ac:dyDescent="0.3">
      <c r="A370" s="692" t="s">
        <v>341</v>
      </c>
      <c r="B370" s="692" t="s">
        <v>342</v>
      </c>
      <c r="C370" s="718" t="s">
        <v>292</v>
      </c>
      <c r="D370" s="721" t="s">
        <v>172</v>
      </c>
      <c r="E370" s="731" t="s">
        <v>460</v>
      </c>
      <c r="F370" s="721" t="s">
        <v>659</v>
      </c>
      <c r="G370" s="691" t="s">
        <v>64</v>
      </c>
      <c r="H370" s="691" t="s">
        <v>645</v>
      </c>
      <c r="I370" s="722" t="s">
        <v>64</v>
      </c>
      <c r="J370" s="710" t="s">
        <v>64</v>
      </c>
      <c r="K370" s="711">
        <v>43075</v>
      </c>
      <c r="L370" s="714">
        <v>43440</v>
      </c>
      <c r="M370" s="735"/>
      <c r="N370" s="731"/>
    </row>
    <row r="371" spans="1:14" x14ac:dyDescent="0.3">
      <c r="A371" s="692" t="s">
        <v>346</v>
      </c>
      <c r="B371" s="692" t="s">
        <v>511</v>
      </c>
      <c r="C371" s="718" t="s">
        <v>292</v>
      </c>
      <c r="D371" s="721" t="s">
        <v>172</v>
      </c>
      <c r="E371" s="731" t="s">
        <v>461</v>
      </c>
      <c r="F371" s="721" t="s">
        <v>659</v>
      </c>
      <c r="G371" s="691" t="s">
        <v>64</v>
      </c>
      <c r="H371" s="691" t="s">
        <v>645</v>
      </c>
      <c r="I371" s="722" t="s">
        <v>64</v>
      </c>
      <c r="J371" s="710" t="s">
        <v>64</v>
      </c>
      <c r="K371" s="711">
        <v>43063</v>
      </c>
      <c r="L371" s="714">
        <v>43428</v>
      </c>
      <c r="M371" s="735"/>
      <c r="N371" s="731"/>
    </row>
    <row r="372" spans="1:14" x14ac:dyDescent="0.3">
      <c r="A372" s="692" t="s">
        <v>346</v>
      </c>
      <c r="B372" s="692" t="s">
        <v>511</v>
      </c>
      <c r="C372" s="718" t="s">
        <v>292</v>
      </c>
      <c r="D372" s="721" t="s">
        <v>172</v>
      </c>
      <c r="E372" s="731" t="s">
        <v>461</v>
      </c>
      <c r="F372" s="721" t="s">
        <v>659</v>
      </c>
      <c r="G372" s="691" t="s">
        <v>64</v>
      </c>
      <c r="H372" s="691" t="s">
        <v>645</v>
      </c>
      <c r="I372" s="722" t="s">
        <v>64</v>
      </c>
      <c r="J372" s="710" t="s">
        <v>64</v>
      </c>
      <c r="K372" s="711">
        <v>43063</v>
      </c>
      <c r="L372" s="714">
        <v>43428</v>
      </c>
      <c r="M372" s="735"/>
      <c r="N372" s="731"/>
    </row>
    <row r="373" spans="1:14" x14ac:dyDescent="0.3">
      <c r="A373" s="692" t="s">
        <v>346</v>
      </c>
      <c r="B373" s="692" t="s">
        <v>511</v>
      </c>
      <c r="C373" s="718" t="s">
        <v>292</v>
      </c>
      <c r="D373" s="721" t="s">
        <v>172</v>
      </c>
      <c r="E373" s="731" t="s">
        <v>461</v>
      </c>
      <c r="F373" s="721" t="s">
        <v>659</v>
      </c>
      <c r="G373" s="691" t="s">
        <v>64</v>
      </c>
      <c r="H373" s="691" t="s">
        <v>645</v>
      </c>
      <c r="I373" s="722" t="s">
        <v>64</v>
      </c>
      <c r="J373" s="710" t="s">
        <v>64</v>
      </c>
      <c r="K373" s="711">
        <v>43063</v>
      </c>
      <c r="L373" s="714">
        <v>43428</v>
      </c>
      <c r="M373" s="735"/>
      <c r="N373" s="731"/>
    </row>
    <row r="374" spans="1:14" x14ac:dyDescent="0.3">
      <c r="A374" s="692" t="s">
        <v>346</v>
      </c>
      <c r="B374" s="692" t="s">
        <v>511</v>
      </c>
      <c r="C374" s="718" t="s">
        <v>292</v>
      </c>
      <c r="D374" s="721" t="s">
        <v>172</v>
      </c>
      <c r="E374" s="731" t="s">
        <v>461</v>
      </c>
      <c r="F374" s="721" t="s">
        <v>659</v>
      </c>
      <c r="G374" s="691" t="s">
        <v>64</v>
      </c>
      <c r="H374" s="691" t="s">
        <v>645</v>
      </c>
      <c r="I374" s="722" t="s">
        <v>64</v>
      </c>
      <c r="J374" s="710" t="s">
        <v>64</v>
      </c>
      <c r="K374" s="711">
        <v>43063</v>
      </c>
      <c r="L374" s="714">
        <v>43428</v>
      </c>
      <c r="M374" s="735"/>
      <c r="N374" s="731"/>
    </row>
    <row r="375" spans="1:14" x14ac:dyDescent="0.3">
      <c r="A375" s="692" t="s">
        <v>346</v>
      </c>
      <c r="B375" s="692" t="s">
        <v>511</v>
      </c>
      <c r="C375" s="718" t="s">
        <v>292</v>
      </c>
      <c r="D375" s="721" t="s">
        <v>172</v>
      </c>
      <c r="E375" s="731" t="s">
        <v>461</v>
      </c>
      <c r="F375" s="721" t="s">
        <v>659</v>
      </c>
      <c r="G375" s="691" t="s">
        <v>64</v>
      </c>
      <c r="H375" s="691" t="s">
        <v>645</v>
      </c>
      <c r="I375" s="722" t="s">
        <v>64</v>
      </c>
      <c r="J375" s="710" t="s">
        <v>64</v>
      </c>
      <c r="K375" s="711">
        <v>43063</v>
      </c>
      <c r="L375" s="714">
        <v>43428</v>
      </c>
      <c r="M375" s="735"/>
      <c r="N375" s="731"/>
    </row>
    <row r="376" spans="1:14" x14ac:dyDescent="0.3">
      <c r="A376" s="692" t="s">
        <v>346</v>
      </c>
      <c r="B376" s="692" t="s">
        <v>511</v>
      </c>
      <c r="C376" s="718" t="s">
        <v>292</v>
      </c>
      <c r="D376" s="721" t="s">
        <v>172</v>
      </c>
      <c r="E376" s="731" t="s">
        <v>461</v>
      </c>
      <c r="F376" s="721" t="s">
        <v>659</v>
      </c>
      <c r="G376" s="691" t="s">
        <v>64</v>
      </c>
      <c r="H376" s="691" t="s">
        <v>645</v>
      </c>
      <c r="I376" s="722" t="s">
        <v>64</v>
      </c>
      <c r="J376" s="710" t="s">
        <v>64</v>
      </c>
      <c r="K376" s="711">
        <v>43063</v>
      </c>
      <c r="L376" s="714">
        <v>43428</v>
      </c>
      <c r="M376" s="735"/>
      <c r="N376" s="731"/>
    </row>
    <row r="377" spans="1:14" x14ac:dyDescent="0.3">
      <c r="A377" s="692" t="s">
        <v>346</v>
      </c>
      <c r="B377" s="692" t="s">
        <v>511</v>
      </c>
      <c r="C377" s="718" t="s">
        <v>292</v>
      </c>
      <c r="D377" s="721" t="s">
        <v>172</v>
      </c>
      <c r="E377" s="731" t="s">
        <v>461</v>
      </c>
      <c r="F377" s="721" t="s">
        <v>659</v>
      </c>
      <c r="G377" s="691" t="s">
        <v>64</v>
      </c>
      <c r="H377" s="691" t="s">
        <v>645</v>
      </c>
      <c r="I377" s="722" t="s">
        <v>64</v>
      </c>
      <c r="J377" s="710" t="s">
        <v>64</v>
      </c>
      <c r="K377" s="711">
        <v>43063</v>
      </c>
      <c r="L377" s="714">
        <v>43428</v>
      </c>
      <c r="M377" s="735"/>
      <c r="N377" s="731"/>
    </row>
    <row r="378" spans="1:14" x14ac:dyDescent="0.3">
      <c r="A378" s="692" t="s">
        <v>346</v>
      </c>
      <c r="B378" s="692" t="s">
        <v>511</v>
      </c>
      <c r="C378" s="718" t="s">
        <v>292</v>
      </c>
      <c r="D378" s="721" t="s">
        <v>172</v>
      </c>
      <c r="E378" s="731" t="s">
        <v>461</v>
      </c>
      <c r="F378" s="721" t="s">
        <v>659</v>
      </c>
      <c r="G378" s="691" t="s">
        <v>64</v>
      </c>
      <c r="H378" s="691" t="s">
        <v>645</v>
      </c>
      <c r="I378" s="722" t="s">
        <v>64</v>
      </c>
      <c r="J378" s="710" t="s">
        <v>64</v>
      </c>
      <c r="K378" s="711">
        <v>43063</v>
      </c>
      <c r="L378" s="714">
        <v>43428</v>
      </c>
      <c r="M378" s="735"/>
      <c r="N378" s="731"/>
    </row>
    <row r="379" spans="1:14" x14ac:dyDescent="0.3">
      <c r="A379" s="692" t="s">
        <v>346</v>
      </c>
      <c r="B379" s="692" t="s">
        <v>511</v>
      </c>
      <c r="C379" s="718" t="s">
        <v>292</v>
      </c>
      <c r="D379" s="721" t="s">
        <v>172</v>
      </c>
      <c r="E379" s="731" t="s">
        <v>461</v>
      </c>
      <c r="F379" s="721" t="s">
        <v>659</v>
      </c>
      <c r="G379" s="691" t="s">
        <v>64</v>
      </c>
      <c r="H379" s="691" t="s">
        <v>645</v>
      </c>
      <c r="I379" s="722" t="s">
        <v>64</v>
      </c>
      <c r="J379" s="710" t="s">
        <v>64</v>
      </c>
      <c r="K379" s="711">
        <v>43063</v>
      </c>
      <c r="L379" s="714">
        <v>43428</v>
      </c>
      <c r="M379" s="735"/>
      <c r="N379" s="731"/>
    </row>
    <row r="380" spans="1:14" x14ac:dyDescent="0.3">
      <c r="A380" s="692" t="s">
        <v>346</v>
      </c>
      <c r="B380" s="692" t="s">
        <v>511</v>
      </c>
      <c r="C380" s="718" t="s">
        <v>292</v>
      </c>
      <c r="D380" s="721" t="s">
        <v>172</v>
      </c>
      <c r="E380" s="731" t="s">
        <v>461</v>
      </c>
      <c r="F380" s="721" t="s">
        <v>659</v>
      </c>
      <c r="G380" s="691" t="s">
        <v>64</v>
      </c>
      <c r="H380" s="691" t="s">
        <v>645</v>
      </c>
      <c r="I380" s="722" t="s">
        <v>64</v>
      </c>
      <c r="J380" s="710" t="s">
        <v>64</v>
      </c>
      <c r="K380" s="711">
        <v>43063</v>
      </c>
      <c r="L380" s="714">
        <v>43428</v>
      </c>
      <c r="M380" s="735"/>
      <c r="N380" s="731"/>
    </row>
    <row r="381" spans="1:14" x14ac:dyDescent="0.3">
      <c r="A381" s="692" t="s">
        <v>409</v>
      </c>
      <c r="B381" s="692" t="s">
        <v>410</v>
      </c>
      <c r="C381" s="718" t="s">
        <v>292</v>
      </c>
      <c r="D381" s="721" t="s">
        <v>172</v>
      </c>
      <c r="E381" s="731" t="s">
        <v>463</v>
      </c>
      <c r="F381" s="721" t="s">
        <v>659</v>
      </c>
      <c r="G381" s="691" t="s">
        <v>64</v>
      </c>
      <c r="H381" s="691" t="s">
        <v>645</v>
      </c>
      <c r="I381" s="722" t="s">
        <v>64</v>
      </c>
      <c r="J381" s="710" t="s">
        <v>64</v>
      </c>
      <c r="K381" s="711">
        <v>43071</v>
      </c>
      <c r="L381" s="714">
        <v>43436</v>
      </c>
      <c r="M381" s="735"/>
      <c r="N381" s="731"/>
    </row>
    <row r="382" spans="1:14" x14ac:dyDescent="0.3">
      <c r="A382" s="692" t="s">
        <v>409</v>
      </c>
      <c r="B382" s="692" t="s">
        <v>410</v>
      </c>
      <c r="C382" s="718" t="s">
        <v>292</v>
      </c>
      <c r="D382" s="721" t="s">
        <v>172</v>
      </c>
      <c r="E382" s="731" t="s">
        <v>463</v>
      </c>
      <c r="F382" s="721" t="s">
        <v>659</v>
      </c>
      <c r="G382" s="691" t="s">
        <v>64</v>
      </c>
      <c r="H382" s="691" t="s">
        <v>645</v>
      </c>
      <c r="I382" s="722" t="s">
        <v>64</v>
      </c>
      <c r="J382" s="710" t="s">
        <v>64</v>
      </c>
      <c r="K382" s="711">
        <v>43071</v>
      </c>
      <c r="L382" s="714">
        <v>43436</v>
      </c>
      <c r="M382" s="735"/>
      <c r="N382" s="731"/>
    </row>
    <row r="383" spans="1:14" x14ac:dyDescent="0.3">
      <c r="A383" s="692" t="s">
        <v>409</v>
      </c>
      <c r="B383" s="692" t="s">
        <v>410</v>
      </c>
      <c r="C383" s="718" t="s">
        <v>292</v>
      </c>
      <c r="D383" s="721" t="s">
        <v>172</v>
      </c>
      <c r="E383" s="731" t="s">
        <v>463</v>
      </c>
      <c r="F383" s="721" t="s">
        <v>659</v>
      </c>
      <c r="G383" s="691" t="s">
        <v>64</v>
      </c>
      <c r="H383" s="691" t="s">
        <v>645</v>
      </c>
      <c r="I383" s="722" t="s">
        <v>64</v>
      </c>
      <c r="J383" s="710" t="s">
        <v>64</v>
      </c>
      <c r="K383" s="711">
        <v>43071</v>
      </c>
      <c r="L383" s="714">
        <v>43436</v>
      </c>
      <c r="M383" s="735"/>
      <c r="N383" s="731"/>
    </row>
    <row r="384" spans="1:14" x14ac:dyDescent="0.3">
      <c r="A384" s="692" t="s">
        <v>409</v>
      </c>
      <c r="B384" s="692" t="s">
        <v>410</v>
      </c>
      <c r="C384" s="718" t="s">
        <v>292</v>
      </c>
      <c r="D384" s="721" t="s">
        <v>172</v>
      </c>
      <c r="E384" s="731" t="s">
        <v>463</v>
      </c>
      <c r="F384" s="721" t="s">
        <v>659</v>
      </c>
      <c r="G384" s="691" t="s">
        <v>64</v>
      </c>
      <c r="H384" s="691" t="s">
        <v>645</v>
      </c>
      <c r="I384" s="722" t="s">
        <v>64</v>
      </c>
      <c r="J384" s="710" t="s">
        <v>64</v>
      </c>
      <c r="K384" s="711">
        <v>43071</v>
      </c>
      <c r="L384" s="714">
        <v>43436</v>
      </c>
      <c r="M384" s="735"/>
      <c r="N384" s="731"/>
    </row>
    <row r="385" spans="1:14" x14ac:dyDescent="0.3">
      <c r="A385" s="692" t="s">
        <v>409</v>
      </c>
      <c r="B385" s="692" t="s">
        <v>410</v>
      </c>
      <c r="C385" s="718" t="s">
        <v>292</v>
      </c>
      <c r="D385" s="721" t="s">
        <v>172</v>
      </c>
      <c r="E385" s="731" t="s">
        <v>464</v>
      </c>
      <c r="F385" s="721" t="s">
        <v>659</v>
      </c>
      <c r="G385" s="691" t="s">
        <v>64</v>
      </c>
      <c r="H385" s="691" t="s">
        <v>645</v>
      </c>
      <c r="I385" s="722" t="s">
        <v>645</v>
      </c>
      <c r="J385" s="710" t="s">
        <v>64</v>
      </c>
      <c r="K385" s="711">
        <v>42384</v>
      </c>
      <c r="L385" s="714" t="s">
        <v>1399</v>
      </c>
      <c r="M385" s="735">
        <v>42404</v>
      </c>
      <c r="N385" s="731" t="s">
        <v>704</v>
      </c>
    </row>
    <row r="386" spans="1:14" x14ac:dyDescent="0.3">
      <c r="A386" s="692" t="s">
        <v>357</v>
      </c>
      <c r="B386" s="692" t="s">
        <v>358</v>
      </c>
      <c r="C386" s="718" t="s">
        <v>275</v>
      </c>
      <c r="D386" s="721" t="s">
        <v>165</v>
      </c>
      <c r="E386" s="731" t="s">
        <v>465</v>
      </c>
      <c r="F386" s="721" t="s">
        <v>659</v>
      </c>
      <c r="G386" s="691" t="s">
        <v>64</v>
      </c>
      <c r="H386" s="691" t="s">
        <v>645</v>
      </c>
      <c r="I386" s="722" t="s">
        <v>645</v>
      </c>
      <c r="J386" s="710" t="s">
        <v>64</v>
      </c>
      <c r="K386" s="711">
        <v>42706</v>
      </c>
      <c r="L386" s="714">
        <v>42706</v>
      </c>
      <c r="M386" s="735"/>
      <c r="N386" s="731"/>
    </row>
    <row r="387" spans="1:14" x14ac:dyDescent="0.3">
      <c r="A387" s="692" t="s">
        <v>357</v>
      </c>
      <c r="B387" s="692" t="s">
        <v>358</v>
      </c>
      <c r="C387" s="718" t="s">
        <v>275</v>
      </c>
      <c r="D387" s="721" t="s">
        <v>172</v>
      </c>
      <c r="E387" s="731" t="s">
        <v>467</v>
      </c>
      <c r="F387" s="721" t="s">
        <v>659</v>
      </c>
      <c r="G387" s="691" t="s">
        <v>64</v>
      </c>
      <c r="H387" s="691" t="s">
        <v>645</v>
      </c>
      <c r="I387" s="722" t="s">
        <v>64</v>
      </c>
      <c r="J387" s="710" t="s">
        <v>64</v>
      </c>
      <c r="K387" s="711">
        <v>43071</v>
      </c>
      <c r="L387" s="714">
        <v>43436</v>
      </c>
      <c r="M387" s="735"/>
      <c r="N387" s="731"/>
    </row>
    <row r="388" spans="1:14" x14ac:dyDescent="0.3">
      <c r="A388" s="692" t="s">
        <v>357</v>
      </c>
      <c r="B388" s="692" t="s">
        <v>358</v>
      </c>
      <c r="C388" s="718" t="s">
        <v>275</v>
      </c>
      <c r="D388" s="721" t="s">
        <v>172</v>
      </c>
      <c r="E388" s="731" t="s">
        <v>467</v>
      </c>
      <c r="F388" s="721" t="s">
        <v>659</v>
      </c>
      <c r="G388" s="691" t="s">
        <v>64</v>
      </c>
      <c r="H388" s="691" t="s">
        <v>645</v>
      </c>
      <c r="I388" s="722" t="s">
        <v>64</v>
      </c>
      <c r="J388" s="710" t="s">
        <v>64</v>
      </c>
      <c r="K388" s="711">
        <v>43071</v>
      </c>
      <c r="L388" s="714">
        <v>43436</v>
      </c>
      <c r="M388" s="735"/>
      <c r="N388" s="731"/>
    </row>
    <row r="389" spans="1:14" x14ac:dyDescent="0.3">
      <c r="A389" s="692" t="s">
        <v>357</v>
      </c>
      <c r="B389" s="692" t="s">
        <v>358</v>
      </c>
      <c r="C389" s="718" t="s">
        <v>275</v>
      </c>
      <c r="D389" s="721" t="s">
        <v>172</v>
      </c>
      <c r="E389" s="731" t="s">
        <v>467</v>
      </c>
      <c r="F389" s="721" t="s">
        <v>659</v>
      </c>
      <c r="G389" s="691" t="s">
        <v>64</v>
      </c>
      <c r="H389" s="691" t="s">
        <v>645</v>
      </c>
      <c r="I389" s="722" t="s">
        <v>64</v>
      </c>
      <c r="J389" s="710" t="s">
        <v>64</v>
      </c>
      <c r="K389" s="711">
        <v>43071</v>
      </c>
      <c r="L389" s="714">
        <v>43436</v>
      </c>
      <c r="M389" s="735"/>
      <c r="N389" s="731"/>
    </row>
    <row r="390" spans="1:14" x14ac:dyDescent="0.3">
      <c r="A390" s="692" t="s">
        <v>357</v>
      </c>
      <c r="B390" s="692" t="s">
        <v>358</v>
      </c>
      <c r="C390" s="718" t="s">
        <v>275</v>
      </c>
      <c r="D390" s="721" t="s">
        <v>172</v>
      </c>
      <c r="E390" s="731" t="s">
        <v>467</v>
      </c>
      <c r="F390" s="721" t="s">
        <v>659</v>
      </c>
      <c r="G390" s="691" t="s">
        <v>64</v>
      </c>
      <c r="H390" s="691" t="s">
        <v>645</v>
      </c>
      <c r="I390" s="722" t="s">
        <v>64</v>
      </c>
      <c r="J390" s="710" t="s">
        <v>64</v>
      </c>
      <c r="K390" s="711">
        <v>43071</v>
      </c>
      <c r="L390" s="714">
        <v>43436</v>
      </c>
      <c r="M390" s="735"/>
      <c r="N390" s="731"/>
    </row>
    <row r="391" spans="1:14" x14ac:dyDescent="0.3">
      <c r="A391" s="692" t="s">
        <v>357</v>
      </c>
      <c r="B391" s="692" t="s">
        <v>358</v>
      </c>
      <c r="C391" s="718" t="s">
        <v>275</v>
      </c>
      <c r="D391" s="721" t="s">
        <v>172</v>
      </c>
      <c r="E391" s="731" t="s">
        <v>467</v>
      </c>
      <c r="F391" s="721" t="s">
        <v>659</v>
      </c>
      <c r="G391" s="691" t="s">
        <v>64</v>
      </c>
      <c r="H391" s="691" t="s">
        <v>645</v>
      </c>
      <c r="I391" s="722" t="s">
        <v>64</v>
      </c>
      <c r="J391" s="710" t="s">
        <v>64</v>
      </c>
      <c r="K391" s="711">
        <v>43071</v>
      </c>
      <c r="L391" s="714">
        <v>43436</v>
      </c>
      <c r="M391" s="735"/>
      <c r="N391" s="731"/>
    </row>
    <row r="392" spans="1:14" x14ac:dyDescent="0.3">
      <c r="A392" s="692" t="s">
        <v>357</v>
      </c>
      <c r="B392" s="692" t="s">
        <v>358</v>
      </c>
      <c r="C392" s="718" t="s">
        <v>275</v>
      </c>
      <c r="D392" s="721" t="s">
        <v>172</v>
      </c>
      <c r="E392" s="731" t="s">
        <v>467</v>
      </c>
      <c r="F392" s="721" t="s">
        <v>659</v>
      </c>
      <c r="G392" s="691" t="s">
        <v>64</v>
      </c>
      <c r="H392" s="691" t="s">
        <v>645</v>
      </c>
      <c r="I392" s="722" t="s">
        <v>64</v>
      </c>
      <c r="J392" s="710" t="s">
        <v>64</v>
      </c>
      <c r="K392" s="711">
        <v>43071</v>
      </c>
      <c r="L392" s="714">
        <v>43436</v>
      </c>
      <c r="M392" s="735"/>
      <c r="N392" s="731"/>
    </row>
    <row r="393" spans="1:14" x14ac:dyDescent="0.3">
      <c r="A393" s="692" t="s">
        <v>357</v>
      </c>
      <c r="B393" s="692" t="s">
        <v>358</v>
      </c>
      <c r="C393" s="718" t="s">
        <v>275</v>
      </c>
      <c r="D393" s="721" t="s">
        <v>172</v>
      </c>
      <c r="E393" s="731" t="s">
        <v>467</v>
      </c>
      <c r="F393" s="721" t="s">
        <v>659</v>
      </c>
      <c r="G393" s="691" t="s">
        <v>64</v>
      </c>
      <c r="H393" s="691" t="s">
        <v>645</v>
      </c>
      <c r="I393" s="722" t="s">
        <v>64</v>
      </c>
      <c r="J393" s="710" t="s">
        <v>64</v>
      </c>
      <c r="K393" s="711">
        <v>43071</v>
      </c>
      <c r="L393" s="714">
        <v>43436</v>
      </c>
      <c r="M393" s="735"/>
      <c r="N393" s="731"/>
    </row>
    <row r="394" spans="1:14" x14ac:dyDescent="0.3">
      <c r="A394" s="692" t="s">
        <v>357</v>
      </c>
      <c r="B394" s="692" t="s">
        <v>358</v>
      </c>
      <c r="C394" s="718" t="s">
        <v>275</v>
      </c>
      <c r="D394" s="721" t="s">
        <v>172</v>
      </c>
      <c r="E394" s="731" t="s">
        <v>467</v>
      </c>
      <c r="F394" s="721" t="s">
        <v>659</v>
      </c>
      <c r="G394" s="691" t="s">
        <v>64</v>
      </c>
      <c r="H394" s="691" t="s">
        <v>645</v>
      </c>
      <c r="I394" s="722" t="s">
        <v>64</v>
      </c>
      <c r="J394" s="710" t="s">
        <v>64</v>
      </c>
      <c r="K394" s="711">
        <v>43071</v>
      </c>
      <c r="L394" s="714">
        <v>43436</v>
      </c>
      <c r="M394" s="735"/>
      <c r="N394" s="731"/>
    </row>
    <row r="395" spans="1:14" x14ac:dyDescent="0.3">
      <c r="A395" s="692" t="s">
        <v>357</v>
      </c>
      <c r="B395" s="692" t="s">
        <v>358</v>
      </c>
      <c r="C395" s="718" t="s">
        <v>275</v>
      </c>
      <c r="D395" s="721" t="s">
        <v>172</v>
      </c>
      <c r="E395" s="731" t="s">
        <v>467</v>
      </c>
      <c r="F395" s="721" t="s">
        <v>659</v>
      </c>
      <c r="G395" s="691" t="s">
        <v>64</v>
      </c>
      <c r="H395" s="691" t="s">
        <v>645</v>
      </c>
      <c r="I395" s="722" t="s">
        <v>64</v>
      </c>
      <c r="J395" s="710" t="s">
        <v>64</v>
      </c>
      <c r="K395" s="711">
        <v>43071</v>
      </c>
      <c r="L395" s="714">
        <v>43436</v>
      </c>
      <c r="M395" s="735"/>
      <c r="N395" s="731"/>
    </row>
    <row r="396" spans="1:14" x14ac:dyDescent="0.3">
      <c r="A396" s="692" t="s">
        <v>357</v>
      </c>
      <c r="B396" s="692" t="s">
        <v>358</v>
      </c>
      <c r="C396" s="718" t="s">
        <v>275</v>
      </c>
      <c r="D396" s="721" t="s">
        <v>172</v>
      </c>
      <c r="E396" s="731" t="s">
        <v>467</v>
      </c>
      <c r="F396" s="721" t="s">
        <v>659</v>
      </c>
      <c r="G396" s="691" t="s">
        <v>64</v>
      </c>
      <c r="H396" s="691" t="s">
        <v>645</v>
      </c>
      <c r="I396" s="722" t="s">
        <v>64</v>
      </c>
      <c r="J396" s="710" t="s">
        <v>64</v>
      </c>
      <c r="K396" s="711">
        <v>43071</v>
      </c>
      <c r="L396" s="714">
        <v>43436</v>
      </c>
      <c r="M396" s="735"/>
      <c r="N396" s="731"/>
    </row>
    <row r="397" spans="1:14" x14ac:dyDescent="0.3">
      <c r="A397" s="692" t="s">
        <v>357</v>
      </c>
      <c r="B397" s="692" t="s">
        <v>358</v>
      </c>
      <c r="C397" s="718" t="s">
        <v>275</v>
      </c>
      <c r="D397" s="721" t="s">
        <v>172</v>
      </c>
      <c r="E397" s="731" t="s">
        <v>467</v>
      </c>
      <c r="F397" s="721" t="s">
        <v>659</v>
      </c>
      <c r="G397" s="691" t="s">
        <v>64</v>
      </c>
      <c r="H397" s="691" t="s">
        <v>645</v>
      </c>
      <c r="I397" s="722" t="s">
        <v>64</v>
      </c>
      <c r="J397" s="710" t="s">
        <v>64</v>
      </c>
      <c r="K397" s="711">
        <v>43071</v>
      </c>
      <c r="L397" s="714">
        <v>43436</v>
      </c>
      <c r="M397" s="735"/>
      <c r="N397" s="731"/>
    </row>
    <row r="398" spans="1:14" x14ac:dyDescent="0.3">
      <c r="A398" s="692" t="s">
        <v>355</v>
      </c>
      <c r="B398" s="692" t="s">
        <v>739</v>
      </c>
      <c r="C398" s="718" t="s">
        <v>275</v>
      </c>
      <c r="D398" s="721" t="s">
        <v>172</v>
      </c>
      <c r="E398" s="731" t="s">
        <v>468</v>
      </c>
      <c r="F398" s="721" t="s">
        <v>659</v>
      </c>
      <c r="G398" s="691" t="s">
        <v>64</v>
      </c>
      <c r="H398" s="691" t="s">
        <v>645</v>
      </c>
      <c r="I398" s="722" t="s">
        <v>64</v>
      </c>
      <c r="J398" s="710" t="s">
        <v>64</v>
      </c>
      <c r="K398" s="711">
        <v>43071</v>
      </c>
      <c r="L398" s="714">
        <v>43436</v>
      </c>
      <c r="M398" s="735"/>
      <c r="N398" s="731"/>
    </row>
    <row r="399" spans="1:14" x14ac:dyDescent="0.3">
      <c r="A399" s="692" t="s">
        <v>355</v>
      </c>
      <c r="B399" s="692" t="s">
        <v>739</v>
      </c>
      <c r="C399" s="718" t="s">
        <v>275</v>
      </c>
      <c r="D399" s="721" t="s">
        <v>172</v>
      </c>
      <c r="E399" s="731" t="s">
        <v>468</v>
      </c>
      <c r="F399" s="721" t="s">
        <v>659</v>
      </c>
      <c r="G399" s="691" t="s">
        <v>64</v>
      </c>
      <c r="H399" s="691" t="s">
        <v>645</v>
      </c>
      <c r="I399" s="722" t="s">
        <v>64</v>
      </c>
      <c r="J399" s="710" t="s">
        <v>64</v>
      </c>
      <c r="K399" s="711">
        <v>43063</v>
      </c>
      <c r="L399" s="714">
        <v>43428</v>
      </c>
      <c r="M399" s="735"/>
      <c r="N399" s="731"/>
    </row>
    <row r="400" spans="1:14" x14ac:dyDescent="0.3">
      <c r="A400" s="692" t="s">
        <v>355</v>
      </c>
      <c r="B400" s="692" t="s">
        <v>739</v>
      </c>
      <c r="C400" s="718" t="s">
        <v>275</v>
      </c>
      <c r="D400" s="721" t="s">
        <v>172</v>
      </c>
      <c r="E400" s="731" t="s">
        <v>468</v>
      </c>
      <c r="F400" s="721" t="s">
        <v>659</v>
      </c>
      <c r="G400" s="691" t="s">
        <v>64</v>
      </c>
      <c r="H400" s="691" t="s">
        <v>645</v>
      </c>
      <c r="I400" s="722" t="s">
        <v>64</v>
      </c>
      <c r="J400" s="710" t="s">
        <v>64</v>
      </c>
      <c r="K400" s="711">
        <v>43063</v>
      </c>
      <c r="L400" s="714">
        <v>43428</v>
      </c>
      <c r="M400" s="735"/>
      <c r="N400" s="731"/>
    </row>
    <row r="401" spans="1:14" x14ac:dyDescent="0.3">
      <c r="A401" s="692" t="s">
        <v>351</v>
      </c>
      <c r="B401" s="692" t="s">
        <v>352</v>
      </c>
      <c r="C401" s="718" t="s">
        <v>275</v>
      </c>
      <c r="D401" s="721" t="s">
        <v>172</v>
      </c>
      <c r="E401" s="731" t="s">
        <v>469</v>
      </c>
      <c r="F401" s="721" t="s">
        <v>659</v>
      </c>
      <c r="G401" s="691" t="s">
        <v>64</v>
      </c>
      <c r="H401" s="691" t="s">
        <v>645</v>
      </c>
      <c r="I401" s="722" t="s">
        <v>64</v>
      </c>
      <c r="J401" s="710" t="s">
        <v>64</v>
      </c>
      <c r="K401" s="711">
        <v>43071</v>
      </c>
      <c r="L401" s="714">
        <v>43436</v>
      </c>
      <c r="M401" s="735"/>
      <c r="N401" s="731"/>
    </row>
    <row r="402" spans="1:14" x14ac:dyDescent="0.3">
      <c r="A402" s="692" t="s">
        <v>351</v>
      </c>
      <c r="B402" s="692" t="s">
        <v>352</v>
      </c>
      <c r="C402" s="718" t="s">
        <v>275</v>
      </c>
      <c r="D402" s="721" t="s">
        <v>172</v>
      </c>
      <c r="E402" s="731" t="s">
        <v>469</v>
      </c>
      <c r="F402" s="721" t="s">
        <v>659</v>
      </c>
      <c r="G402" s="691" t="s">
        <v>64</v>
      </c>
      <c r="H402" s="691" t="s">
        <v>645</v>
      </c>
      <c r="I402" s="722" t="s">
        <v>64</v>
      </c>
      <c r="J402" s="710" t="s">
        <v>64</v>
      </c>
      <c r="K402" s="711">
        <v>43071</v>
      </c>
      <c r="L402" s="714">
        <v>43436</v>
      </c>
      <c r="M402" s="735"/>
      <c r="N402" s="731"/>
    </row>
    <row r="403" spans="1:14" x14ac:dyDescent="0.3">
      <c r="A403" s="692" t="s">
        <v>351</v>
      </c>
      <c r="B403" s="692" t="s">
        <v>352</v>
      </c>
      <c r="C403" s="718" t="s">
        <v>275</v>
      </c>
      <c r="D403" s="721" t="s">
        <v>172</v>
      </c>
      <c r="E403" s="731" t="s">
        <v>469</v>
      </c>
      <c r="F403" s="721" t="s">
        <v>659</v>
      </c>
      <c r="G403" s="691" t="s">
        <v>64</v>
      </c>
      <c r="H403" s="691" t="s">
        <v>645</v>
      </c>
      <c r="I403" s="722" t="s">
        <v>64</v>
      </c>
      <c r="J403" s="710" t="s">
        <v>64</v>
      </c>
      <c r="K403" s="711">
        <v>43071</v>
      </c>
      <c r="L403" s="714">
        <v>43436</v>
      </c>
      <c r="M403" s="735"/>
      <c r="N403" s="731"/>
    </row>
    <row r="404" spans="1:14" x14ac:dyDescent="0.3">
      <c r="A404" s="692" t="s">
        <v>351</v>
      </c>
      <c r="B404" s="692" t="s">
        <v>352</v>
      </c>
      <c r="C404" s="718" t="s">
        <v>275</v>
      </c>
      <c r="D404" s="721" t="s">
        <v>172</v>
      </c>
      <c r="E404" s="731" t="s">
        <v>469</v>
      </c>
      <c r="F404" s="721" t="s">
        <v>659</v>
      </c>
      <c r="G404" s="691" t="s">
        <v>64</v>
      </c>
      <c r="H404" s="691" t="s">
        <v>645</v>
      </c>
      <c r="I404" s="722" t="s">
        <v>64</v>
      </c>
      <c r="J404" s="710" t="s">
        <v>64</v>
      </c>
      <c r="K404" s="711">
        <v>43071</v>
      </c>
      <c r="L404" s="714">
        <v>43436</v>
      </c>
      <c r="M404" s="735"/>
      <c r="N404" s="731"/>
    </row>
    <row r="405" spans="1:14" x14ac:dyDescent="0.3">
      <c r="A405" s="692" t="s">
        <v>351</v>
      </c>
      <c r="B405" s="692" t="s">
        <v>352</v>
      </c>
      <c r="C405" s="718" t="s">
        <v>275</v>
      </c>
      <c r="D405" s="721" t="s">
        <v>172</v>
      </c>
      <c r="E405" s="731" t="s">
        <v>469</v>
      </c>
      <c r="F405" s="721" t="s">
        <v>659</v>
      </c>
      <c r="G405" s="691" t="s">
        <v>64</v>
      </c>
      <c r="H405" s="691" t="s">
        <v>645</v>
      </c>
      <c r="I405" s="722" t="s">
        <v>64</v>
      </c>
      <c r="J405" s="710" t="s">
        <v>64</v>
      </c>
      <c r="K405" s="711">
        <v>43071</v>
      </c>
      <c r="L405" s="714">
        <v>43436</v>
      </c>
      <c r="M405" s="735"/>
      <c r="N405" s="731"/>
    </row>
    <row r="406" spans="1:14" x14ac:dyDescent="0.3">
      <c r="A406" s="692" t="s">
        <v>351</v>
      </c>
      <c r="B406" s="692" t="s">
        <v>352</v>
      </c>
      <c r="C406" s="718" t="s">
        <v>275</v>
      </c>
      <c r="D406" s="721" t="s">
        <v>172</v>
      </c>
      <c r="E406" s="731" t="s">
        <v>469</v>
      </c>
      <c r="F406" s="721" t="s">
        <v>659</v>
      </c>
      <c r="G406" s="691" t="s">
        <v>64</v>
      </c>
      <c r="H406" s="691" t="s">
        <v>645</v>
      </c>
      <c r="I406" s="722" t="s">
        <v>64</v>
      </c>
      <c r="J406" s="710" t="s">
        <v>64</v>
      </c>
      <c r="K406" s="711">
        <v>43071</v>
      </c>
      <c r="L406" s="714">
        <v>43436</v>
      </c>
      <c r="M406" s="735"/>
      <c r="N406" s="731"/>
    </row>
    <row r="407" spans="1:14" x14ac:dyDescent="0.3">
      <c r="A407" s="692" t="s">
        <v>351</v>
      </c>
      <c r="B407" s="692" t="s">
        <v>352</v>
      </c>
      <c r="C407" s="718" t="s">
        <v>275</v>
      </c>
      <c r="D407" s="721" t="s">
        <v>172</v>
      </c>
      <c r="E407" s="731" t="s">
        <v>469</v>
      </c>
      <c r="F407" s="721" t="s">
        <v>659</v>
      </c>
      <c r="G407" s="691" t="s">
        <v>64</v>
      </c>
      <c r="H407" s="691" t="s">
        <v>645</v>
      </c>
      <c r="I407" s="722" t="s">
        <v>64</v>
      </c>
      <c r="J407" s="710" t="s">
        <v>64</v>
      </c>
      <c r="K407" s="711">
        <v>43071</v>
      </c>
      <c r="L407" s="714">
        <v>43436</v>
      </c>
      <c r="M407" s="735"/>
      <c r="N407" s="731"/>
    </row>
    <row r="408" spans="1:14" x14ac:dyDescent="0.3">
      <c r="A408" s="692" t="s">
        <v>351</v>
      </c>
      <c r="B408" s="692" t="s">
        <v>352</v>
      </c>
      <c r="C408" s="718" t="s">
        <v>275</v>
      </c>
      <c r="D408" s="721" t="s">
        <v>172</v>
      </c>
      <c r="E408" s="731" t="s">
        <v>469</v>
      </c>
      <c r="F408" s="721" t="s">
        <v>659</v>
      </c>
      <c r="G408" s="691" t="s">
        <v>64</v>
      </c>
      <c r="H408" s="691" t="s">
        <v>645</v>
      </c>
      <c r="I408" s="722" t="s">
        <v>64</v>
      </c>
      <c r="J408" s="710" t="s">
        <v>64</v>
      </c>
      <c r="K408" s="711">
        <v>43071</v>
      </c>
      <c r="L408" s="714">
        <v>43436</v>
      </c>
      <c r="M408" s="735"/>
      <c r="N408" s="731"/>
    </row>
    <row r="409" spans="1:14" x14ac:dyDescent="0.3">
      <c r="A409" s="692" t="s">
        <v>351</v>
      </c>
      <c r="B409" s="692" t="s">
        <v>352</v>
      </c>
      <c r="C409" s="718" t="s">
        <v>275</v>
      </c>
      <c r="D409" s="721" t="s">
        <v>172</v>
      </c>
      <c r="E409" s="731" t="s">
        <v>469</v>
      </c>
      <c r="F409" s="721" t="s">
        <v>659</v>
      </c>
      <c r="G409" s="691" t="s">
        <v>64</v>
      </c>
      <c r="H409" s="691" t="s">
        <v>645</v>
      </c>
      <c r="I409" s="722" t="s">
        <v>64</v>
      </c>
      <c r="J409" s="710" t="s">
        <v>64</v>
      </c>
      <c r="K409" s="711">
        <v>43071</v>
      </c>
      <c r="L409" s="714">
        <v>43436</v>
      </c>
      <c r="M409" s="735"/>
      <c r="N409" s="731"/>
    </row>
    <row r="410" spans="1:14" x14ac:dyDescent="0.3">
      <c r="A410" s="692" t="s">
        <v>351</v>
      </c>
      <c r="B410" s="692" t="s">
        <v>352</v>
      </c>
      <c r="C410" s="718" t="s">
        <v>275</v>
      </c>
      <c r="D410" s="721" t="s">
        <v>172</v>
      </c>
      <c r="E410" s="731" t="s">
        <v>469</v>
      </c>
      <c r="F410" s="721" t="s">
        <v>659</v>
      </c>
      <c r="G410" s="691" t="s">
        <v>64</v>
      </c>
      <c r="H410" s="691" t="s">
        <v>645</v>
      </c>
      <c r="I410" s="722" t="s">
        <v>64</v>
      </c>
      <c r="J410" s="710" t="s">
        <v>64</v>
      </c>
      <c r="K410" s="711">
        <v>43071</v>
      </c>
      <c r="L410" s="714">
        <v>43436</v>
      </c>
      <c r="M410" s="735"/>
      <c r="N410" s="731"/>
    </row>
    <row r="411" spans="1:14" x14ac:dyDescent="0.3">
      <c r="A411" s="692" t="s">
        <v>355</v>
      </c>
      <c r="B411" s="692" t="s">
        <v>739</v>
      </c>
      <c r="C411" s="718" t="s">
        <v>275</v>
      </c>
      <c r="D411" s="721" t="s">
        <v>172</v>
      </c>
      <c r="E411" s="731" t="s">
        <v>734</v>
      </c>
      <c r="F411" s="721" t="s">
        <v>659</v>
      </c>
      <c r="G411" s="691" t="s">
        <v>64</v>
      </c>
      <c r="H411" s="691" t="s">
        <v>645</v>
      </c>
      <c r="I411" s="722" t="s">
        <v>64</v>
      </c>
      <c r="J411" s="710" t="s">
        <v>64</v>
      </c>
      <c r="K411" s="711">
        <v>43063</v>
      </c>
      <c r="L411" s="714">
        <v>43428</v>
      </c>
      <c r="M411" s="721"/>
      <c r="N411" s="731"/>
    </row>
    <row r="412" spans="1:14" x14ac:dyDescent="0.3">
      <c r="A412" s="692" t="s">
        <v>36</v>
      </c>
      <c r="B412" s="692" t="s">
        <v>1333</v>
      </c>
      <c r="C412" s="718" t="s">
        <v>20</v>
      </c>
      <c r="D412" s="721" t="s">
        <v>1334</v>
      </c>
      <c r="E412" s="731" t="s">
        <v>165</v>
      </c>
      <c r="F412" s="721" t="s">
        <v>1385</v>
      </c>
      <c r="G412" s="691" t="s">
        <v>64</v>
      </c>
      <c r="H412" s="691" t="s">
        <v>645</v>
      </c>
      <c r="I412" s="722" t="s">
        <v>64</v>
      </c>
      <c r="J412" s="710" t="s">
        <v>64</v>
      </c>
      <c r="K412" s="711">
        <v>43071</v>
      </c>
      <c r="L412" s="714">
        <v>43436</v>
      </c>
      <c r="M412" s="410"/>
      <c r="N412" s="731"/>
    </row>
    <row r="413" spans="1:14" x14ac:dyDescent="0.3">
      <c r="A413" s="692" t="s">
        <v>36</v>
      </c>
      <c r="B413" s="692" t="s">
        <v>1333</v>
      </c>
      <c r="C413" s="718" t="s">
        <v>20</v>
      </c>
      <c r="D413" s="721" t="s">
        <v>1334</v>
      </c>
      <c r="E413" s="731" t="s">
        <v>165</v>
      </c>
      <c r="F413" s="721" t="s">
        <v>1386</v>
      </c>
      <c r="G413" s="691" t="s">
        <v>64</v>
      </c>
      <c r="H413" s="691" t="s">
        <v>645</v>
      </c>
      <c r="I413" s="722" t="s">
        <v>64</v>
      </c>
      <c r="J413" s="710" t="s">
        <v>64</v>
      </c>
      <c r="K413" s="711">
        <v>43071</v>
      </c>
      <c r="L413" s="714">
        <v>43436</v>
      </c>
      <c r="M413" s="410"/>
      <c r="N413" s="731"/>
    </row>
    <row r="414" spans="1:14" x14ac:dyDescent="0.3">
      <c r="A414" s="692" t="s">
        <v>36</v>
      </c>
      <c r="B414" s="692" t="s">
        <v>1333</v>
      </c>
      <c r="C414" s="718" t="s">
        <v>20</v>
      </c>
      <c r="D414" s="721" t="s">
        <v>1334</v>
      </c>
      <c r="E414" s="731" t="s">
        <v>172</v>
      </c>
      <c r="F414" s="721" t="s">
        <v>1387</v>
      </c>
      <c r="G414" s="691" t="s">
        <v>64</v>
      </c>
      <c r="H414" s="691" t="s">
        <v>645</v>
      </c>
      <c r="I414" s="722" t="s">
        <v>64</v>
      </c>
      <c r="J414" s="710" t="s">
        <v>64</v>
      </c>
      <c r="K414" s="711">
        <v>43071</v>
      </c>
      <c r="L414" s="714">
        <v>43436</v>
      </c>
      <c r="M414" s="410"/>
      <c r="N414" s="731"/>
    </row>
    <row r="415" spans="1:14" x14ac:dyDescent="0.3">
      <c r="A415" s="692" t="s">
        <v>36</v>
      </c>
      <c r="B415" s="692" t="s">
        <v>1333</v>
      </c>
      <c r="C415" s="718" t="s">
        <v>20</v>
      </c>
      <c r="D415" s="721" t="s">
        <v>1334</v>
      </c>
      <c r="E415" s="731" t="s">
        <v>172</v>
      </c>
      <c r="F415" s="721" t="s">
        <v>1388</v>
      </c>
      <c r="G415" s="691" t="s">
        <v>64</v>
      </c>
      <c r="H415" s="691" t="s">
        <v>645</v>
      </c>
      <c r="I415" s="722" t="s">
        <v>64</v>
      </c>
      <c r="J415" s="710" t="s">
        <v>64</v>
      </c>
      <c r="K415" s="711">
        <v>43071</v>
      </c>
      <c r="L415" s="714">
        <v>43436</v>
      </c>
      <c r="M415" s="410"/>
      <c r="N415" s="731"/>
    </row>
    <row r="416" spans="1:14" ht="15" thickBot="1" x14ac:dyDescent="0.35">
      <c r="A416" s="692" t="s">
        <v>36</v>
      </c>
      <c r="B416" s="692" t="s">
        <v>1333</v>
      </c>
      <c r="C416" s="718" t="s">
        <v>20</v>
      </c>
      <c r="D416" s="723" t="s">
        <v>1334</v>
      </c>
      <c r="E416" s="732" t="s">
        <v>172</v>
      </c>
      <c r="F416" s="723" t="s">
        <v>1388</v>
      </c>
      <c r="G416" s="724" t="s">
        <v>64</v>
      </c>
      <c r="H416" s="724" t="s">
        <v>645</v>
      </c>
      <c r="I416" s="725" t="s">
        <v>64</v>
      </c>
      <c r="J416" s="715" t="s">
        <v>64</v>
      </c>
      <c r="K416" s="716">
        <v>43071</v>
      </c>
      <c r="L416" s="717">
        <v>43436</v>
      </c>
      <c r="M416" s="414"/>
      <c r="N416" s="732"/>
    </row>
    <row r="417" spans="1:14" x14ac:dyDescent="0.3">
      <c r="A417" s="700"/>
      <c r="B417" s="700"/>
      <c r="C417" s="700"/>
      <c r="D417" s="700"/>
      <c r="E417" s="700"/>
      <c r="F417" s="700"/>
      <c r="G417" s="701"/>
      <c r="H417" s="701"/>
      <c r="I417" s="701"/>
      <c r="J417" s="701"/>
      <c r="K417" s="701"/>
      <c r="L417" s="701"/>
      <c r="M417" s="702"/>
      <c r="N417" s="700"/>
    </row>
    <row r="418" spans="1:14" x14ac:dyDescent="0.3">
      <c r="A418" s="700"/>
      <c r="B418" s="700"/>
      <c r="C418" s="700"/>
      <c r="D418" s="700"/>
      <c r="E418" s="700"/>
      <c r="F418" s="700"/>
      <c r="G418" s="701"/>
      <c r="H418" s="701"/>
      <c r="I418" s="701"/>
      <c r="J418" s="701"/>
      <c r="K418" s="701"/>
      <c r="L418" s="701"/>
      <c r="M418" s="702"/>
      <c r="N418" s="700"/>
    </row>
    <row r="419" spans="1:14" x14ac:dyDescent="0.3">
      <c r="A419" s="700"/>
      <c r="B419" s="700"/>
      <c r="C419" s="700"/>
      <c r="D419" s="700"/>
      <c r="E419" s="700"/>
      <c r="F419" s="700"/>
      <c r="G419" s="701"/>
      <c r="H419" s="701"/>
      <c r="I419" s="701"/>
      <c r="J419" s="701"/>
      <c r="K419" s="701"/>
      <c r="L419" s="701"/>
      <c r="M419" s="700"/>
      <c r="N419" s="700"/>
    </row>
    <row r="420" spans="1:14" ht="15.6" x14ac:dyDescent="0.3">
      <c r="A420" s="700"/>
      <c r="B420" s="700"/>
      <c r="C420" s="700"/>
      <c r="D420" s="700"/>
      <c r="E420" s="700"/>
      <c r="F420" s="700"/>
      <c r="G420" s="701"/>
      <c r="H420" s="701"/>
      <c r="J420" s="682"/>
      <c r="K420" s="672" t="s">
        <v>671</v>
      </c>
      <c r="L420" s="682"/>
      <c r="N420" s="671" t="s">
        <v>200</v>
      </c>
    </row>
    <row r="421" spans="1:14" ht="15.6" x14ac:dyDescent="0.3">
      <c r="A421" s="700"/>
      <c r="B421" s="700"/>
      <c r="C421" s="700"/>
      <c r="D421" s="700"/>
      <c r="E421" s="700"/>
      <c r="F421" s="700"/>
      <c r="G421" s="701"/>
      <c r="H421" s="701"/>
      <c r="N421" s="671" t="s">
        <v>672</v>
      </c>
    </row>
    <row r="422" spans="1:14" x14ac:dyDescent="0.3">
      <c r="A422" s="700"/>
      <c r="B422" s="700"/>
      <c r="C422" s="700"/>
      <c r="D422" s="700"/>
      <c r="E422" s="700"/>
      <c r="F422" s="700"/>
      <c r="G422" s="701"/>
      <c r="H422" s="701"/>
      <c r="I422" s="701"/>
      <c r="J422" s="701"/>
      <c r="K422" s="701"/>
      <c r="L422" s="701"/>
      <c r="M422" s="700"/>
      <c r="N422" s="700"/>
    </row>
    <row r="423" spans="1:14" ht="15.6" x14ac:dyDescent="0.3">
      <c r="A423" s="224" t="s">
        <v>1380</v>
      </c>
      <c r="D423" s="878" t="s">
        <v>2114</v>
      </c>
    </row>
    <row r="424" spans="1:14" ht="15.6" x14ac:dyDescent="0.3">
      <c r="D424" s="879" t="s">
        <v>2116</v>
      </c>
    </row>
    <row r="425" spans="1:14" ht="15" thickBot="1" x14ac:dyDescent="0.35"/>
    <row r="426" spans="1:14" ht="15" customHeight="1" x14ac:dyDescent="0.3">
      <c r="A426" s="675" t="s">
        <v>669</v>
      </c>
      <c r="B426" s="676"/>
      <c r="C426" s="681"/>
      <c r="D426" s="678" t="s">
        <v>670</v>
      </c>
      <c r="E426" s="680"/>
      <c r="F426" s="1320" t="s">
        <v>666</v>
      </c>
      <c r="G426" s="1321"/>
      <c r="H426" s="1321"/>
      <c r="I426" s="1322"/>
      <c r="J426" s="1323" t="s">
        <v>67</v>
      </c>
      <c r="K426" s="1324"/>
      <c r="L426" s="1325"/>
      <c r="M426" s="673" t="s">
        <v>695</v>
      </c>
      <c r="N426" s="674"/>
    </row>
    <row r="427" spans="1:14" ht="41.4" thickBot="1" x14ac:dyDescent="0.35">
      <c r="A427" s="386" t="s">
        <v>34</v>
      </c>
      <c r="B427" s="387" t="s">
        <v>29</v>
      </c>
      <c r="C427" s="726" t="s">
        <v>276</v>
      </c>
      <c r="D427" s="391" t="s">
        <v>0</v>
      </c>
      <c r="E427" s="728" t="s">
        <v>665</v>
      </c>
      <c r="F427" s="386" t="s">
        <v>2</v>
      </c>
      <c r="G427" s="388" t="s">
        <v>5</v>
      </c>
      <c r="H427" s="486" t="s">
        <v>3</v>
      </c>
      <c r="I427" s="392" t="s">
        <v>4</v>
      </c>
      <c r="J427" s="712" t="s">
        <v>5</v>
      </c>
      <c r="K427" s="486" t="s">
        <v>3</v>
      </c>
      <c r="L427" s="392" t="s">
        <v>4</v>
      </c>
      <c r="M427" s="394" t="s">
        <v>82</v>
      </c>
      <c r="N427" s="389" t="s">
        <v>1397</v>
      </c>
    </row>
    <row r="428" spans="1:14" x14ac:dyDescent="0.3">
      <c r="A428" s="697" t="s">
        <v>36</v>
      </c>
      <c r="B428" s="697" t="s">
        <v>33</v>
      </c>
      <c r="C428" s="739" t="s">
        <v>349</v>
      </c>
      <c r="D428" s="740" t="s">
        <v>119</v>
      </c>
      <c r="E428" s="742" t="s">
        <v>462</v>
      </c>
      <c r="F428" s="740" t="s">
        <v>1381</v>
      </c>
      <c r="G428" s="697" t="s">
        <v>645</v>
      </c>
      <c r="H428" s="697" t="s">
        <v>645</v>
      </c>
      <c r="I428" s="741" t="s">
        <v>64</v>
      </c>
      <c r="J428" s="736">
        <v>46362</v>
      </c>
      <c r="K428" s="737">
        <v>42892</v>
      </c>
      <c r="L428" s="738">
        <v>44901</v>
      </c>
      <c r="M428" s="743">
        <v>42396</v>
      </c>
      <c r="N428" s="503" t="s">
        <v>675</v>
      </c>
    </row>
    <row r="429" spans="1:14" x14ac:dyDescent="0.3">
      <c r="A429" s="411" t="s">
        <v>38</v>
      </c>
      <c r="B429" s="411" t="s">
        <v>362</v>
      </c>
      <c r="C429" s="412" t="s">
        <v>363</v>
      </c>
      <c r="D429" s="410" t="s">
        <v>114</v>
      </c>
      <c r="E429" s="413" t="s">
        <v>1358</v>
      </c>
      <c r="F429" s="410" t="s">
        <v>1381</v>
      </c>
      <c r="G429" s="411" t="s">
        <v>645</v>
      </c>
      <c r="H429" s="411" t="s">
        <v>645</v>
      </c>
      <c r="I429" s="597" t="s">
        <v>64</v>
      </c>
      <c r="J429" s="710">
        <v>44901</v>
      </c>
      <c r="K429" s="711">
        <v>42800</v>
      </c>
      <c r="L429" s="714">
        <v>43805</v>
      </c>
      <c r="M429" s="744">
        <v>42396</v>
      </c>
      <c r="N429" s="413" t="s">
        <v>676</v>
      </c>
    </row>
    <row r="430" spans="1:14" x14ac:dyDescent="0.3">
      <c r="A430" s="411" t="s">
        <v>369</v>
      </c>
      <c r="B430" s="411" t="s">
        <v>370</v>
      </c>
      <c r="C430" s="412" t="s">
        <v>363</v>
      </c>
      <c r="D430" s="410" t="s">
        <v>114</v>
      </c>
      <c r="E430" s="413" t="s">
        <v>470</v>
      </c>
      <c r="F430" s="410" t="s">
        <v>1381</v>
      </c>
      <c r="G430" s="411" t="s">
        <v>645</v>
      </c>
      <c r="H430" s="411" t="s">
        <v>645</v>
      </c>
      <c r="I430" s="597" t="s">
        <v>64</v>
      </c>
      <c r="J430" s="710">
        <v>43795</v>
      </c>
      <c r="K430" s="711">
        <v>42411</v>
      </c>
      <c r="L430" s="714">
        <v>43805</v>
      </c>
      <c r="M430" s="744"/>
      <c r="N430" s="413"/>
    </row>
    <row r="431" spans="1:14" x14ac:dyDescent="0.3">
      <c r="A431" s="411" t="s">
        <v>369</v>
      </c>
      <c r="B431" s="411" t="s">
        <v>370</v>
      </c>
      <c r="C431" s="412" t="s">
        <v>363</v>
      </c>
      <c r="D431" s="410" t="s">
        <v>114</v>
      </c>
      <c r="E431" s="413" t="s">
        <v>470</v>
      </c>
      <c r="F431" s="410" t="s">
        <v>1381</v>
      </c>
      <c r="G431" s="411" t="s">
        <v>645</v>
      </c>
      <c r="H431" s="411" t="s">
        <v>645</v>
      </c>
      <c r="I431" s="597" t="s">
        <v>64</v>
      </c>
      <c r="J431" s="710">
        <v>43795</v>
      </c>
      <c r="K431" s="711">
        <v>42411</v>
      </c>
      <c r="L431" s="714">
        <v>43805</v>
      </c>
      <c r="M431" s="744"/>
      <c r="N431" s="413"/>
    </row>
    <row r="432" spans="1:14" x14ac:dyDescent="0.3">
      <c r="A432" s="411" t="s">
        <v>369</v>
      </c>
      <c r="B432" s="411" t="s">
        <v>370</v>
      </c>
      <c r="C432" s="412" t="s">
        <v>363</v>
      </c>
      <c r="D432" s="410" t="s">
        <v>114</v>
      </c>
      <c r="E432" s="413" t="s">
        <v>471</v>
      </c>
      <c r="F432" s="410" t="s">
        <v>1381</v>
      </c>
      <c r="G432" s="411" t="s">
        <v>645</v>
      </c>
      <c r="H432" s="411" t="s">
        <v>645</v>
      </c>
      <c r="I432" s="597" t="s">
        <v>64</v>
      </c>
      <c r="J432" s="710">
        <v>43795</v>
      </c>
      <c r="K432" s="711">
        <v>42411</v>
      </c>
      <c r="L432" s="714">
        <v>43805</v>
      </c>
      <c r="M432" s="744"/>
      <c r="N432" s="413"/>
    </row>
    <row r="433" spans="1:14" x14ac:dyDescent="0.3">
      <c r="A433" s="411" t="s">
        <v>355</v>
      </c>
      <c r="B433" s="411" t="s">
        <v>416</v>
      </c>
      <c r="C433" s="412" t="s">
        <v>363</v>
      </c>
      <c r="D433" s="410" t="s">
        <v>114</v>
      </c>
      <c r="E433" s="413" t="s">
        <v>472</v>
      </c>
      <c r="F433" s="410" t="s">
        <v>1381</v>
      </c>
      <c r="G433" s="411" t="s">
        <v>645</v>
      </c>
      <c r="H433" s="411" t="s">
        <v>645</v>
      </c>
      <c r="I433" s="597" t="s">
        <v>64</v>
      </c>
      <c r="J433" s="710">
        <v>44902</v>
      </c>
      <c r="K433" s="711">
        <v>42801</v>
      </c>
      <c r="L433" s="714">
        <v>43806</v>
      </c>
      <c r="M433" s="744"/>
      <c r="N433" s="413"/>
    </row>
    <row r="434" spans="1:14" x14ac:dyDescent="0.3">
      <c r="A434" s="411" t="s">
        <v>355</v>
      </c>
      <c r="B434" s="411" t="s">
        <v>416</v>
      </c>
      <c r="C434" s="412" t="s">
        <v>363</v>
      </c>
      <c r="D434" s="410" t="s">
        <v>114</v>
      </c>
      <c r="E434" s="413" t="s">
        <v>472</v>
      </c>
      <c r="F434" s="410" t="s">
        <v>1381</v>
      </c>
      <c r="G434" s="411" t="s">
        <v>645</v>
      </c>
      <c r="H434" s="411" t="s">
        <v>645</v>
      </c>
      <c r="I434" s="597" t="s">
        <v>64</v>
      </c>
      <c r="J434" s="710">
        <v>44902</v>
      </c>
      <c r="K434" s="711">
        <v>42801</v>
      </c>
      <c r="L434" s="714">
        <v>43806</v>
      </c>
      <c r="M434" s="744"/>
      <c r="N434" s="413"/>
    </row>
    <row r="435" spans="1:14" x14ac:dyDescent="0.3">
      <c r="A435" s="411" t="s">
        <v>355</v>
      </c>
      <c r="B435" s="411" t="s">
        <v>416</v>
      </c>
      <c r="C435" s="412" t="s">
        <v>363</v>
      </c>
      <c r="D435" s="410" t="s">
        <v>114</v>
      </c>
      <c r="E435" s="413" t="s">
        <v>473</v>
      </c>
      <c r="F435" s="410" t="s">
        <v>1381</v>
      </c>
      <c r="G435" s="411" t="s">
        <v>645</v>
      </c>
      <c r="H435" s="411" t="s">
        <v>645</v>
      </c>
      <c r="I435" s="597" t="s">
        <v>64</v>
      </c>
      <c r="J435" s="710">
        <v>44902</v>
      </c>
      <c r="K435" s="711">
        <v>42801</v>
      </c>
      <c r="L435" s="714">
        <v>43806</v>
      </c>
      <c r="M435" s="744"/>
      <c r="N435" s="413"/>
    </row>
    <row r="436" spans="1:14" x14ac:dyDescent="0.3">
      <c r="A436" s="411" t="s">
        <v>36</v>
      </c>
      <c r="B436" s="411" t="s">
        <v>376</v>
      </c>
      <c r="C436" s="412" t="s">
        <v>363</v>
      </c>
      <c r="D436" s="410" t="s">
        <v>114</v>
      </c>
      <c r="E436" s="413" t="s">
        <v>474</v>
      </c>
      <c r="F436" s="410" t="s">
        <v>1381</v>
      </c>
      <c r="G436" s="411" t="s">
        <v>645</v>
      </c>
      <c r="H436" s="411" t="s">
        <v>645</v>
      </c>
      <c r="I436" s="597" t="s">
        <v>64</v>
      </c>
      <c r="J436" s="710">
        <v>44644</v>
      </c>
      <c r="K436" s="711">
        <v>42482</v>
      </c>
      <c r="L436" s="714">
        <v>42710</v>
      </c>
      <c r="M436" s="744"/>
      <c r="N436" s="413"/>
    </row>
    <row r="437" spans="1:14" x14ac:dyDescent="0.3">
      <c r="A437" s="411" t="s">
        <v>36</v>
      </c>
      <c r="B437" s="411" t="s">
        <v>376</v>
      </c>
      <c r="C437" s="412" t="s">
        <v>363</v>
      </c>
      <c r="D437" s="410" t="s">
        <v>114</v>
      </c>
      <c r="E437" s="413" t="s">
        <v>473</v>
      </c>
      <c r="F437" s="410" t="s">
        <v>1381</v>
      </c>
      <c r="G437" s="411" t="s">
        <v>645</v>
      </c>
      <c r="H437" s="411" t="s">
        <v>645</v>
      </c>
      <c r="I437" s="597" t="s">
        <v>64</v>
      </c>
      <c r="J437" s="710">
        <v>44644</v>
      </c>
      <c r="K437" s="711">
        <v>42482</v>
      </c>
      <c r="L437" s="714">
        <v>42710</v>
      </c>
      <c r="M437" s="744"/>
      <c r="N437" s="413"/>
    </row>
    <row r="438" spans="1:14" x14ac:dyDescent="0.3">
      <c r="A438" s="411" t="s">
        <v>382</v>
      </c>
      <c r="B438" s="411" t="s">
        <v>383</v>
      </c>
      <c r="C438" s="412" t="s">
        <v>349</v>
      </c>
      <c r="D438" s="410" t="s">
        <v>119</v>
      </c>
      <c r="E438" s="413"/>
      <c r="F438" s="410" t="s">
        <v>1381</v>
      </c>
      <c r="G438" s="411" t="s">
        <v>645</v>
      </c>
      <c r="H438" s="411" t="s">
        <v>645</v>
      </c>
      <c r="I438" s="597" t="s">
        <v>64</v>
      </c>
      <c r="J438" s="710" t="s">
        <v>1399</v>
      </c>
      <c r="K438" s="711">
        <v>42459</v>
      </c>
      <c r="L438" s="714">
        <v>35933</v>
      </c>
      <c r="M438" s="744">
        <v>42396</v>
      </c>
      <c r="N438" s="413" t="s">
        <v>675</v>
      </c>
    </row>
    <row r="439" spans="1:14" ht="15" thickBot="1" x14ac:dyDescent="0.35">
      <c r="A439" s="411" t="s">
        <v>355</v>
      </c>
      <c r="B439" s="411" t="s">
        <v>449</v>
      </c>
      <c r="C439" s="412" t="s">
        <v>349</v>
      </c>
      <c r="D439" s="414" t="s">
        <v>116</v>
      </c>
      <c r="E439" s="417" t="s">
        <v>475</v>
      </c>
      <c r="F439" s="414" t="s">
        <v>1381</v>
      </c>
      <c r="G439" s="415" t="s">
        <v>645</v>
      </c>
      <c r="H439" s="415" t="s">
        <v>645</v>
      </c>
      <c r="I439" s="598" t="s">
        <v>64</v>
      </c>
      <c r="J439" s="715">
        <v>46363</v>
      </c>
      <c r="K439" s="716">
        <v>42893</v>
      </c>
      <c r="L439" s="717">
        <v>44902</v>
      </c>
      <c r="M439" s="745"/>
      <c r="N439" s="417"/>
    </row>
    <row r="440" spans="1:14" x14ac:dyDescent="0.3">
      <c r="A440" s="542"/>
      <c r="B440" s="542"/>
      <c r="C440" s="542"/>
      <c r="D440" s="542"/>
      <c r="E440" s="542"/>
      <c r="F440" s="542"/>
      <c r="G440" s="542"/>
      <c r="H440" s="542"/>
      <c r="I440" s="554"/>
      <c r="M440" s="555"/>
      <c r="N440" s="542"/>
    </row>
    <row r="441" spans="1:14" x14ac:dyDescent="0.3">
      <c r="A441" s="542"/>
      <c r="B441" s="542"/>
      <c r="C441" s="542"/>
      <c r="D441" s="542"/>
      <c r="E441" s="542"/>
      <c r="F441" s="542"/>
      <c r="G441" s="542"/>
      <c r="H441" s="542"/>
      <c r="I441" s="554"/>
      <c r="J441" s="554"/>
      <c r="K441" s="554"/>
      <c r="L441" s="554"/>
      <c r="M441" s="555"/>
      <c r="N441" s="542"/>
    </row>
    <row r="443" spans="1:14" ht="15.6" x14ac:dyDescent="0.3">
      <c r="J443" s="682"/>
      <c r="K443" s="672" t="s">
        <v>671</v>
      </c>
      <c r="L443" s="682"/>
      <c r="N443" s="671"/>
    </row>
    <row r="444" spans="1:14" ht="15.6" x14ac:dyDescent="0.3">
      <c r="N444" s="671" t="s">
        <v>672</v>
      </c>
    </row>
    <row r="447" spans="1:14" ht="18" x14ac:dyDescent="0.35">
      <c r="A447" s="224" t="s">
        <v>1382</v>
      </c>
      <c r="C447" s="802" t="s">
        <v>2117</v>
      </c>
      <c r="D447" s="803"/>
      <c r="E447" s="803"/>
      <c r="F447" s="803"/>
      <c r="G447" s="803"/>
      <c r="H447" s="803"/>
      <c r="I447" s="803"/>
      <c r="J447" s="803"/>
      <c r="K447" s="803"/>
      <c r="L447" s="803"/>
    </row>
    <row r="448" spans="1:14" ht="15" thickBot="1" x14ac:dyDescent="0.35"/>
    <row r="449" spans="1:14" ht="15" customHeight="1" x14ac:dyDescent="0.3">
      <c r="A449" s="1346" t="s">
        <v>669</v>
      </c>
      <c r="B449" s="1366"/>
      <c r="C449" s="1367"/>
      <c r="D449" s="1346" t="s">
        <v>670</v>
      </c>
      <c r="E449" s="1384"/>
      <c r="F449" s="1320" t="s">
        <v>666</v>
      </c>
      <c r="G449" s="1321"/>
      <c r="H449" s="1321"/>
      <c r="I449" s="1322"/>
      <c r="J449" s="677" t="s">
        <v>668</v>
      </c>
      <c r="K449" s="1361" t="s">
        <v>1398</v>
      </c>
      <c r="L449" s="1390"/>
      <c r="M449" s="1405" t="s">
        <v>1390</v>
      </c>
      <c r="N449" s="1406"/>
    </row>
    <row r="450" spans="1:14" ht="40.799999999999997" x14ac:dyDescent="0.3">
      <c r="A450" s="683" t="s">
        <v>34</v>
      </c>
      <c r="B450" s="684" t="s">
        <v>29</v>
      </c>
      <c r="C450" s="685" t="s">
        <v>276</v>
      </c>
      <c r="D450" s="686" t="s">
        <v>0</v>
      </c>
      <c r="E450" s="687" t="s">
        <v>665</v>
      </c>
      <c r="F450" s="683" t="s">
        <v>2</v>
      </c>
      <c r="G450" s="688" t="s">
        <v>5</v>
      </c>
      <c r="H450" s="689" t="s">
        <v>3</v>
      </c>
      <c r="I450" s="690" t="s">
        <v>4</v>
      </c>
      <c r="J450" s="533" t="s">
        <v>198</v>
      </c>
      <c r="K450" s="426" t="s">
        <v>82</v>
      </c>
      <c r="L450" s="703" t="s">
        <v>1397</v>
      </c>
      <c r="M450" s="704" t="s">
        <v>1395</v>
      </c>
      <c r="N450" s="705" t="s">
        <v>1396</v>
      </c>
    </row>
    <row r="451" spans="1:14" x14ac:dyDescent="0.3">
      <c r="A451" s="32" t="s">
        <v>351</v>
      </c>
      <c r="B451" s="32" t="s">
        <v>740</v>
      </c>
      <c r="C451" s="25" t="s">
        <v>363</v>
      </c>
      <c r="D451" s="32" t="s">
        <v>176</v>
      </c>
      <c r="E451" s="32" t="s">
        <v>741</v>
      </c>
      <c r="F451" s="32" t="s">
        <v>1383</v>
      </c>
      <c r="G451" s="67" t="s">
        <v>64</v>
      </c>
      <c r="H451" s="67" t="s">
        <v>645</v>
      </c>
      <c r="I451" s="67" t="s">
        <v>645</v>
      </c>
      <c r="J451" s="411" t="s">
        <v>201</v>
      </c>
      <c r="K451" s="696">
        <v>42760</v>
      </c>
      <c r="L451" s="411" t="s">
        <v>1384</v>
      </c>
      <c r="M451" s="411" t="s">
        <v>1392</v>
      </c>
      <c r="N451" s="706" t="s">
        <v>1394</v>
      </c>
    </row>
    <row r="452" spans="1:14" x14ac:dyDescent="0.3">
      <c r="A452" s="411" t="s">
        <v>369</v>
      </c>
      <c r="B452" s="411" t="s">
        <v>1348</v>
      </c>
      <c r="C452" s="411" t="s">
        <v>20</v>
      </c>
      <c r="D452" s="411" t="s">
        <v>1343</v>
      </c>
      <c r="E452" s="411" t="s">
        <v>176</v>
      </c>
      <c r="F452" s="411" t="s">
        <v>1389</v>
      </c>
      <c r="G452" s="411" t="s">
        <v>64</v>
      </c>
      <c r="H452" s="67" t="s">
        <v>645</v>
      </c>
      <c r="I452" s="67" t="s">
        <v>645</v>
      </c>
      <c r="J452" s="692" t="s">
        <v>202</v>
      </c>
      <c r="K452" s="696">
        <v>42760</v>
      </c>
      <c r="L452" s="411" t="s">
        <v>1384</v>
      </c>
      <c r="M452" s="411" t="s">
        <v>1391</v>
      </c>
      <c r="N452" s="706" t="s">
        <v>1393</v>
      </c>
    </row>
    <row r="453" spans="1:14" x14ac:dyDescent="0.3">
      <c r="A453" s="542"/>
      <c r="B453" s="542"/>
      <c r="C453" s="542"/>
      <c r="D453" s="542"/>
      <c r="E453" s="542"/>
      <c r="F453" s="542"/>
      <c r="G453" s="542"/>
      <c r="H453" s="699"/>
      <c r="I453" s="699"/>
      <c r="J453" s="700"/>
      <c r="K453" s="555"/>
      <c r="L453" s="542"/>
      <c r="M453" s="542"/>
      <c r="N453" s="707"/>
    </row>
    <row r="454" spans="1:14" x14ac:dyDescent="0.3">
      <c r="A454" s="542"/>
      <c r="B454" s="542"/>
      <c r="C454" s="542"/>
      <c r="D454" s="542"/>
      <c r="E454" s="542"/>
      <c r="F454" s="542"/>
      <c r="G454" s="542"/>
      <c r="H454" s="699"/>
      <c r="I454" s="699"/>
      <c r="J454" s="700"/>
      <c r="K454" s="555"/>
      <c r="L454" s="542"/>
      <c r="M454" s="542"/>
      <c r="N454" s="707"/>
    </row>
    <row r="456" spans="1:14" ht="15.6" x14ac:dyDescent="0.3">
      <c r="G456" s="750" t="s">
        <v>671</v>
      </c>
      <c r="K456" s="1351" t="s">
        <v>200</v>
      </c>
      <c r="L456" s="1351"/>
      <c r="M456" s="1351"/>
      <c r="N456" s="1351"/>
    </row>
    <row r="457" spans="1:14" ht="15.6" x14ac:dyDescent="0.3">
      <c r="K457" s="1351" t="s">
        <v>672</v>
      </c>
      <c r="L457" s="1352"/>
      <c r="M457" s="1352"/>
      <c r="N457" s="1352"/>
    </row>
    <row r="459" spans="1:14" ht="18" x14ac:dyDescent="0.35">
      <c r="A459" s="224" t="s">
        <v>1750</v>
      </c>
      <c r="C459" s="802" t="s">
        <v>2118</v>
      </c>
      <c r="D459" s="803"/>
      <c r="E459" s="803"/>
      <c r="F459" s="803"/>
      <c r="G459" s="803"/>
      <c r="H459" s="803"/>
      <c r="I459" s="803"/>
      <c r="J459" s="803"/>
      <c r="K459" s="803"/>
      <c r="L459" s="803"/>
    </row>
    <row r="460" spans="1:14" ht="15" thickBot="1" x14ac:dyDescent="0.35"/>
    <row r="461" spans="1:14" ht="15" customHeight="1" x14ac:dyDescent="0.3">
      <c r="A461" s="1323" t="s">
        <v>669</v>
      </c>
      <c r="B461" s="1321"/>
      <c r="C461" s="1322"/>
      <c r="D461" s="1323" t="s">
        <v>670</v>
      </c>
      <c r="E461" s="1321"/>
      <c r="F461" s="1344" t="s">
        <v>666</v>
      </c>
      <c r="G461" s="1294"/>
      <c r="H461" s="1294"/>
      <c r="I461" s="1345"/>
      <c r="J461" s="601" t="s">
        <v>668</v>
      </c>
      <c r="K461" s="1346" t="s">
        <v>67</v>
      </c>
      <c r="L461" s="1347"/>
      <c r="M461" s="1348"/>
    </row>
    <row r="462" spans="1:14" ht="41.4" thickBot="1" x14ac:dyDescent="0.35">
      <c r="A462" s="386" t="s">
        <v>34</v>
      </c>
      <c r="B462" s="387" t="s">
        <v>29</v>
      </c>
      <c r="C462" s="726" t="s">
        <v>276</v>
      </c>
      <c r="D462" s="391" t="s">
        <v>1760</v>
      </c>
      <c r="E462" s="425" t="s">
        <v>665</v>
      </c>
      <c r="F462" s="386" t="s">
        <v>1751</v>
      </c>
      <c r="G462" s="388" t="s">
        <v>5</v>
      </c>
      <c r="H462" s="388" t="s">
        <v>3</v>
      </c>
      <c r="I462" s="486" t="s">
        <v>4</v>
      </c>
      <c r="J462" s="787" t="s">
        <v>198</v>
      </c>
      <c r="K462" s="712" t="s">
        <v>5</v>
      </c>
      <c r="L462" s="388" t="s">
        <v>3</v>
      </c>
      <c r="M462" s="392" t="s">
        <v>4</v>
      </c>
    </row>
    <row r="463" spans="1:14" ht="20.399999999999999" x14ac:dyDescent="0.3">
      <c r="A463" s="754" t="s">
        <v>35</v>
      </c>
      <c r="B463" s="430" t="s">
        <v>30</v>
      </c>
      <c r="C463" s="505" t="s">
        <v>275</v>
      </c>
      <c r="D463" s="513" t="s">
        <v>227</v>
      </c>
      <c r="E463" s="663" t="s">
        <v>336</v>
      </c>
      <c r="F463" s="768" t="s">
        <v>19</v>
      </c>
      <c r="G463" s="769" t="s">
        <v>64</v>
      </c>
      <c r="H463" s="769" t="s">
        <v>645</v>
      </c>
      <c r="I463" s="786" t="s">
        <v>64</v>
      </c>
      <c r="J463" s="783" t="s">
        <v>200</v>
      </c>
      <c r="K463" s="765" t="s">
        <v>64</v>
      </c>
      <c r="L463" s="709">
        <v>42999</v>
      </c>
      <c r="M463" s="713">
        <v>43729</v>
      </c>
    </row>
    <row r="464" spans="1:14" ht="20.399999999999999" x14ac:dyDescent="0.3">
      <c r="A464" s="755" t="s">
        <v>35</v>
      </c>
      <c r="B464" s="400" t="s">
        <v>30</v>
      </c>
      <c r="C464" s="493" t="s">
        <v>275</v>
      </c>
      <c r="D464" s="500" t="s">
        <v>227</v>
      </c>
      <c r="E464" s="626" t="s">
        <v>336</v>
      </c>
      <c r="F464" s="755" t="s">
        <v>19</v>
      </c>
      <c r="G464" s="376" t="s">
        <v>64</v>
      </c>
      <c r="H464" s="376" t="s">
        <v>645</v>
      </c>
      <c r="I464" s="377" t="s">
        <v>64</v>
      </c>
      <c r="J464" s="788" t="s">
        <v>200</v>
      </c>
      <c r="K464" s="765" t="s">
        <v>64</v>
      </c>
      <c r="L464" s="709">
        <v>42999</v>
      </c>
      <c r="M464" s="714">
        <v>43729</v>
      </c>
    </row>
    <row r="465" spans="1:13" ht="20.399999999999999" x14ac:dyDescent="0.3">
      <c r="A465" s="755" t="s">
        <v>35</v>
      </c>
      <c r="B465" s="400" t="s">
        <v>30</v>
      </c>
      <c r="C465" s="493" t="s">
        <v>275</v>
      </c>
      <c r="D465" s="500" t="s">
        <v>227</v>
      </c>
      <c r="E465" s="762" t="s">
        <v>336</v>
      </c>
      <c r="F465" s="755" t="s">
        <v>19</v>
      </c>
      <c r="G465" s="376" t="s">
        <v>64</v>
      </c>
      <c r="H465" s="376" t="s">
        <v>645</v>
      </c>
      <c r="I465" s="377" t="s">
        <v>64</v>
      </c>
      <c r="J465" s="788" t="s">
        <v>200</v>
      </c>
      <c r="K465" s="765" t="s">
        <v>64</v>
      </c>
      <c r="L465" s="709">
        <v>42999</v>
      </c>
      <c r="M465" s="714">
        <v>43729</v>
      </c>
    </row>
    <row r="466" spans="1:13" ht="20.399999999999999" x14ac:dyDescent="0.3">
      <c r="A466" s="755" t="s">
        <v>35</v>
      </c>
      <c r="B466" s="400" t="s">
        <v>30</v>
      </c>
      <c r="C466" s="493" t="s">
        <v>275</v>
      </c>
      <c r="D466" s="500" t="s">
        <v>224</v>
      </c>
      <c r="E466" s="401"/>
      <c r="F466" s="755" t="s">
        <v>19</v>
      </c>
      <c r="G466" s="376" t="s">
        <v>64</v>
      </c>
      <c r="H466" s="376" t="s">
        <v>645</v>
      </c>
      <c r="I466" s="377" t="s">
        <v>64</v>
      </c>
      <c r="J466" s="788" t="s">
        <v>200</v>
      </c>
      <c r="K466" s="765" t="s">
        <v>64</v>
      </c>
      <c r="L466" s="709">
        <v>42999</v>
      </c>
      <c r="M466" s="714">
        <v>43729</v>
      </c>
    </row>
    <row r="467" spans="1:13" ht="20.399999999999999" x14ac:dyDescent="0.3">
      <c r="A467" s="756" t="s">
        <v>35</v>
      </c>
      <c r="B467" s="752" t="s">
        <v>30</v>
      </c>
      <c r="C467" s="493" t="s">
        <v>275</v>
      </c>
      <c r="D467" s="500" t="s">
        <v>225</v>
      </c>
      <c r="E467" s="401"/>
      <c r="F467" s="755" t="s">
        <v>19</v>
      </c>
      <c r="G467" s="376" t="s">
        <v>64</v>
      </c>
      <c r="H467" s="376" t="s">
        <v>645</v>
      </c>
      <c r="I467" s="377" t="s">
        <v>64</v>
      </c>
      <c r="J467" s="788" t="s">
        <v>200</v>
      </c>
      <c r="K467" s="765" t="s">
        <v>64</v>
      </c>
      <c r="L467" s="709">
        <v>43001</v>
      </c>
      <c r="M467" s="714">
        <v>44068</v>
      </c>
    </row>
    <row r="468" spans="1:13" ht="20.399999999999999" x14ac:dyDescent="0.3">
      <c r="A468" s="500" t="s">
        <v>36</v>
      </c>
      <c r="B468" s="401" t="s">
        <v>31</v>
      </c>
      <c r="C468" s="493" t="s">
        <v>275</v>
      </c>
      <c r="D468" s="34" t="s">
        <v>227</v>
      </c>
      <c r="E468" s="151" t="s">
        <v>337</v>
      </c>
      <c r="F468" s="755" t="s">
        <v>19</v>
      </c>
      <c r="G468" s="376" t="s">
        <v>64</v>
      </c>
      <c r="H468" s="376" t="s">
        <v>645</v>
      </c>
      <c r="I468" s="377" t="s">
        <v>645</v>
      </c>
      <c r="J468" s="788" t="s">
        <v>200</v>
      </c>
      <c r="K468" s="765" t="s">
        <v>64</v>
      </c>
      <c r="L468" s="709">
        <v>42998</v>
      </c>
      <c r="M468" s="714">
        <v>42975</v>
      </c>
    </row>
    <row r="469" spans="1:13" ht="20.399999999999999" x14ac:dyDescent="0.3">
      <c r="A469" s="500" t="s">
        <v>36</v>
      </c>
      <c r="B469" s="401" t="s">
        <v>31</v>
      </c>
      <c r="C469" s="493" t="s">
        <v>275</v>
      </c>
      <c r="D469" s="34" t="s">
        <v>227</v>
      </c>
      <c r="E469" s="763" t="s">
        <v>338</v>
      </c>
      <c r="F469" s="755" t="s">
        <v>19</v>
      </c>
      <c r="G469" s="376" t="s">
        <v>64</v>
      </c>
      <c r="H469" s="376" t="s">
        <v>645</v>
      </c>
      <c r="I469" s="377" t="s">
        <v>645</v>
      </c>
      <c r="J469" s="788" t="s">
        <v>200</v>
      </c>
      <c r="K469" s="765" t="s">
        <v>64</v>
      </c>
      <c r="L469" s="709">
        <v>42998</v>
      </c>
      <c r="M469" s="714">
        <v>42975</v>
      </c>
    </row>
    <row r="470" spans="1:13" ht="20.399999999999999" x14ac:dyDescent="0.3">
      <c r="A470" s="500" t="s">
        <v>36</v>
      </c>
      <c r="B470" s="401" t="s">
        <v>31</v>
      </c>
      <c r="C470" s="493" t="s">
        <v>275</v>
      </c>
      <c r="D470" s="34" t="s">
        <v>227</v>
      </c>
      <c r="E470" s="763" t="s">
        <v>338</v>
      </c>
      <c r="F470" s="755" t="s">
        <v>19</v>
      </c>
      <c r="G470" s="376" t="s">
        <v>64</v>
      </c>
      <c r="H470" s="376" t="s">
        <v>645</v>
      </c>
      <c r="I470" s="377" t="s">
        <v>645</v>
      </c>
      <c r="J470" s="788" t="s">
        <v>200</v>
      </c>
      <c r="K470" s="765" t="s">
        <v>64</v>
      </c>
      <c r="L470" s="709">
        <v>42998</v>
      </c>
      <c r="M470" s="714">
        <v>42975</v>
      </c>
    </row>
    <row r="471" spans="1:13" ht="20.399999999999999" x14ac:dyDescent="0.3">
      <c r="A471" s="500" t="s">
        <v>36</v>
      </c>
      <c r="B471" s="401" t="s">
        <v>31</v>
      </c>
      <c r="C471" s="493" t="s">
        <v>275</v>
      </c>
      <c r="D471" s="34" t="s">
        <v>229</v>
      </c>
      <c r="E471" s="763" t="s">
        <v>339</v>
      </c>
      <c r="F471" s="755" t="s">
        <v>19</v>
      </c>
      <c r="G471" s="376" t="s">
        <v>64</v>
      </c>
      <c r="H471" s="376" t="s">
        <v>645</v>
      </c>
      <c r="I471" s="377" t="s">
        <v>645</v>
      </c>
      <c r="J471" s="788" t="s">
        <v>200</v>
      </c>
      <c r="K471" s="765" t="s">
        <v>64</v>
      </c>
      <c r="L471" s="709">
        <v>42998</v>
      </c>
      <c r="M471" s="714">
        <v>42975</v>
      </c>
    </row>
    <row r="472" spans="1:13" ht="20.399999999999999" x14ac:dyDescent="0.3">
      <c r="A472" s="500" t="s">
        <v>36</v>
      </c>
      <c r="B472" s="401" t="s">
        <v>31</v>
      </c>
      <c r="C472" s="493" t="s">
        <v>275</v>
      </c>
      <c r="D472" s="34" t="s">
        <v>229</v>
      </c>
      <c r="E472" s="151" t="s">
        <v>340</v>
      </c>
      <c r="F472" s="755" t="s">
        <v>19</v>
      </c>
      <c r="G472" s="376" t="s">
        <v>64</v>
      </c>
      <c r="H472" s="376" t="s">
        <v>645</v>
      </c>
      <c r="I472" s="377" t="s">
        <v>645</v>
      </c>
      <c r="J472" s="788" t="s">
        <v>200</v>
      </c>
      <c r="K472" s="765" t="s">
        <v>64</v>
      </c>
      <c r="L472" s="709">
        <v>42998</v>
      </c>
      <c r="M472" s="714">
        <v>42975</v>
      </c>
    </row>
    <row r="473" spans="1:13" ht="20.399999999999999" x14ac:dyDescent="0.3">
      <c r="A473" s="500" t="s">
        <v>36</v>
      </c>
      <c r="B473" s="401" t="s">
        <v>31</v>
      </c>
      <c r="C473" s="493" t="s">
        <v>275</v>
      </c>
      <c r="D473" s="500" t="s">
        <v>229</v>
      </c>
      <c r="E473" s="401"/>
      <c r="F473" s="755" t="s">
        <v>19</v>
      </c>
      <c r="G473" s="376" t="s">
        <v>64</v>
      </c>
      <c r="H473" s="376" t="s">
        <v>645</v>
      </c>
      <c r="I473" s="377" t="s">
        <v>64</v>
      </c>
      <c r="J473" s="788" t="s">
        <v>200</v>
      </c>
      <c r="K473" s="765" t="s">
        <v>64</v>
      </c>
      <c r="L473" s="709">
        <v>42975</v>
      </c>
      <c r="M473" s="714">
        <v>44071</v>
      </c>
    </row>
    <row r="474" spans="1:13" ht="20.399999999999999" x14ac:dyDescent="0.3">
      <c r="A474" s="500" t="s">
        <v>36</v>
      </c>
      <c r="B474" s="401" t="s">
        <v>31</v>
      </c>
      <c r="C474" s="493" t="s">
        <v>275</v>
      </c>
      <c r="D474" s="500" t="s">
        <v>226</v>
      </c>
      <c r="E474" s="401"/>
      <c r="F474" s="755" t="s">
        <v>19</v>
      </c>
      <c r="G474" s="376" t="s">
        <v>64</v>
      </c>
      <c r="H474" s="376" t="s">
        <v>645</v>
      </c>
      <c r="I474" s="377" t="s">
        <v>64</v>
      </c>
      <c r="J474" s="788" t="s">
        <v>200</v>
      </c>
      <c r="K474" s="765" t="s">
        <v>64</v>
      </c>
      <c r="L474" s="709">
        <v>42975</v>
      </c>
      <c r="M474" s="714">
        <v>44071</v>
      </c>
    </row>
    <row r="475" spans="1:13" ht="20.399999999999999" x14ac:dyDescent="0.3">
      <c r="A475" s="34" t="s">
        <v>37</v>
      </c>
      <c r="B475" s="151" t="s">
        <v>32</v>
      </c>
      <c r="C475" s="493" t="s">
        <v>275</v>
      </c>
      <c r="D475" s="34" t="s">
        <v>227</v>
      </c>
      <c r="E475" s="400" t="s">
        <v>633</v>
      </c>
      <c r="F475" s="755" t="s">
        <v>19</v>
      </c>
      <c r="G475" s="376" t="s">
        <v>64</v>
      </c>
      <c r="H475" s="376" t="s">
        <v>645</v>
      </c>
      <c r="I475" s="377" t="s">
        <v>64</v>
      </c>
      <c r="J475" s="788" t="s">
        <v>200</v>
      </c>
      <c r="K475" s="765" t="s">
        <v>64</v>
      </c>
      <c r="L475" s="709">
        <v>42998</v>
      </c>
      <c r="M475" s="714">
        <v>43728</v>
      </c>
    </row>
    <row r="476" spans="1:13" ht="20.399999999999999" x14ac:dyDescent="0.3">
      <c r="A476" s="34" t="s">
        <v>37</v>
      </c>
      <c r="B476" s="151" t="s">
        <v>32</v>
      </c>
      <c r="C476" s="493" t="s">
        <v>275</v>
      </c>
      <c r="D476" s="34" t="s">
        <v>227</v>
      </c>
      <c r="E476" s="400" t="s">
        <v>633</v>
      </c>
      <c r="F476" s="755" t="s">
        <v>19</v>
      </c>
      <c r="G476" s="376" t="s">
        <v>64</v>
      </c>
      <c r="H476" s="376" t="s">
        <v>645</v>
      </c>
      <c r="I476" s="377" t="s">
        <v>64</v>
      </c>
      <c r="J476" s="788" t="s">
        <v>200</v>
      </c>
      <c r="K476" s="765" t="s">
        <v>64</v>
      </c>
      <c r="L476" s="709">
        <v>42998</v>
      </c>
      <c r="M476" s="714">
        <v>43728</v>
      </c>
    </row>
    <row r="477" spans="1:13" x14ac:dyDescent="0.3">
      <c r="A477" s="34" t="s">
        <v>341</v>
      </c>
      <c r="B477" s="151" t="s">
        <v>342</v>
      </c>
      <c r="C477" s="493" t="s">
        <v>292</v>
      </c>
      <c r="D477" s="34" t="s">
        <v>227</v>
      </c>
      <c r="E477" s="626" t="s">
        <v>343</v>
      </c>
      <c r="F477" s="755" t="s">
        <v>19</v>
      </c>
      <c r="G477" s="376" t="s">
        <v>64</v>
      </c>
      <c r="H477" s="376" t="s">
        <v>645</v>
      </c>
      <c r="I477" s="377" t="s">
        <v>64</v>
      </c>
      <c r="J477" s="788" t="s">
        <v>200</v>
      </c>
      <c r="K477" s="765" t="s">
        <v>64</v>
      </c>
      <c r="L477" s="709">
        <v>42998</v>
      </c>
      <c r="M477" s="714">
        <v>43728</v>
      </c>
    </row>
    <row r="478" spans="1:13" ht="20.399999999999999" x14ac:dyDescent="0.3">
      <c r="A478" s="34" t="s">
        <v>341</v>
      </c>
      <c r="B478" s="151" t="s">
        <v>342</v>
      </c>
      <c r="C478" s="493" t="s">
        <v>292</v>
      </c>
      <c r="D478" s="500" t="s">
        <v>229</v>
      </c>
      <c r="E478" s="626" t="s">
        <v>344</v>
      </c>
      <c r="F478" s="755" t="s">
        <v>19</v>
      </c>
      <c r="G478" s="376" t="s">
        <v>64</v>
      </c>
      <c r="H478" s="376" t="s">
        <v>645</v>
      </c>
      <c r="I478" s="377" t="s">
        <v>64</v>
      </c>
      <c r="J478" s="788" t="s">
        <v>200</v>
      </c>
      <c r="K478" s="765" t="s">
        <v>64</v>
      </c>
      <c r="L478" s="709">
        <v>42998</v>
      </c>
      <c r="M478" s="714">
        <v>43728</v>
      </c>
    </row>
    <row r="479" spans="1:13" x14ac:dyDescent="0.3">
      <c r="A479" s="34" t="s">
        <v>341</v>
      </c>
      <c r="B479" s="151" t="s">
        <v>342</v>
      </c>
      <c r="C479" s="493" t="s">
        <v>292</v>
      </c>
      <c r="D479" s="500" t="s">
        <v>225</v>
      </c>
      <c r="E479" s="401"/>
      <c r="F479" s="755" t="s">
        <v>19</v>
      </c>
      <c r="G479" s="376" t="s">
        <v>64</v>
      </c>
      <c r="H479" s="376" t="s">
        <v>645</v>
      </c>
      <c r="I479" s="377" t="s">
        <v>64</v>
      </c>
      <c r="J479" s="788" t="s">
        <v>200</v>
      </c>
      <c r="K479" s="765" t="s">
        <v>64</v>
      </c>
      <c r="L479" s="709">
        <v>43728</v>
      </c>
      <c r="M479" s="714">
        <v>44824</v>
      </c>
    </row>
    <row r="480" spans="1:13" x14ac:dyDescent="0.3">
      <c r="A480" s="34" t="s">
        <v>341</v>
      </c>
      <c r="B480" s="151" t="s">
        <v>342</v>
      </c>
      <c r="C480" s="493" t="s">
        <v>292</v>
      </c>
      <c r="D480" s="500" t="s">
        <v>263</v>
      </c>
      <c r="E480" s="401" t="s">
        <v>345</v>
      </c>
      <c r="F480" s="755" t="s">
        <v>19</v>
      </c>
      <c r="G480" s="376" t="s">
        <v>64</v>
      </c>
      <c r="H480" s="376" t="s">
        <v>645</v>
      </c>
      <c r="I480" s="377" t="s">
        <v>64</v>
      </c>
      <c r="J480" s="788" t="s">
        <v>200</v>
      </c>
      <c r="K480" s="765" t="s">
        <v>64</v>
      </c>
      <c r="L480" s="709">
        <v>42998</v>
      </c>
      <c r="M480" s="714">
        <v>43728</v>
      </c>
    </row>
    <row r="481" spans="1:13" x14ac:dyDescent="0.3">
      <c r="A481" s="34" t="s">
        <v>341</v>
      </c>
      <c r="B481" s="151" t="s">
        <v>342</v>
      </c>
      <c r="C481" s="493" t="s">
        <v>292</v>
      </c>
      <c r="D481" s="500" t="s">
        <v>263</v>
      </c>
      <c r="E481" s="401" t="s">
        <v>345</v>
      </c>
      <c r="F481" s="755" t="s">
        <v>19</v>
      </c>
      <c r="G481" s="376" t="s">
        <v>64</v>
      </c>
      <c r="H481" s="376" t="s">
        <v>645</v>
      </c>
      <c r="I481" s="377" t="s">
        <v>64</v>
      </c>
      <c r="J481" s="788" t="s">
        <v>200</v>
      </c>
      <c r="K481" s="765" t="s">
        <v>64</v>
      </c>
      <c r="L481" s="709">
        <v>42998</v>
      </c>
      <c r="M481" s="714">
        <v>43728</v>
      </c>
    </row>
    <row r="482" spans="1:13" x14ac:dyDescent="0.3">
      <c r="A482" s="34" t="s">
        <v>341</v>
      </c>
      <c r="B482" s="151" t="s">
        <v>342</v>
      </c>
      <c r="C482" s="493" t="s">
        <v>292</v>
      </c>
      <c r="D482" s="500" t="s">
        <v>224</v>
      </c>
      <c r="E482" s="401"/>
      <c r="F482" s="755" t="s">
        <v>19</v>
      </c>
      <c r="G482" s="376" t="s">
        <v>64</v>
      </c>
      <c r="H482" s="376" t="s">
        <v>645</v>
      </c>
      <c r="I482" s="377" t="s">
        <v>64</v>
      </c>
      <c r="J482" s="788" t="s">
        <v>200</v>
      </c>
      <c r="K482" s="765" t="s">
        <v>64</v>
      </c>
      <c r="L482" s="709">
        <v>42998</v>
      </c>
      <c r="M482" s="714">
        <v>43728</v>
      </c>
    </row>
    <row r="483" spans="1:13" x14ac:dyDescent="0.3">
      <c r="A483" s="34" t="s">
        <v>346</v>
      </c>
      <c r="B483" s="26" t="s">
        <v>511</v>
      </c>
      <c r="C483" s="493" t="s">
        <v>292</v>
      </c>
      <c r="D483" s="34" t="s">
        <v>227</v>
      </c>
      <c r="E483" s="626" t="s">
        <v>347</v>
      </c>
      <c r="F483" s="755" t="s">
        <v>19</v>
      </c>
      <c r="G483" s="376" t="s">
        <v>64</v>
      </c>
      <c r="H483" s="376" t="s">
        <v>645</v>
      </c>
      <c r="I483" s="377" t="s">
        <v>64</v>
      </c>
      <c r="J483" s="788" t="s">
        <v>200</v>
      </c>
      <c r="K483" s="765" t="s">
        <v>64</v>
      </c>
      <c r="L483" s="709">
        <v>42997</v>
      </c>
      <c r="M483" s="714">
        <v>43727</v>
      </c>
    </row>
    <row r="484" spans="1:13" x14ac:dyDescent="0.3">
      <c r="A484" s="34" t="s">
        <v>346</v>
      </c>
      <c r="B484" s="26" t="s">
        <v>511</v>
      </c>
      <c r="C484" s="493" t="s">
        <v>292</v>
      </c>
      <c r="D484" s="34" t="s">
        <v>227</v>
      </c>
      <c r="E484" s="626" t="s">
        <v>348</v>
      </c>
      <c r="F484" s="755" t="s">
        <v>19</v>
      </c>
      <c r="G484" s="376" t="s">
        <v>64</v>
      </c>
      <c r="H484" s="376" t="s">
        <v>645</v>
      </c>
      <c r="I484" s="377" t="s">
        <v>64</v>
      </c>
      <c r="J484" s="788" t="s">
        <v>200</v>
      </c>
      <c r="K484" s="765" t="s">
        <v>64</v>
      </c>
      <c r="L484" s="709">
        <v>42997</v>
      </c>
      <c r="M484" s="714">
        <v>43727</v>
      </c>
    </row>
    <row r="485" spans="1:13" x14ac:dyDescent="0.3">
      <c r="A485" s="500" t="s">
        <v>36</v>
      </c>
      <c r="B485" s="401" t="s">
        <v>33</v>
      </c>
      <c r="C485" s="493" t="s">
        <v>349</v>
      </c>
      <c r="D485" s="34" t="s">
        <v>227</v>
      </c>
      <c r="E485" s="626" t="s">
        <v>350</v>
      </c>
      <c r="F485" s="755" t="s">
        <v>19</v>
      </c>
      <c r="G485" s="376" t="s">
        <v>64</v>
      </c>
      <c r="H485" s="376" t="s">
        <v>645</v>
      </c>
      <c r="I485" s="377" t="s">
        <v>64</v>
      </c>
      <c r="J485" s="788" t="s">
        <v>200</v>
      </c>
      <c r="K485" s="765" t="s">
        <v>64</v>
      </c>
      <c r="L485" s="709">
        <v>42650</v>
      </c>
      <c r="M485" s="714">
        <v>43728</v>
      </c>
    </row>
    <row r="486" spans="1:13" x14ac:dyDescent="0.3">
      <c r="A486" s="500" t="s">
        <v>36</v>
      </c>
      <c r="B486" s="401" t="s">
        <v>33</v>
      </c>
      <c r="C486" s="493" t="s">
        <v>349</v>
      </c>
      <c r="D486" s="34" t="s">
        <v>227</v>
      </c>
      <c r="E486" s="626" t="s">
        <v>350</v>
      </c>
      <c r="F486" s="755" t="s">
        <v>19</v>
      </c>
      <c r="G486" s="376" t="s">
        <v>64</v>
      </c>
      <c r="H486" s="376" t="s">
        <v>645</v>
      </c>
      <c r="I486" s="377" t="s">
        <v>64</v>
      </c>
      <c r="J486" s="788" t="s">
        <v>200</v>
      </c>
      <c r="K486" s="765" t="s">
        <v>64</v>
      </c>
      <c r="L486" s="709">
        <v>42650</v>
      </c>
      <c r="M486" s="714">
        <v>43728</v>
      </c>
    </row>
    <row r="487" spans="1:13" ht="20.399999999999999" x14ac:dyDescent="0.3">
      <c r="A487" s="500" t="s">
        <v>351</v>
      </c>
      <c r="B487" s="401" t="s">
        <v>352</v>
      </c>
      <c r="C487" s="493" t="s">
        <v>275</v>
      </c>
      <c r="D487" s="34" t="s">
        <v>227</v>
      </c>
      <c r="E487" s="626" t="s">
        <v>353</v>
      </c>
      <c r="F487" s="755" t="s">
        <v>19</v>
      </c>
      <c r="G487" s="376" t="s">
        <v>64</v>
      </c>
      <c r="H487" s="376" t="s">
        <v>645</v>
      </c>
      <c r="I487" s="377" t="s">
        <v>64</v>
      </c>
      <c r="J487" s="788" t="s">
        <v>200</v>
      </c>
      <c r="K487" s="765" t="s">
        <v>64</v>
      </c>
      <c r="L487" s="709">
        <v>42999</v>
      </c>
      <c r="M487" s="714">
        <v>43729</v>
      </c>
    </row>
    <row r="488" spans="1:13" ht="20.399999999999999" x14ac:dyDescent="0.3">
      <c r="A488" s="500" t="s">
        <v>351</v>
      </c>
      <c r="B488" s="401" t="s">
        <v>352</v>
      </c>
      <c r="C488" s="493" t="s">
        <v>275</v>
      </c>
      <c r="D488" s="500" t="s">
        <v>224</v>
      </c>
      <c r="E488" s="626" t="s">
        <v>354</v>
      </c>
      <c r="F488" s="755" t="s">
        <v>19</v>
      </c>
      <c r="G488" s="376" t="s">
        <v>64</v>
      </c>
      <c r="H488" s="376" t="s">
        <v>645</v>
      </c>
      <c r="I488" s="377" t="s">
        <v>64</v>
      </c>
      <c r="J488" s="788" t="s">
        <v>200</v>
      </c>
      <c r="K488" s="765" t="s">
        <v>64</v>
      </c>
      <c r="L488" s="709">
        <v>42999</v>
      </c>
      <c r="M488" s="714">
        <v>43729</v>
      </c>
    </row>
    <row r="489" spans="1:13" ht="20.399999999999999" x14ac:dyDescent="0.3">
      <c r="A489" s="500" t="s">
        <v>351</v>
      </c>
      <c r="B489" s="401" t="s">
        <v>352</v>
      </c>
      <c r="C489" s="493" t="s">
        <v>292</v>
      </c>
      <c r="D489" s="500" t="s">
        <v>224</v>
      </c>
      <c r="E489" s="626" t="s">
        <v>354</v>
      </c>
      <c r="F489" s="755" t="s">
        <v>19</v>
      </c>
      <c r="G489" s="376" t="s">
        <v>64</v>
      </c>
      <c r="H489" s="376" t="s">
        <v>645</v>
      </c>
      <c r="I489" s="377" t="s">
        <v>64</v>
      </c>
      <c r="J489" s="788" t="s">
        <v>200</v>
      </c>
      <c r="K489" s="765" t="s">
        <v>64</v>
      </c>
      <c r="L489" s="709">
        <v>42999</v>
      </c>
      <c r="M489" s="714">
        <v>43729</v>
      </c>
    </row>
    <row r="490" spans="1:13" ht="20.399999999999999" x14ac:dyDescent="0.3">
      <c r="A490" s="500" t="s">
        <v>351</v>
      </c>
      <c r="B490" s="401" t="s">
        <v>352</v>
      </c>
      <c r="C490" s="493" t="s">
        <v>292</v>
      </c>
      <c r="D490" s="34" t="s">
        <v>227</v>
      </c>
      <c r="E490" s="626" t="s">
        <v>612</v>
      </c>
      <c r="F490" s="755" t="s">
        <v>19</v>
      </c>
      <c r="G490" s="376" t="s">
        <v>64</v>
      </c>
      <c r="H490" s="376" t="s">
        <v>645</v>
      </c>
      <c r="I490" s="377" t="s">
        <v>64</v>
      </c>
      <c r="J490" s="788" t="s">
        <v>200</v>
      </c>
      <c r="K490" s="765" t="s">
        <v>64</v>
      </c>
      <c r="L490" s="709">
        <v>42999</v>
      </c>
      <c r="M490" s="714">
        <v>43729</v>
      </c>
    </row>
    <row r="491" spans="1:13" ht="20.399999999999999" x14ac:dyDescent="0.3">
      <c r="A491" s="500" t="s">
        <v>351</v>
      </c>
      <c r="B491" s="401" t="s">
        <v>352</v>
      </c>
      <c r="C491" s="493" t="s">
        <v>292</v>
      </c>
      <c r="D491" s="34" t="s">
        <v>227</v>
      </c>
      <c r="E491" s="626" t="s">
        <v>612</v>
      </c>
      <c r="F491" s="755" t="s">
        <v>19</v>
      </c>
      <c r="G491" s="376" t="s">
        <v>64</v>
      </c>
      <c r="H491" s="376" t="s">
        <v>645</v>
      </c>
      <c r="I491" s="377" t="s">
        <v>64</v>
      </c>
      <c r="J491" s="788" t="s">
        <v>200</v>
      </c>
      <c r="K491" s="765" t="s">
        <v>64</v>
      </c>
      <c r="L491" s="709">
        <v>42999</v>
      </c>
      <c r="M491" s="714">
        <v>43729</v>
      </c>
    </row>
    <row r="492" spans="1:13" ht="20.399999999999999" x14ac:dyDescent="0.3">
      <c r="A492" s="500" t="s">
        <v>355</v>
      </c>
      <c r="B492" s="401" t="s">
        <v>356</v>
      </c>
      <c r="C492" s="493" t="s">
        <v>275</v>
      </c>
      <c r="D492" s="500" t="s">
        <v>226</v>
      </c>
      <c r="E492" s="626" t="s">
        <v>354</v>
      </c>
      <c r="F492" s="755" t="s">
        <v>19</v>
      </c>
      <c r="G492" s="376" t="s">
        <v>64</v>
      </c>
      <c r="H492" s="376" t="s">
        <v>645</v>
      </c>
      <c r="I492" s="377" t="s">
        <v>64</v>
      </c>
      <c r="J492" s="788" t="s">
        <v>200</v>
      </c>
      <c r="K492" s="765" t="s">
        <v>64</v>
      </c>
      <c r="L492" s="709">
        <v>42997</v>
      </c>
      <c r="M492" s="714">
        <v>43266</v>
      </c>
    </row>
    <row r="493" spans="1:13" ht="20.399999999999999" x14ac:dyDescent="0.3">
      <c r="A493" s="500" t="s">
        <v>355</v>
      </c>
      <c r="B493" s="401" t="s">
        <v>356</v>
      </c>
      <c r="C493" s="493" t="s">
        <v>275</v>
      </c>
      <c r="D493" s="34" t="s">
        <v>227</v>
      </c>
      <c r="E493" s="626" t="s">
        <v>1749</v>
      </c>
      <c r="F493" s="755" t="s">
        <v>19</v>
      </c>
      <c r="G493" s="376" t="s">
        <v>64</v>
      </c>
      <c r="H493" s="376" t="s">
        <v>645</v>
      </c>
      <c r="I493" s="377" t="s">
        <v>64</v>
      </c>
      <c r="J493" s="788" t="s">
        <v>200</v>
      </c>
      <c r="K493" s="765" t="s">
        <v>64</v>
      </c>
      <c r="L493" s="709">
        <v>42997</v>
      </c>
      <c r="M493" s="714">
        <v>43203</v>
      </c>
    </row>
    <row r="494" spans="1:13" ht="20.399999999999999" x14ac:dyDescent="0.3">
      <c r="A494" s="500" t="s">
        <v>355</v>
      </c>
      <c r="B494" s="401" t="s">
        <v>356</v>
      </c>
      <c r="C494" s="493" t="s">
        <v>275</v>
      </c>
      <c r="D494" s="34" t="s">
        <v>227</v>
      </c>
      <c r="E494" s="626" t="s">
        <v>632</v>
      </c>
      <c r="F494" s="755" t="s">
        <v>19</v>
      </c>
      <c r="G494" s="376" t="s">
        <v>64</v>
      </c>
      <c r="H494" s="376" t="s">
        <v>645</v>
      </c>
      <c r="I494" s="377" t="s">
        <v>64</v>
      </c>
      <c r="J494" s="788" t="s">
        <v>200</v>
      </c>
      <c r="K494" s="765" t="s">
        <v>64</v>
      </c>
      <c r="L494" s="709">
        <v>42997</v>
      </c>
      <c r="M494" s="714">
        <v>43203</v>
      </c>
    </row>
    <row r="495" spans="1:13" ht="20.399999999999999" x14ac:dyDescent="0.3">
      <c r="A495" s="500" t="s">
        <v>355</v>
      </c>
      <c r="B495" s="401" t="s">
        <v>356</v>
      </c>
      <c r="C495" s="493" t="s">
        <v>275</v>
      </c>
      <c r="D495" s="34" t="s">
        <v>227</v>
      </c>
      <c r="E495" s="626" t="s">
        <v>632</v>
      </c>
      <c r="F495" s="755" t="s">
        <v>19</v>
      </c>
      <c r="G495" s="376" t="s">
        <v>64</v>
      </c>
      <c r="H495" s="376" t="s">
        <v>645</v>
      </c>
      <c r="I495" s="377" t="s">
        <v>64</v>
      </c>
      <c r="J495" s="788" t="s">
        <v>200</v>
      </c>
      <c r="K495" s="765" t="s">
        <v>64</v>
      </c>
      <c r="L495" s="709">
        <v>42997</v>
      </c>
      <c r="M495" s="714">
        <v>43203</v>
      </c>
    </row>
    <row r="496" spans="1:13" ht="20.399999999999999" x14ac:dyDescent="0.3">
      <c r="A496" s="500" t="s">
        <v>357</v>
      </c>
      <c r="B496" s="401" t="s">
        <v>358</v>
      </c>
      <c r="C496" s="493" t="s">
        <v>275</v>
      </c>
      <c r="D496" s="34" t="s">
        <v>224</v>
      </c>
      <c r="E496" s="401" t="s">
        <v>360</v>
      </c>
      <c r="F496" s="755" t="s">
        <v>19</v>
      </c>
      <c r="G496" s="376" t="s">
        <v>64</v>
      </c>
      <c r="H496" s="376" t="s">
        <v>645</v>
      </c>
      <c r="I496" s="377" t="s">
        <v>64</v>
      </c>
      <c r="J496" s="788" t="s">
        <v>200</v>
      </c>
      <c r="K496" s="765" t="s">
        <v>64</v>
      </c>
      <c r="L496" s="709">
        <v>42999</v>
      </c>
      <c r="M496" s="714">
        <v>43729</v>
      </c>
    </row>
    <row r="497" spans="1:13" ht="20.399999999999999" x14ac:dyDescent="0.3">
      <c r="A497" s="500" t="s">
        <v>357</v>
      </c>
      <c r="B497" s="401" t="s">
        <v>358</v>
      </c>
      <c r="C497" s="493" t="s">
        <v>275</v>
      </c>
      <c r="D497" s="447" t="s">
        <v>227</v>
      </c>
      <c r="E497" s="764" t="s">
        <v>361</v>
      </c>
      <c r="F497" s="755" t="s">
        <v>19</v>
      </c>
      <c r="G497" s="376" t="s">
        <v>64</v>
      </c>
      <c r="H497" s="376" t="s">
        <v>645</v>
      </c>
      <c r="I497" s="377" t="s">
        <v>64</v>
      </c>
      <c r="J497" s="788" t="s">
        <v>200</v>
      </c>
      <c r="K497" s="765" t="s">
        <v>64</v>
      </c>
      <c r="L497" s="709">
        <v>42999</v>
      </c>
      <c r="M497" s="714">
        <v>43729</v>
      </c>
    </row>
    <row r="498" spans="1:13" ht="20.399999999999999" x14ac:dyDescent="0.3">
      <c r="A498" s="500" t="s">
        <v>357</v>
      </c>
      <c r="B498" s="401" t="s">
        <v>358</v>
      </c>
      <c r="C498" s="493" t="s">
        <v>275</v>
      </c>
      <c r="D498" s="447" t="s">
        <v>227</v>
      </c>
      <c r="E498" s="764" t="s">
        <v>361</v>
      </c>
      <c r="F498" s="755" t="s">
        <v>19</v>
      </c>
      <c r="G498" s="376" t="s">
        <v>64</v>
      </c>
      <c r="H498" s="376" t="s">
        <v>645</v>
      </c>
      <c r="I498" s="377" t="s">
        <v>64</v>
      </c>
      <c r="J498" s="788" t="s">
        <v>200</v>
      </c>
      <c r="K498" s="765" t="s">
        <v>64</v>
      </c>
      <c r="L498" s="709">
        <v>42999</v>
      </c>
      <c r="M498" s="714">
        <v>43729</v>
      </c>
    </row>
    <row r="499" spans="1:13" ht="20.399999999999999" x14ac:dyDescent="0.3">
      <c r="A499" s="500" t="s">
        <v>357</v>
      </c>
      <c r="B499" s="401" t="s">
        <v>358</v>
      </c>
      <c r="C499" s="493" t="s">
        <v>275</v>
      </c>
      <c r="D499" s="447" t="s">
        <v>227</v>
      </c>
      <c r="E499" s="402" t="s">
        <v>629</v>
      </c>
      <c r="F499" s="755" t="s">
        <v>19</v>
      </c>
      <c r="G499" s="376" t="s">
        <v>64</v>
      </c>
      <c r="H499" s="376" t="s">
        <v>645</v>
      </c>
      <c r="I499" s="377" t="s">
        <v>64</v>
      </c>
      <c r="J499" s="788" t="s">
        <v>200</v>
      </c>
      <c r="K499" s="765" t="s">
        <v>64</v>
      </c>
      <c r="L499" s="709">
        <v>42999</v>
      </c>
      <c r="M499" s="714">
        <v>43729</v>
      </c>
    </row>
    <row r="500" spans="1:13" x14ac:dyDescent="0.3">
      <c r="A500" s="34" t="s">
        <v>38</v>
      </c>
      <c r="B500" s="151" t="s">
        <v>362</v>
      </c>
      <c r="C500" s="493" t="s">
        <v>363</v>
      </c>
      <c r="D500" s="34" t="s">
        <v>227</v>
      </c>
      <c r="E500" s="763" t="s">
        <v>364</v>
      </c>
      <c r="F500" s="755" t="s">
        <v>19</v>
      </c>
      <c r="G500" s="376" t="s">
        <v>64</v>
      </c>
      <c r="H500" s="376" t="s">
        <v>645</v>
      </c>
      <c r="I500" s="377" t="s">
        <v>645</v>
      </c>
      <c r="J500" s="788" t="s">
        <v>201</v>
      </c>
      <c r="K500" s="765" t="s">
        <v>64</v>
      </c>
      <c r="L500" s="709">
        <v>42999</v>
      </c>
      <c r="M500" s="714">
        <v>42972</v>
      </c>
    </row>
    <row r="501" spans="1:13" x14ac:dyDescent="0.3">
      <c r="A501" s="34" t="s">
        <v>38</v>
      </c>
      <c r="B501" s="151" t="s">
        <v>362</v>
      </c>
      <c r="C501" s="493" t="s">
        <v>363</v>
      </c>
      <c r="D501" s="34" t="s">
        <v>227</v>
      </c>
      <c r="E501" s="763" t="s">
        <v>364</v>
      </c>
      <c r="F501" s="755" t="s">
        <v>19</v>
      </c>
      <c r="G501" s="376" t="s">
        <v>64</v>
      </c>
      <c r="H501" s="376" t="s">
        <v>645</v>
      </c>
      <c r="I501" s="377" t="s">
        <v>645</v>
      </c>
      <c r="J501" s="788" t="s">
        <v>201</v>
      </c>
      <c r="K501" s="765" t="s">
        <v>64</v>
      </c>
      <c r="L501" s="709">
        <v>42999</v>
      </c>
      <c r="M501" s="714">
        <v>42972</v>
      </c>
    </row>
    <row r="502" spans="1:13" x14ac:dyDescent="0.3">
      <c r="A502" s="34" t="s">
        <v>38</v>
      </c>
      <c r="B502" s="151" t="s">
        <v>362</v>
      </c>
      <c r="C502" s="493" t="s">
        <v>363</v>
      </c>
      <c r="D502" s="34" t="s">
        <v>229</v>
      </c>
      <c r="E502" s="763" t="s">
        <v>366</v>
      </c>
      <c r="F502" s="755" t="s">
        <v>19</v>
      </c>
      <c r="G502" s="376" t="s">
        <v>64</v>
      </c>
      <c r="H502" s="376" t="s">
        <v>645</v>
      </c>
      <c r="I502" s="377" t="s">
        <v>645</v>
      </c>
      <c r="J502" s="788" t="s">
        <v>201</v>
      </c>
      <c r="K502" s="765" t="s">
        <v>64</v>
      </c>
      <c r="L502" s="709">
        <v>42999</v>
      </c>
      <c r="M502" s="714">
        <v>42972</v>
      </c>
    </row>
    <row r="503" spans="1:13" x14ac:dyDescent="0.3">
      <c r="A503" s="447" t="s">
        <v>369</v>
      </c>
      <c r="B503" s="402" t="s">
        <v>370</v>
      </c>
      <c r="C503" s="493" t="s">
        <v>363</v>
      </c>
      <c r="D503" s="500" t="s">
        <v>224</v>
      </c>
      <c r="E503" s="626"/>
      <c r="F503" s="755" t="s">
        <v>19</v>
      </c>
      <c r="G503" s="376" t="s">
        <v>64</v>
      </c>
      <c r="H503" s="376" t="s">
        <v>645</v>
      </c>
      <c r="I503" s="377" t="s">
        <v>645</v>
      </c>
      <c r="J503" s="788" t="s">
        <v>201</v>
      </c>
      <c r="K503" s="765" t="s">
        <v>64</v>
      </c>
      <c r="L503" s="709">
        <v>42998</v>
      </c>
      <c r="M503" s="714">
        <v>43002</v>
      </c>
    </row>
    <row r="504" spans="1:13" x14ac:dyDescent="0.3">
      <c r="A504" s="447" t="s">
        <v>369</v>
      </c>
      <c r="B504" s="402" t="s">
        <v>370</v>
      </c>
      <c r="C504" s="493" t="s">
        <v>363</v>
      </c>
      <c r="D504" s="34" t="s">
        <v>227</v>
      </c>
      <c r="E504" s="151" t="s">
        <v>371</v>
      </c>
      <c r="F504" s="755" t="s">
        <v>19</v>
      </c>
      <c r="G504" s="376" t="s">
        <v>64</v>
      </c>
      <c r="H504" s="376" t="s">
        <v>645</v>
      </c>
      <c r="I504" s="377" t="s">
        <v>645</v>
      </c>
      <c r="J504" s="788" t="s">
        <v>201</v>
      </c>
      <c r="K504" s="765">
        <v>44854</v>
      </c>
      <c r="L504" s="709">
        <v>42814</v>
      </c>
      <c r="M504" s="714">
        <v>43002</v>
      </c>
    </row>
    <row r="505" spans="1:13" x14ac:dyDescent="0.3">
      <c r="A505" s="447" t="s">
        <v>369</v>
      </c>
      <c r="B505" s="402" t="s">
        <v>370</v>
      </c>
      <c r="C505" s="493" t="s">
        <v>363</v>
      </c>
      <c r="D505" s="34" t="s">
        <v>227</v>
      </c>
      <c r="E505" s="151" t="s">
        <v>371</v>
      </c>
      <c r="F505" s="755" t="s">
        <v>19</v>
      </c>
      <c r="G505" s="376" t="s">
        <v>64</v>
      </c>
      <c r="H505" s="376" t="s">
        <v>645</v>
      </c>
      <c r="I505" s="377" t="s">
        <v>645</v>
      </c>
      <c r="J505" s="788" t="s">
        <v>201</v>
      </c>
      <c r="K505" s="765">
        <v>44854</v>
      </c>
      <c r="L505" s="709">
        <v>42814</v>
      </c>
      <c r="M505" s="714">
        <v>43002</v>
      </c>
    </row>
    <row r="506" spans="1:13" x14ac:dyDescent="0.3">
      <c r="A506" s="448" t="s">
        <v>357</v>
      </c>
      <c r="B506" s="403" t="s">
        <v>373</v>
      </c>
      <c r="C506" s="493" t="s">
        <v>363</v>
      </c>
      <c r="D506" s="447" t="s">
        <v>227</v>
      </c>
      <c r="E506" s="402" t="s">
        <v>374</v>
      </c>
      <c r="F506" s="755" t="s">
        <v>19</v>
      </c>
      <c r="G506" s="376" t="s">
        <v>64</v>
      </c>
      <c r="H506" s="376" t="s">
        <v>645</v>
      </c>
      <c r="I506" s="377" t="s">
        <v>64</v>
      </c>
      <c r="J506" s="788" t="s">
        <v>201</v>
      </c>
      <c r="K506" s="765" t="s">
        <v>64</v>
      </c>
      <c r="L506" s="709">
        <v>42999</v>
      </c>
      <c r="M506" s="714">
        <v>43729</v>
      </c>
    </row>
    <row r="507" spans="1:13" x14ac:dyDescent="0.3">
      <c r="A507" s="448" t="s">
        <v>357</v>
      </c>
      <c r="B507" s="403" t="s">
        <v>373</v>
      </c>
      <c r="C507" s="493" t="s">
        <v>363</v>
      </c>
      <c r="D507" s="447" t="s">
        <v>227</v>
      </c>
      <c r="E507" s="402" t="s">
        <v>374</v>
      </c>
      <c r="F507" s="755" t="s">
        <v>19</v>
      </c>
      <c r="G507" s="376" t="s">
        <v>64</v>
      </c>
      <c r="H507" s="376" t="s">
        <v>645</v>
      </c>
      <c r="I507" s="377" t="s">
        <v>64</v>
      </c>
      <c r="J507" s="788" t="s">
        <v>201</v>
      </c>
      <c r="K507" s="765" t="s">
        <v>64</v>
      </c>
      <c r="L507" s="709">
        <v>42999</v>
      </c>
      <c r="M507" s="714">
        <v>43729</v>
      </c>
    </row>
    <row r="508" spans="1:13" x14ac:dyDescent="0.3">
      <c r="A508" s="448" t="s">
        <v>357</v>
      </c>
      <c r="B508" s="403" t="s">
        <v>373</v>
      </c>
      <c r="C508" s="493" t="s">
        <v>363</v>
      </c>
      <c r="D508" s="447" t="s">
        <v>226</v>
      </c>
      <c r="E508" s="402"/>
      <c r="F508" s="755" t="s">
        <v>19</v>
      </c>
      <c r="G508" s="376" t="s">
        <v>64</v>
      </c>
      <c r="H508" s="376" t="s">
        <v>645</v>
      </c>
      <c r="I508" s="377" t="s">
        <v>64</v>
      </c>
      <c r="J508" s="788" t="s">
        <v>201</v>
      </c>
      <c r="K508" s="765" t="s">
        <v>64</v>
      </c>
      <c r="L508" s="709">
        <v>42999</v>
      </c>
      <c r="M508" s="714">
        <v>43729</v>
      </c>
    </row>
    <row r="509" spans="1:13" x14ac:dyDescent="0.3">
      <c r="A509" s="448" t="s">
        <v>36</v>
      </c>
      <c r="B509" s="403" t="s">
        <v>376</v>
      </c>
      <c r="C509" s="493" t="s">
        <v>363</v>
      </c>
      <c r="D509" s="447" t="s">
        <v>227</v>
      </c>
      <c r="E509" s="402" t="s">
        <v>377</v>
      </c>
      <c r="F509" s="755" t="s">
        <v>19</v>
      </c>
      <c r="G509" s="376" t="s">
        <v>64</v>
      </c>
      <c r="H509" s="376" t="s">
        <v>645</v>
      </c>
      <c r="I509" s="377" t="s">
        <v>64</v>
      </c>
      <c r="J509" s="788" t="s">
        <v>201</v>
      </c>
      <c r="K509" s="765">
        <v>44854</v>
      </c>
      <c r="L509" s="709">
        <v>42814</v>
      </c>
      <c r="M509" s="714">
        <v>43728</v>
      </c>
    </row>
    <row r="510" spans="1:13" x14ac:dyDescent="0.3">
      <c r="A510" s="448" t="s">
        <v>36</v>
      </c>
      <c r="B510" s="403" t="s">
        <v>376</v>
      </c>
      <c r="C510" s="493" t="s">
        <v>363</v>
      </c>
      <c r="D510" s="447" t="s">
        <v>227</v>
      </c>
      <c r="E510" s="402" t="s">
        <v>377</v>
      </c>
      <c r="F510" s="755" t="s">
        <v>19</v>
      </c>
      <c r="G510" s="376" t="s">
        <v>64</v>
      </c>
      <c r="H510" s="376" t="s">
        <v>645</v>
      </c>
      <c r="I510" s="377" t="s">
        <v>64</v>
      </c>
      <c r="J510" s="788" t="s">
        <v>201</v>
      </c>
      <c r="K510" s="765">
        <v>44854</v>
      </c>
      <c r="L510" s="709">
        <v>42814</v>
      </c>
      <c r="M510" s="714">
        <v>43728</v>
      </c>
    </row>
    <row r="511" spans="1:13" x14ac:dyDescent="0.3">
      <c r="A511" s="448" t="s">
        <v>36</v>
      </c>
      <c r="B511" s="403" t="s">
        <v>376</v>
      </c>
      <c r="C511" s="493" t="s">
        <v>363</v>
      </c>
      <c r="D511" s="447" t="s">
        <v>227</v>
      </c>
      <c r="E511" s="402" t="s">
        <v>378</v>
      </c>
      <c r="F511" s="755" t="s">
        <v>19</v>
      </c>
      <c r="G511" s="376" t="s">
        <v>64</v>
      </c>
      <c r="H511" s="376" t="s">
        <v>645</v>
      </c>
      <c r="I511" s="377" t="s">
        <v>64</v>
      </c>
      <c r="J511" s="788" t="s">
        <v>201</v>
      </c>
      <c r="K511" s="765" t="s">
        <v>64</v>
      </c>
      <c r="L511" s="709">
        <v>42998</v>
      </c>
      <c r="M511" s="714">
        <v>43728</v>
      </c>
    </row>
    <row r="512" spans="1:13" x14ac:dyDescent="0.3">
      <c r="A512" s="448" t="s">
        <v>36</v>
      </c>
      <c r="B512" s="403" t="s">
        <v>376</v>
      </c>
      <c r="C512" s="493" t="s">
        <v>363</v>
      </c>
      <c r="D512" s="500" t="s">
        <v>224</v>
      </c>
      <c r="E512" s="402"/>
      <c r="F512" s="755" t="s">
        <v>19</v>
      </c>
      <c r="G512" s="376" t="s">
        <v>64</v>
      </c>
      <c r="H512" s="376" t="s">
        <v>645</v>
      </c>
      <c r="I512" s="377" t="s">
        <v>64</v>
      </c>
      <c r="J512" s="788" t="s">
        <v>201</v>
      </c>
      <c r="K512" s="765" t="s">
        <v>64</v>
      </c>
      <c r="L512" s="709">
        <v>42998</v>
      </c>
      <c r="M512" s="714">
        <v>43728</v>
      </c>
    </row>
    <row r="513" spans="1:13" x14ac:dyDescent="0.3">
      <c r="A513" s="500" t="s">
        <v>357</v>
      </c>
      <c r="B513" s="401" t="s">
        <v>380</v>
      </c>
      <c r="C513" s="89" t="s">
        <v>621</v>
      </c>
      <c r="D513" s="753" t="s">
        <v>227</v>
      </c>
      <c r="E513" s="401" t="s">
        <v>381</v>
      </c>
      <c r="F513" s="755" t="s">
        <v>19</v>
      </c>
      <c r="G513" s="376" t="s">
        <v>64</v>
      </c>
      <c r="H513" s="376" t="s">
        <v>645</v>
      </c>
      <c r="I513" s="377" t="s">
        <v>64</v>
      </c>
      <c r="J513" s="788" t="s">
        <v>201</v>
      </c>
      <c r="K513" s="765" t="s">
        <v>64</v>
      </c>
      <c r="L513" s="709">
        <v>42999</v>
      </c>
      <c r="M513" s="714">
        <v>43729</v>
      </c>
    </row>
    <row r="514" spans="1:13" x14ac:dyDescent="0.3">
      <c r="A514" s="500" t="s">
        <v>357</v>
      </c>
      <c r="B514" s="401" t="s">
        <v>380</v>
      </c>
      <c r="C514" s="89" t="s">
        <v>621</v>
      </c>
      <c r="D514" s="753" t="s">
        <v>227</v>
      </c>
      <c r="E514" s="401" t="s">
        <v>381</v>
      </c>
      <c r="F514" s="755" t="s">
        <v>19</v>
      </c>
      <c r="G514" s="376" t="s">
        <v>64</v>
      </c>
      <c r="H514" s="376" t="s">
        <v>645</v>
      </c>
      <c r="I514" s="377" t="s">
        <v>64</v>
      </c>
      <c r="J514" s="788" t="s">
        <v>201</v>
      </c>
      <c r="K514" s="765" t="s">
        <v>64</v>
      </c>
      <c r="L514" s="709">
        <v>42999</v>
      </c>
      <c r="M514" s="714">
        <v>43729</v>
      </c>
    </row>
    <row r="515" spans="1:13" x14ac:dyDescent="0.3">
      <c r="A515" s="447" t="s">
        <v>382</v>
      </c>
      <c r="B515" s="402" t="s">
        <v>383</v>
      </c>
      <c r="C515" s="89" t="s">
        <v>349</v>
      </c>
      <c r="D515" s="447" t="s">
        <v>227</v>
      </c>
      <c r="E515" s="402" t="s">
        <v>384</v>
      </c>
      <c r="F515" s="755" t="s">
        <v>19</v>
      </c>
      <c r="G515" s="376" t="s">
        <v>64</v>
      </c>
      <c r="H515" s="376" t="s">
        <v>645</v>
      </c>
      <c r="I515" s="377" t="s">
        <v>64</v>
      </c>
      <c r="J515" s="788" t="s">
        <v>200</v>
      </c>
      <c r="K515" s="765" t="s">
        <v>64</v>
      </c>
      <c r="L515" s="709">
        <v>42999</v>
      </c>
      <c r="M515" s="714">
        <v>43392</v>
      </c>
    </row>
    <row r="516" spans="1:13" x14ac:dyDescent="0.3">
      <c r="A516" s="447" t="s">
        <v>382</v>
      </c>
      <c r="B516" s="402" t="s">
        <v>383</v>
      </c>
      <c r="C516" s="89" t="s">
        <v>349</v>
      </c>
      <c r="D516" s="447" t="s">
        <v>227</v>
      </c>
      <c r="E516" s="402" t="s">
        <v>386</v>
      </c>
      <c r="F516" s="755" t="s">
        <v>19</v>
      </c>
      <c r="G516" s="376" t="s">
        <v>64</v>
      </c>
      <c r="H516" s="376" t="s">
        <v>645</v>
      </c>
      <c r="I516" s="377" t="s">
        <v>64</v>
      </c>
      <c r="J516" s="788" t="s">
        <v>200</v>
      </c>
      <c r="K516" s="765" t="s">
        <v>64</v>
      </c>
      <c r="L516" s="709">
        <v>42999</v>
      </c>
      <c r="M516" s="714">
        <v>43392</v>
      </c>
    </row>
    <row r="517" spans="1:13" x14ac:dyDescent="0.3">
      <c r="A517" s="447" t="s">
        <v>382</v>
      </c>
      <c r="B517" s="402" t="s">
        <v>383</v>
      </c>
      <c r="C517" s="89" t="s">
        <v>349</v>
      </c>
      <c r="D517" s="447" t="s">
        <v>224</v>
      </c>
      <c r="E517" s="402"/>
      <c r="F517" s="755" t="s">
        <v>19</v>
      </c>
      <c r="G517" s="376" t="s">
        <v>64</v>
      </c>
      <c r="H517" s="376" t="s">
        <v>645</v>
      </c>
      <c r="I517" s="377" t="s">
        <v>64</v>
      </c>
      <c r="J517" s="788" t="s">
        <v>200</v>
      </c>
      <c r="K517" s="765" t="s">
        <v>64</v>
      </c>
      <c r="L517" s="709">
        <v>42999</v>
      </c>
      <c r="M517" s="714">
        <v>43392</v>
      </c>
    </row>
    <row r="518" spans="1:13" x14ac:dyDescent="0.3">
      <c r="A518" s="34" t="s">
        <v>36</v>
      </c>
      <c r="B518" s="26" t="s">
        <v>476</v>
      </c>
      <c r="C518" s="89" t="s">
        <v>621</v>
      </c>
      <c r="D518" s="447" t="s">
        <v>226</v>
      </c>
      <c r="E518" s="402" t="s">
        <v>635</v>
      </c>
      <c r="F518" s="755" t="s">
        <v>19</v>
      </c>
      <c r="G518" s="376" t="s">
        <v>64</v>
      </c>
      <c r="H518" s="376" t="s">
        <v>645</v>
      </c>
      <c r="I518" s="377" t="s">
        <v>64</v>
      </c>
      <c r="J518" s="788" t="s">
        <v>201</v>
      </c>
      <c r="K518" s="765" t="s">
        <v>64</v>
      </c>
      <c r="L518" s="709">
        <v>42998</v>
      </c>
      <c r="M518" s="714">
        <v>43380</v>
      </c>
    </row>
    <row r="519" spans="1:13" x14ac:dyDescent="0.3">
      <c r="A519" s="34" t="s">
        <v>36</v>
      </c>
      <c r="B519" s="26" t="s">
        <v>476</v>
      </c>
      <c r="C519" s="89" t="s">
        <v>621</v>
      </c>
      <c r="D519" s="447" t="s">
        <v>227</v>
      </c>
      <c r="E519" s="402" t="s">
        <v>636</v>
      </c>
      <c r="F519" s="755" t="s">
        <v>19</v>
      </c>
      <c r="G519" s="376" t="s">
        <v>64</v>
      </c>
      <c r="H519" s="376" t="s">
        <v>645</v>
      </c>
      <c r="I519" s="377" t="s">
        <v>64</v>
      </c>
      <c r="J519" s="788" t="s">
        <v>201</v>
      </c>
      <c r="K519" s="765" t="s">
        <v>64</v>
      </c>
      <c r="L519" s="709">
        <v>42998</v>
      </c>
      <c r="M519" s="714">
        <v>43380</v>
      </c>
    </row>
    <row r="520" spans="1:13" x14ac:dyDescent="0.3">
      <c r="A520" s="34" t="s">
        <v>36</v>
      </c>
      <c r="B520" s="26" t="s">
        <v>476</v>
      </c>
      <c r="C520" s="89" t="s">
        <v>621</v>
      </c>
      <c r="D520" s="447" t="s">
        <v>227</v>
      </c>
      <c r="E520" s="402" t="s">
        <v>636</v>
      </c>
      <c r="F520" s="755" t="s">
        <v>19</v>
      </c>
      <c r="G520" s="376" t="s">
        <v>64</v>
      </c>
      <c r="H520" s="376" t="s">
        <v>645</v>
      </c>
      <c r="I520" s="377" t="s">
        <v>64</v>
      </c>
      <c r="J520" s="788" t="s">
        <v>201</v>
      </c>
      <c r="K520" s="765" t="s">
        <v>64</v>
      </c>
      <c r="L520" s="709">
        <v>42998</v>
      </c>
      <c r="M520" s="714">
        <v>43380</v>
      </c>
    </row>
    <row r="521" spans="1:13" ht="20.399999999999999" x14ac:dyDescent="0.3">
      <c r="A521" s="500" t="s">
        <v>355</v>
      </c>
      <c r="B521" s="401" t="s">
        <v>356</v>
      </c>
      <c r="C521" s="493" t="s">
        <v>275</v>
      </c>
      <c r="D521" s="447" t="s">
        <v>263</v>
      </c>
      <c r="E521" s="402" t="s">
        <v>728</v>
      </c>
      <c r="F521" s="755" t="s">
        <v>19</v>
      </c>
      <c r="G521" s="376" t="s">
        <v>64</v>
      </c>
      <c r="H521" s="376" t="s">
        <v>645</v>
      </c>
      <c r="I521" s="377" t="s">
        <v>645</v>
      </c>
      <c r="J521" s="788" t="s">
        <v>200</v>
      </c>
      <c r="K521" s="765" t="s">
        <v>64</v>
      </c>
      <c r="L521" s="709">
        <v>42997</v>
      </c>
      <c r="M521" s="714" t="s">
        <v>1399</v>
      </c>
    </row>
    <row r="522" spans="1:13" x14ac:dyDescent="0.3">
      <c r="A522" s="34" t="s">
        <v>346</v>
      </c>
      <c r="B522" s="26" t="s">
        <v>511</v>
      </c>
      <c r="C522" s="493" t="s">
        <v>292</v>
      </c>
      <c r="D522" s="447" t="s">
        <v>224</v>
      </c>
      <c r="E522" s="402"/>
      <c r="F522" s="755" t="s">
        <v>19</v>
      </c>
      <c r="G522" s="376" t="s">
        <v>64</v>
      </c>
      <c r="H522" s="376" t="s">
        <v>645</v>
      </c>
      <c r="I522" s="377" t="s">
        <v>64</v>
      </c>
      <c r="J522" s="788" t="s">
        <v>200</v>
      </c>
      <c r="K522" s="765" t="s">
        <v>64</v>
      </c>
      <c r="L522" s="709">
        <v>42997</v>
      </c>
      <c r="M522" s="714">
        <v>43727</v>
      </c>
    </row>
    <row r="523" spans="1:13" ht="20.399999999999999" x14ac:dyDescent="0.3">
      <c r="A523" s="34" t="s">
        <v>37</v>
      </c>
      <c r="B523" s="151" t="s">
        <v>32</v>
      </c>
      <c r="C523" s="493" t="s">
        <v>275</v>
      </c>
      <c r="D523" s="447" t="s">
        <v>224</v>
      </c>
      <c r="E523" s="402"/>
      <c r="F523" s="755" t="s">
        <v>19</v>
      </c>
      <c r="G523" s="376" t="s">
        <v>64</v>
      </c>
      <c r="H523" s="376" t="s">
        <v>645</v>
      </c>
      <c r="I523" s="377" t="s">
        <v>64</v>
      </c>
      <c r="J523" s="788" t="s">
        <v>200</v>
      </c>
      <c r="K523" s="765" t="s">
        <v>64</v>
      </c>
      <c r="L523" s="709">
        <v>42998</v>
      </c>
      <c r="M523" s="714">
        <v>43728</v>
      </c>
    </row>
    <row r="524" spans="1:13" x14ac:dyDescent="0.3">
      <c r="A524" s="448" t="s">
        <v>36</v>
      </c>
      <c r="B524" s="403" t="s">
        <v>376</v>
      </c>
      <c r="C524" s="493" t="s">
        <v>363</v>
      </c>
      <c r="D524" s="447" t="s">
        <v>227</v>
      </c>
      <c r="E524" s="402" t="s">
        <v>1355</v>
      </c>
      <c r="F524" s="755" t="s">
        <v>19</v>
      </c>
      <c r="G524" s="376" t="s">
        <v>64</v>
      </c>
      <c r="H524" s="376" t="s">
        <v>645</v>
      </c>
      <c r="I524" s="377" t="s">
        <v>64</v>
      </c>
      <c r="J524" s="788" t="s">
        <v>201</v>
      </c>
      <c r="K524" s="765">
        <v>44854</v>
      </c>
      <c r="L524" s="709">
        <v>42814</v>
      </c>
      <c r="M524" s="714">
        <v>43728</v>
      </c>
    </row>
    <row r="525" spans="1:13" x14ac:dyDescent="0.3">
      <c r="A525" s="448" t="s">
        <v>36</v>
      </c>
      <c r="B525" s="403" t="s">
        <v>376</v>
      </c>
      <c r="C525" s="493" t="s">
        <v>363</v>
      </c>
      <c r="D525" s="447" t="s">
        <v>227</v>
      </c>
      <c r="E525" s="402" t="s">
        <v>1355</v>
      </c>
      <c r="F525" s="755" t="s">
        <v>19</v>
      </c>
      <c r="G525" s="376" t="s">
        <v>64</v>
      </c>
      <c r="H525" s="376" t="s">
        <v>645</v>
      </c>
      <c r="I525" s="377" t="s">
        <v>64</v>
      </c>
      <c r="J525" s="788" t="s">
        <v>201</v>
      </c>
      <c r="K525" s="765">
        <v>44854</v>
      </c>
      <c r="L525" s="709">
        <v>42814</v>
      </c>
      <c r="M525" s="714">
        <v>43728</v>
      </c>
    </row>
    <row r="526" spans="1:13" x14ac:dyDescent="0.3">
      <c r="A526" s="447" t="s">
        <v>369</v>
      </c>
      <c r="B526" s="402" t="s">
        <v>370</v>
      </c>
      <c r="C526" s="493" t="s">
        <v>363</v>
      </c>
      <c r="D526" s="34" t="s">
        <v>227</v>
      </c>
      <c r="E526" s="402" t="s">
        <v>1356</v>
      </c>
      <c r="F526" s="755" t="s">
        <v>19</v>
      </c>
      <c r="G526" s="376" t="s">
        <v>64</v>
      </c>
      <c r="H526" s="376" t="s">
        <v>645</v>
      </c>
      <c r="I526" s="377" t="s">
        <v>645</v>
      </c>
      <c r="J526" s="788" t="s">
        <v>201</v>
      </c>
      <c r="K526" s="765">
        <v>44854</v>
      </c>
      <c r="L526" s="709">
        <v>42814</v>
      </c>
      <c r="M526" s="714">
        <v>43002</v>
      </c>
    </row>
    <row r="527" spans="1:13" x14ac:dyDescent="0.3">
      <c r="A527" s="447" t="s">
        <v>369</v>
      </c>
      <c r="B527" s="402" t="s">
        <v>370</v>
      </c>
      <c r="C527" s="493" t="s">
        <v>363</v>
      </c>
      <c r="D527" s="34" t="s">
        <v>227</v>
      </c>
      <c r="E527" s="402" t="s">
        <v>1356</v>
      </c>
      <c r="F527" s="755" t="s">
        <v>19</v>
      </c>
      <c r="G527" s="376" t="s">
        <v>64</v>
      </c>
      <c r="H527" s="376" t="s">
        <v>645</v>
      </c>
      <c r="I527" s="377" t="s">
        <v>645</v>
      </c>
      <c r="J527" s="788" t="s">
        <v>201</v>
      </c>
      <c r="K527" s="765">
        <v>44854</v>
      </c>
      <c r="L527" s="709">
        <v>42814</v>
      </c>
      <c r="M527" s="714">
        <v>43002</v>
      </c>
    </row>
    <row r="528" spans="1:13" x14ac:dyDescent="0.3">
      <c r="A528" s="34" t="s">
        <v>38</v>
      </c>
      <c r="B528" s="151" t="s">
        <v>362</v>
      </c>
      <c r="C528" s="493" t="s">
        <v>363</v>
      </c>
      <c r="D528" s="34" t="s">
        <v>227</v>
      </c>
      <c r="E528" s="402" t="s">
        <v>1357</v>
      </c>
      <c r="F528" s="755" t="s">
        <v>19</v>
      </c>
      <c r="G528" s="376" t="s">
        <v>64</v>
      </c>
      <c r="H528" s="376" t="s">
        <v>645</v>
      </c>
      <c r="I528" s="377" t="s">
        <v>645</v>
      </c>
      <c r="J528" s="788" t="s">
        <v>201</v>
      </c>
      <c r="K528" s="765" t="s">
        <v>64</v>
      </c>
      <c r="L528" s="709">
        <v>42999</v>
      </c>
      <c r="M528" s="714">
        <v>42972</v>
      </c>
    </row>
    <row r="529" spans="1:14" ht="15" thickBot="1" x14ac:dyDescent="0.35">
      <c r="A529" s="449" t="s">
        <v>38</v>
      </c>
      <c r="B529" s="451" t="s">
        <v>362</v>
      </c>
      <c r="C529" s="507" t="s">
        <v>363</v>
      </c>
      <c r="D529" s="449" t="s">
        <v>227</v>
      </c>
      <c r="E529" s="457" t="s">
        <v>1357</v>
      </c>
      <c r="F529" s="767" t="s">
        <v>19</v>
      </c>
      <c r="G529" s="565" t="s">
        <v>64</v>
      </c>
      <c r="H529" s="565" t="s">
        <v>645</v>
      </c>
      <c r="I529" s="623" t="s">
        <v>645</v>
      </c>
      <c r="J529" s="789" t="s">
        <v>201</v>
      </c>
      <c r="K529" s="766" t="s">
        <v>64</v>
      </c>
      <c r="L529" s="757">
        <v>42999</v>
      </c>
      <c r="M529" s="717">
        <v>42972</v>
      </c>
    </row>
    <row r="530" spans="1:14" x14ac:dyDescent="0.3">
      <c r="A530" s="758"/>
      <c r="B530" s="758"/>
      <c r="C530" s="759"/>
      <c r="D530" s="758"/>
      <c r="E530" s="760"/>
      <c r="F530" s="16"/>
      <c r="G530" s="16"/>
      <c r="H530" s="16"/>
      <c r="I530" s="761"/>
      <c r="K530" s="761"/>
    </row>
    <row r="531" spans="1:14" ht="15.6" x14ac:dyDescent="0.3">
      <c r="A531" s="790" t="s">
        <v>1754</v>
      </c>
      <c r="B531" s="418" t="s">
        <v>1755</v>
      </c>
      <c r="F531" s="750" t="s">
        <v>671</v>
      </c>
      <c r="J531" s="1351" t="s">
        <v>200</v>
      </c>
      <c r="K531" s="1351"/>
      <c r="L531" s="1351"/>
      <c r="M531" s="1351"/>
    </row>
    <row r="532" spans="1:14" ht="15.6" x14ac:dyDescent="0.3">
      <c r="J532" s="1351" t="s">
        <v>672</v>
      </c>
      <c r="K532" s="1352"/>
      <c r="L532" s="1352"/>
      <c r="M532" s="1352"/>
      <c r="N532" s="747"/>
    </row>
    <row r="533" spans="1:14" x14ac:dyDescent="0.3">
      <c r="N533" s="748"/>
    </row>
    <row r="536" spans="1:14" ht="18" x14ac:dyDescent="0.35">
      <c r="A536" s="785" t="s">
        <v>2119</v>
      </c>
      <c r="J536" s="751"/>
    </row>
    <row r="537" spans="1:14" ht="15.6" x14ac:dyDescent="0.3">
      <c r="A537" s="224" t="s">
        <v>1752</v>
      </c>
      <c r="D537" s="880" t="s">
        <v>2120</v>
      </c>
      <c r="E537" s="751"/>
      <c r="F537" s="751"/>
      <c r="G537" s="751"/>
      <c r="H537" s="751"/>
      <c r="I537" s="751"/>
      <c r="K537" s="751"/>
      <c r="L537" s="751"/>
      <c r="M537" s="751"/>
      <c r="N537" s="751"/>
    </row>
    <row r="538" spans="1:14" ht="15" thickBot="1" x14ac:dyDescent="0.35"/>
    <row r="539" spans="1:14" ht="30" customHeight="1" x14ac:dyDescent="0.3">
      <c r="A539" s="1323" t="s">
        <v>669</v>
      </c>
      <c r="B539" s="1321"/>
      <c r="C539" s="1322"/>
      <c r="D539" s="1323" t="s">
        <v>670</v>
      </c>
      <c r="E539" s="1321"/>
      <c r="F539" s="1320" t="s">
        <v>666</v>
      </c>
      <c r="G539" s="1329"/>
      <c r="H539" s="1329"/>
      <c r="I539" s="1329"/>
      <c r="J539" s="1330"/>
      <c r="K539" s="784" t="s">
        <v>668</v>
      </c>
      <c r="L539" s="1323" t="s">
        <v>67</v>
      </c>
      <c r="M539" s="1329"/>
      <c r="N539" s="1329"/>
    </row>
    <row r="540" spans="1:14" ht="41.4" thickBot="1" x14ac:dyDescent="0.35">
      <c r="A540" s="386" t="s">
        <v>34</v>
      </c>
      <c r="B540" s="387" t="s">
        <v>29</v>
      </c>
      <c r="C540" s="726" t="s">
        <v>276</v>
      </c>
      <c r="D540" s="391" t="s">
        <v>0</v>
      </c>
      <c r="E540" s="425" t="s">
        <v>665</v>
      </c>
      <c r="F540" s="386" t="s">
        <v>1751</v>
      </c>
      <c r="G540" s="388" t="s">
        <v>5</v>
      </c>
      <c r="H540" s="388" t="s">
        <v>9</v>
      </c>
      <c r="I540" s="388" t="s">
        <v>10</v>
      </c>
      <c r="J540" s="392" t="s">
        <v>11</v>
      </c>
      <c r="K540" s="779" t="s">
        <v>198</v>
      </c>
      <c r="L540" s="712" t="s">
        <v>5</v>
      </c>
      <c r="M540" s="770" t="s">
        <v>9</v>
      </c>
      <c r="N540" s="388" t="s">
        <v>10</v>
      </c>
    </row>
    <row r="541" spans="1:14" x14ac:dyDescent="0.3">
      <c r="A541" s="473" t="s">
        <v>38</v>
      </c>
      <c r="B541" s="474" t="s">
        <v>30</v>
      </c>
      <c r="C541" s="370" t="s">
        <v>275</v>
      </c>
      <c r="D541" s="771" t="s">
        <v>100</v>
      </c>
      <c r="E541" s="137" t="s">
        <v>390</v>
      </c>
      <c r="F541" s="772" t="s">
        <v>640</v>
      </c>
      <c r="G541" s="665" t="s">
        <v>645</v>
      </c>
      <c r="H541" s="665" t="s">
        <v>64</v>
      </c>
      <c r="I541" s="665" t="s">
        <v>64</v>
      </c>
      <c r="J541" s="666" t="s">
        <v>64</v>
      </c>
      <c r="K541" s="781" t="s">
        <v>200</v>
      </c>
      <c r="L541" s="736" t="s">
        <v>1399</v>
      </c>
      <c r="M541" s="737">
        <v>43057</v>
      </c>
      <c r="N541" s="737">
        <v>44518</v>
      </c>
    </row>
    <row r="542" spans="1:14" x14ac:dyDescent="0.3">
      <c r="A542" s="34" t="s">
        <v>38</v>
      </c>
      <c r="B542" s="26" t="s">
        <v>30</v>
      </c>
      <c r="C542" s="89" t="s">
        <v>275</v>
      </c>
      <c r="D542" s="480" t="s">
        <v>98</v>
      </c>
      <c r="E542" s="26" t="s">
        <v>21</v>
      </c>
      <c r="F542" s="773" t="s">
        <v>640</v>
      </c>
      <c r="G542" s="661" t="s">
        <v>64</v>
      </c>
      <c r="H542" s="661" t="s">
        <v>645</v>
      </c>
      <c r="I542" s="661" t="s">
        <v>64</v>
      </c>
      <c r="J542" s="662" t="s">
        <v>64</v>
      </c>
      <c r="K542" s="782" t="s">
        <v>200</v>
      </c>
      <c r="L542" s="710" t="s">
        <v>64</v>
      </c>
      <c r="M542" s="711">
        <v>42866</v>
      </c>
      <c r="N542" s="711">
        <v>44518</v>
      </c>
    </row>
    <row r="543" spans="1:14" x14ac:dyDescent="0.3">
      <c r="A543" s="34" t="s">
        <v>38</v>
      </c>
      <c r="B543" s="26" t="s">
        <v>30</v>
      </c>
      <c r="C543" s="89" t="s">
        <v>275</v>
      </c>
      <c r="D543" s="480" t="s">
        <v>98</v>
      </c>
      <c r="E543" s="26" t="s">
        <v>21</v>
      </c>
      <c r="F543" s="773" t="s">
        <v>640</v>
      </c>
      <c r="G543" s="661" t="s">
        <v>64</v>
      </c>
      <c r="H543" s="661" t="s">
        <v>645</v>
      </c>
      <c r="I543" s="661" t="s">
        <v>64</v>
      </c>
      <c r="J543" s="662" t="s">
        <v>64</v>
      </c>
      <c r="K543" s="782" t="s">
        <v>200</v>
      </c>
      <c r="L543" s="710" t="s">
        <v>64</v>
      </c>
      <c r="M543" s="711">
        <v>42866</v>
      </c>
      <c r="N543" s="711">
        <v>44518</v>
      </c>
    </row>
    <row r="544" spans="1:14" x14ac:dyDescent="0.3">
      <c r="A544" s="34" t="s">
        <v>38</v>
      </c>
      <c r="B544" s="26" t="s">
        <v>30</v>
      </c>
      <c r="C544" s="89" t="s">
        <v>275</v>
      </c>
      <c r="D544" s="480" t="s">
        <v>98</v>
      </c>
      <c r="E544" s="26" t="s">
        <v>21</v>
      </c>
      <c r="F544" s="773" t="s">
        <v>640</v>
      </c>
      <c r="G544" s="661" t="s">
        <v>64</v>
      </c>
      <c r="H544" s="661" t="s">
        <v>645</v>
      </c>
      <c r="I544" s="661" t="s">
        <v>64</v>
      </c>
      <c r="J544" s="662" t="s">
        <v>64</v>
      </c>
      <c r="K544" s="782" t="s">
        <v>200</v>
      </c>
      <c r="L544" s="710" t="s">
        <v>64</v>
      </c>
      <c r="M544" s="711">
        <v>42866</v>
      </c>
      <c r="N544" s="711">
        <v>44518</v>
      </c>
    </row>
    <row r="545" spans="1:14" x14ac:dyDescent="0.3">
      <c r="A545" s="34" t="s">
        <v>38</v>
      </c>
      <c r="B545" s="26" t="s">
        <v>30</v>
      </c>
      <c r="C545" s="89" t="s">
        <v>275</v>
      </c>
      <c r="D545" s="480" t="s">
        <v>98</v>
      </c>
      <c r="E545" s="26" t="s">
        <v>391</v>
      </c>
      <c r="F545" s="773" t="s">
        <v>640</v>
      </c>
      <c r="G545" s="661" t="s">
        <v>64</v>
      </c>
      <c r="H545" s="661" t="s">
        <v>645</v>
      </c>
      <c r="I545" s="661" t="s">
        <v>64</v>
      </c>
      <c r="J545" s="662" t="s">
        <v>64</v>
      </c>
      <c r="K545" s="782" t="s">
        <v>200</v>
      </c>
      <c r="L545" s="710" t="s">
        <v>64</v>
      </c>
      <c r="M545" s="711">
        <v>42866</v>
      </c>
      <c r="N545" s="711">
        <v>44518</v>
      </c>
    </row>
    <row r="546" spans="1:14" x14ac:dyDescent="0.3">
      <c r="A546" s="34" t="s">
        <v>37</v>
      </c>
      <c r="B546" s="27" t="s">
        <v>32</v>
      </c>
      <c r="C546" s="89" t="s">
        <v>275</v>
      </c>
      <c r="D546" s="480" t="s">
        <v>98</v>
      </c>
      <c r="E546" s="26" t="s">
        <v>392</v>
      </c>
      <c r="F546" s="773" t="s">
        <v>640</v>
      </c>
      <c r="G546" s="661" t="s">
        <v>64</v>
      </c>
      <c r="H546" s="661" t="s">
        <v>645</v>
      </c>
      <c r="I546" s="661" t="s">
        <v>64</v>
      </c>
      <c r="J546" s="662" t="s">
        <v>64</v>
      </c>
      <c r="K546" s="782" t="s">
        <v>200</v>
      </c>
      <c r="L546" s="710" t="s">
        <v>64</v>
      </c>
      <c r="M546" s="711">
        <v>42864</v>
      </c>
      <c r="N546" s="711">
        <v>44325</v>
      </c>
    </row>
    <row r="547" spans="1:14" x14ac:dyDescent="0.3">
      <c r="A547" s="34" t="s">
        <v>37</v>
      </c>
      <c r="B547" s="27" t="s">
        <v>32</v>
      </c>
      <c r="C547" s="89" t="s">
        <v>275</v>
      </c>
      <c r="D547" s="480" t="s">
        <v>98</v>
      </c>
      <c r="E547" s="26" t="s">
        <v>392</v>
      </c>
      <c r="F547" s="773" t="s">
        <v>640</v>
      </c>
      <c r="G547" s="661" t="s">
        <v>64</v>
      </c>
      <c r="H547" s="661" t="s">
        <v>645</v>
      </c>
      <c r="I547" s="661" t="s">
        <v>64</v>
      </c>
      <c r="J547" s="662" t="s">
        <v>64</v>
      </c>
      <c r="K547" s="782" t="s">
        <v>200</v>
      </c>
      <c r="L547" s="710" t="s">
        <v>64</v>
      </c>
      <c r="M547" s="711">
        <v>42864</v>
      </c>
      <c r="N547" s="711">
        <v>44325</v>
      </c>
    </row>
    <row r="548" spans="1:14" x14ac:dyDescent="0.3">
      <c r="A548" s="34" t="s">
        <v>37</v>
      </c>
      <c r="B548" s="27" t="s">
        <v>32</v>
      </c>
      <c r="C548" s="89" t="s">
        <v>275</v>
      </c>
      <c r="D548" s="480" t="s">
        <v>98</v>
      </c>
      <c r="E548" s="26" t="s">
        <v>393</v>
      </c>
      <c r="F548" s="773" t="s">
        <v>640</v>
      </c>
      <c r="G548" s="661" t="s">
        <v>64</v>
      </c>
      <c r="H548" s="661" t="s">
        <v>645</v>
      </c>
      <c r="I548" s="661" t="s">
        <v>64</v>
      </c>
      <c r="J548" s="662" t="s">
        <v>64</v>
      </c>
      <c r="K548" s="782" t="s">
        <v>200</v>
      </c>
      <c r="L548" s="710" t="s">
        <v>64</v>
      </c>
      <c r="M548" s="711">
        <v>42864</v>
      </c>
      <c r="N548" s="711">
        <v>44325</v>
      </c>
    </row>
    <row r="549" spans="1:14" x14ac:dyDescent="0.3">
      <c r="A549" s="34" t="s">
        <v>37</v>
      </c>
      <c r="B549" s="27" t="s">
        <v>32</v>
      </c>
      <c r="C549" s="89" t="s">
        <v>275</v>
      </c>
      <c r="D549" s="480" t="s">
        <v>100</v>
      </c>
      <c r="E549" s="26" t="s">
        <v>394</v>
      </c>
      <c r="F549" s="773" t="s">
        <v>640</v>
      </c>
      <c r="G549" s="661" t="s">
        <v>645</v>
      </c>
      <c r="H549" s="661" t="s">
        <v>64</v>
      </c>
      <c r="I549" s="661" t="s">
        <v>64</v>
      </c>
      <c r="J549" s="662" t="s">
        <v>64</v>
      </c>
      <c r="K549" s="782" t="s">
        <v>200</v>
      </c>
      <c r="L549" s="710"/>
      <c r="M549" s="711">
        <v>42314</v>
      </c>
      <c r="N549" s="711" t="s">
        <v>1399</v>
      </c>
    </row>
    <row r="550" spans="1:14" x14ac:dyDescent="0.3">
      <c r="A550" s="500" t="s">
        <v>341</v>
      </c>
      <c r="B550" s="26" t="s">
        <v>342</v>
      </c>
      <c r="C550" s="89" t="s">
        <v>395</v>
      </c>
      <c r="D550" s="480" t="s">
        <v>98</v>
      </c>
      <c r="E550" s="26" t="s">
        <v>396</v>
      </c>
      <c r="F550" s="773" t="s">
        <v>640</v>
      </c>
      <c r="G550" s="661" t="s">
        <v>645</v>
      </c>
      <c r="H550" s="661" t="s">
        <v>64</v>
      </c>
      <c r="I550" s="661" t="s">
        <v>64</v>
      </c>
      <c r="J550" s="662" t="s">
        <v>64</v>
      </c>
      <c r="K550" s="782" t="s">
        <v>200</v>
      </c>
      <c r="L550" s="710" t="s">
        <v>1399</v>
      </c>
      <c r="M550" s="711">
        <v>43062</v>
      </c>
      <c r="N550" s="711">
        <v>44523</v>
      </c>
    </row>
    <row r="551" spans="1:14" x14ac:dyDescent="0.3">
      <c r="A551" s="500" t="s">
        <v>346</v>
      </c>
      <c r="B551" s="26" t="s">
        <v>511</v>
      </c>
      <c r="C551" s="89" t="s">
        <v>395</v>
      </c>
      <c r="D551" s="480" t="s">
        <v>98</v>
      </c>
      <c r="E551" s="26" t="s">
        <v>398</v>
      </c>
      <c r="F551" s="773" t="s">
        <v>640</v>
      </c>
      <c r="G551" s="661" t="s">
        <v>64</v>
      </c>
      <c r="H551" s="661" t="s">
        <v>645</v>
      </c>
      <c r="I551" s="661" t="s">
        <v>645</v>
      </c>
      <c r="J551" s="662" t="s">
        <v>64</v>
      </c>
      <c r="K551" s="782" t="s">
        <v>200</v>
      </c>
      <c r="L551" s="710" t="s">
        <v>64</v>
      </c>
      <c r="M551" s="711">
        <v>42865</v>
      </c>
      <c r="N551" s="711">
        <v>43059</v>
      </c>
    </row>
    <row r="552" spans="1:14" x14ac:dyDescent="0.3">
      <c r="A552" s="34" t="s">
        <v>36</v>
      </c>
      <c r="B552" s="26" t="s">
        <v>33</v>
      </c>
      <c r="C552" s="89" t="s">
        <v>349</v>
      </c>
      <c r="D552" s="480" t="s">
        <v>98</v>
      </c>
      <c r="E552" s="26" t="s">
        <v>397</v>
      </c>
      <c r="F552" s="773" t="s">
        <v>640</v>
      </c>
      <c r="G552" s="661" t="s">
        <v>64</v>
      </c>
      <c r="H552" s="661" t="s">
        <v>645</v>
      </c>
      <c r="I552" s="661" t="s">
        <v>64</v>
      </c>
      <c r="J552" s="662" t="s">
        <v>64</v>
      </c>
      <c r="K552" s="782" t="s">
        <v>200</v>
      </c>
      <c r="L552" s="710">
        <v>45971</v>
      </c>
      <c r="M552" s="711">
        <v>43061</v>
      </c>
      <c r="N552" s="711">
        <v>44145</v>
      </c>
    </row>
    <row r="553" spans="1:14" x14ac:dyDescent="0.3">
      <c r="A553" s="34" t="s">
        <v>36</v>
      </c>
      <c r="B553" s="26" t="s">
        <v>33</v>
      </c>
      <c r="C553" s="89" t="s">
        <v>349</v>
      </c>
      <c r="D553" s="480" t="s">
        <v>100</v>
      </c>
      <c r="E553" s="26" t="s">
        <v>399</v>
      </c>
      <c r="F553" s="773" t="s">
        <v>640</v>
      </c>
      <c r="G553" s="661" t="s">
        <v>64</v>
      </c>
      <c r="H553" s="661" t="s">
        <v>645</v>
      </c>
      <c r="I553" s="661" t="s">
        <v>64</v>
      </c>
      <c r="J553" s="662" t="s">
        <v>64</v>
      </c>
      <c r="K553" s="782" t="s">
        <v>200</v>
      </c>
      <c r="L553" s="710" t="s">
        <v>1399</v>
      </c>
      <c r="M553" s="711">
        <v>43061</v>
      </c>
      <c r="N553" s="711">
        <v>44522</v>
      </c>
    </row>
    <row r="554" spans="1:14" x14ac:dyDescent="0.3">
      <c r="A554" s="34" t="s">
        <v>36</v>
      </c>
      <c r="B554" s="26" t="s">
        <v>33</v>
      </c>
      <c r="C554" s="89" t="s">
        <v>349</v>
      </c>
      <c r="D554" s="480" t="s">
        <v>230</v>
      </c>
      <c r="E554" s="26" t="s">
        <v>400</v>
      </c>
      <c r="F554" s="773" t="s">
        <v>640</v>
      </c>
      <c r="G554" s="661" t="s">
        <v>64</v>
      </c>
      <c r="H554" s="661" t="s">
        <v>645</v>
      </c>
      <c r="I554" s="661" t="s">
        <v>645</v>
      </c>
      <c r="J554" s="662" t="s">
        <v>64</v>
      </c>
      <c r="K554" s="782" t="s">
        <v>200</v>
      </c>
      <c r="L554" s="710" t="s">
        <v>64</v>
      </c>
      <c r="M554" s="711">
        <v>43061</v>
      </c>
      <c r="N554" s="711">
        <v>43061</v>
      </c>
    </row>
    <row r="555" spans="1:14" x14ac:dyDescent="0.3">
      <c r="A555" s="34" t="s">
        <v>36</v>
      </c>
      <c r="B555" s="26" t="s">
        <v>33</v>
      </c>
      <c r="C555" s="89" t="s">
        <v>349</v>
      </c>
      <c r="D555" s="480" t="s">
        <v>230</v>
      </c>
      <c r="E555" s="26" t="s">
        <v>401</v>
      </c>
      <c r="F555" s="773" t="s">
        <v>640</v>
      </c>
      <c r="G555" s="661" t="s">
        <v>64</v>
      </c>
      <c r="H555" s="661" t="s">
        <v>645</v>
      </c>
      <c r="I555" s="661" t="s">
        <v>645</v>
      </c>
      <c r="J555" s="662" t="s">
        <v>64</v>
      </c>
      <c r="K555" s="782" t="s">
        <v>200</v>
      </c>
      <c r="L555" s="710" t="s">
        <v>64</v>
      </c>
      <c r="M555" s="711">
        <v>43061</v>
      </c>
      <c r="N555" s="711">
        <v>43061</v>
      </c>
    </row>
    <row r="556" spans="1:14" x14ac:dyDescent="0.3">
      <c r="A556" s="500" t="s">
        <v>351</v>
      </c>
      <c r="B556" s="26" t="s">
        <v>352</v>
      </c>
      <c r="C556" s="89" t="s">
        <v>275</v>
      </c>
      <c r="D556" s="480" t="s">
        <v>402</v>
      </c>
      <c r="E556" s="26" t="s">
        <v>403</v>
      </c>
      <c r="F556" s="773" t="s">
        <v>640</v>
      </c>
      <c r="G556" s="661" t="s">
        <v>64</v>
      </c>
      <c r="H556" s="661" t="s">
        <v>645</v>
      </c>
      <c r="I556" s="661" t="s">
        <v>64</v>
      </c>
      <c r="J556" s="662" t="s">
        <v>64</v>
      </c>
      <c r="K556" s="782" t="s">
        <v>200</v>
      </c>
      <c r="L556" s="710">
        <v>45760</v>
      </c>
      <c r="M556" s="711">
        <v>42866</v>
      </c>
      <c r="N556" s="711">
        <v>43934</v>
      </c>
    </row>
    <row r="557" spans="1:14" x14ac:dyDescent="0.3">
      <c r="A557" s="500" t="s">
        <v>351</v>
      </c>
      <c r="B557" s="26" t="s">
        <v>352</v>
      </c>
      <c r="C557" s="89" t="s">
        <v>275</v>
      </c>
      <c r="D557" s="480" t="s">
        <v>98</v>
      </c>
      <c r="E557" s="26" t="s">
        <v>404</v>
      </c>
      <c r="F557" s="773" t="s">
        <v>640</v>
      </c>
      <c r="G557" s="661" t="s">
        <v>64</v>
      </c>
      <c r="H557" s="661" t="s">
        <v>645</v>
      </c>
      <c r="I557" s="661" t="s">
        <v>64</v>
      </c>
      <c r="J557" s="662" t="s">
        <v>64</v>
      </c>
      <c r="K557" s="782" t="s">
        <v>200</v>
      </c>
      <c r="L557" s="710">
        <v>45760</v>
      </c>
      <c r="M557" s="711">
        <v>42866</v>
      </c>
      <c r="N557" s="711">
        <v>43934</v>
      </c>
    </row>
    <row r="558" spans="1:14" x14ac:dyDescent="0.3">
      <c r="A558" s="500" t="s">
        <v>355</v>
      </c>
      <c r="B558" s="401" t="s">
        <v>739</v>
      </c>
      <c r="C558" s="89" t="s">
        <v>275</v>
      </c>
      <c r="D558" s="480" t="s">
        <v>98</v>
      </c>
      <c r="E558" s="26" t="s">
        <v>405</v>
      </c>
      <c r="F558" s="773" t="s">
        <v>640</v>
      </c>
      <c r="G558" s="661" t="s">
        <v>64</v>
      </c>
      <c r="H558" s="661" t="s">
        <v>645</v>
      </c>
      <c r="I558" s="661" t="s">
        <v>64</v>
      </c>
      <c r="J558" s="662" t="s">
        <v>64</v>
      </c>
      <c r="K558" s="782" t="s">
        <v>200</v>
      </c>
      <c r="L558" s="710" t="s">
        <v>64</v>
      </c>
      <c r="M558" s="711">
        <v>42865</v>
      </c>
      <c r="N558" s="711">
        <v>43934</v>
      </c>
    </row>
    <row r="559" spans="1:14" x14ac:dyDescent="0.3">
      <c r="A559" s="500" t="s">
        <v>355</v>
      </c>
      <c r="B559" s="401" t="s">
        <v>739</v>
      </c>
      <c r="C559" s="89" t="s">
        <v>275</v>
      </c>
      <c r="D559" s="480" t="s">
        <v>98</v>
      </c>
      <c r="E559" s="26" t="s">
        <v>406</v>
      </c>
      <c r="F559" s="773" t="s">
        <v>640</v>
      </c>
      <c r="G559" s="661" t="s">
        <v>64</v>
      </c>
      <c r="H559" s="661" t="s">
        <v>645</v>
      </c>
      <c r="I559" s="661" t="s">
        <v>64</v>
      </c>
      <c r="J559" s="662" t="s">
        <v>64</v>
      </c>
      <c r="K559" s="782" t="s">
        <v>200</v>
      </c>
      <c r="L559" s="710">
        <v>45777</v>
      </c>
      <c r="M559" s="711">
        <v>42865</v>
      </c>
      <c r="N559" s="711">
        <v>43935</v>
      </c>
    </row>
    <row r="560" spans="1:14" x14ac:dyDescent="0.3">
      <c r="A560" s="500" t="s">
        <v>355</v>
      </c>
      <c r="B560" s="401" t="s">
        <v>739</v>
      </c>
      <c r="C560" s="89" t="s">
        <v>275</v>
      </c>
      <c r="D560" s="480" t="s">
        <v>98</v>
      </c>
      <c r="E560" s="26" t="s">
        <v>407</v>
      </c>
      <c r="F560" s="773" t="s">
        <v>640</v>
      </c>
      <c r="G560" s="661" t="s">
        <v>64</v>
      </c>
      <c r="H560" s="661" t="s">
        <v>645</v>
      </c>
      <c r="I560" s="661" t="s">
        <v>64</v>
      </c>
      <c r="J560" s="662" t="s">
        <v>64</v>
      </c>
      <c r="K560" s="782" t="s">
        <v>200</v>
      </c>
      <c r="L560" s="710" t="s">
        <v>64</v>
      </c>
      <c r="M560" s="711">
        <v>42865</v>
      </c>
      <c r="N560" s="711">
        <v>43935</v>
      </c>
    </row>
    <row r="561" spans="1:14" x14ac:dyDescent="0.3">
      <c r="A561" s="500" t="s">
        <v>355</v>
      </c>
      <c r="B561" s="401" t="s">
        <v>739</v>
      </c>
      <c r="C561" s="89" t="s">
        <v>275</v>
      </c>
      <c r="D561" s="480" t="s">
        <v>98</v>
      </c>
      <c r="E561" s="26" t="s">
        <v>408</v>
      </c>
      <c r="F561" s="773" t="s">
        <v>640</v>
      </c>
      <c r="G561" s="661" t="s">
        <v>64</v>
      </c>
      <c r="H561" s="661" t="s">
        <v>645</v>
      </c>
      <c r="I561" s="661" t="s">
        <v>64</v>
      </c>
      <c r="J561" s="662" t="s">
        <v>64</v>
      </c>
      <c r="K561" s="782" t="s">
        <v>200</v>
      </c>
      <c r="L561" s="710">
        <v>45777</v>
      </c>
      <c r="M561" s="711">
        <v>42865</v>
      </c>
      <c r="N561" s="711">
        <v>43935</v>
      </c>
    </row>
    <row r="562" spans="1:14" x14ac:dyDescent="0.3">
      <c r="A562" s="500" t="s">
        <v>409</v>
      </c>
      <c r="B562" s="26" t="s">
        <v>410</v>
      </c>
      <c r="C562" s="89" t="s">
        <v>395</v>
      </c>
      <c r="D562" s="480" t="s">
        <v>98</v>
      </c>
      <c r="E562" s="26" t="s">
        <v>411</v>
      </c>
      <c r="F562" s="773" t="s">
        <v>640</v>
      </c>
      <c r="G562" s="661" t="s">
        <v>64</v>
      </c>
      <c r="H562" s="661" t="s">
        <v>645</v>
      </c>
      <c r="I562" s="661" t="s">
        <v>64</v>
      </c>
      <c r="J562" s="662" t="s">
        <v>64</v>
      </c>
      <c r="K562" s="782" t="s">
        <v>200</v>
      </c>
      <c r="L562" s="710" t="s">
        <v>64</v>
      </c>
      <c r="M562" s="711">
        <v>42866</v>
      </c>
      <c r="N562" s="711">
        <v>43879</v>
      </c>
    </row>
    <row r="563" spans="1:14" x14ac:dyDescent="0.3">
      <c r="A563" s="500" t="s">
        <v>409</v>
      </c>
      <c r="B563" s="26" t="s">
        <v>410</v>
      </c>
      <c r="C563" s="89" t="s">
        <v>395</v>
      </c>
      <c r="D563" s="480" t="s">
        <v>98</v>
      </c>
      <c r="E563" s="26" t="s">
        <v>411</v>
      </c>
      <c r="F563" s="773" t="s">
        <v>640</v>
      </c>
      <c r="G563" s="661" t="s">
        <v>64</v>
      </c>
      <c r="H563" s="661" t="s">
        <v>645</v>
      </c>
      <c r="I563" s="661" t="s">
        <v>64</v>
      </c>
      <c r="J563" s="662" t="s">
        <v>64</v>
      </c>
      <c r="K563" s="782" t="s">
        <v>200</v>
      </c>
      <c r="L563" s="710" t="s">
        <v>64</v>
      </c>
      <c r="M563" s="711">
        <v>42866</v>
      </c>
      <c r="N563" s="711">
        <v>43879</v>
      </c>
    </row>
    <row r="564" spans="1:14" x14ac:dyDescent="0.3">
      <c r="A564" s="500" t="s">
        <v>357</v>
      </c>
      <c r="B564" s="26" t="s">
        <v>358</v>
      </c>
      <c r="C564" s="89" t="s">
        <v>275</v>
      </c>
      <c r="D564" s="480" t="s">
        <v>98</v>
      </c>
      <c r="E564" s="26" t="s">
        <v>412</v>
      </c>
      <c r="F564" s="773" t="s">
        <v>640</v>
      </c>
      <c r="G564" s="661" t="s">
        <v>64</v>
      </c>
      <c r="H564" s="661" t="s">
        <v>645</v>
      </c>
      <c r="I564" s="661" t="s">
        <v>64</v>
      </c>
      <c r="J564" s="662" t="s">
        <v>64</v>
      </c>
      <c r="K564" s="782" t="s">
        <v>200</v>
      </c>
      <c r="L564" s="710">
        <v>45777</v>
      </c>
      <c r="M564" s="711">
        <v>42866</v>
      </c>
      <c r="N564" s="711">
        <v>43945</v>
      </c>
    </row>
    <row r="565" spans="1:14" x14ac:dyDescent="0.3">
      <c r="A565" s="500" t="s">
        <v>357</v>
      </c>
      <c r="B565" s="26" t="s">
        <v>358</v>
      </c>
      <c r="C565" s="89" t="s">
        <v>275</v>
      </c>
      <c r="D565" s="480" t="s">
        <v>98</v>
      </c>
      <c r="E565" s="26" t="s">
        <v>413</v>
      </c>
      <c r="F565" s="773" t="s">
        <v>640</v>
      </c>
      <c r="G565" s="661" t="s">
        <v>64</v>
      </c>
      <c r="H565" s="661" t="s">
        <v>645</v>
      </c>
      <c r="I565" s="661" t="s">
        <v>64</v>
      </c>
      <c r="J565" s="662" t="s">
        <v>64</v>
      </c>
      <c r="K565" s="782" t="s">
        <v>200</v>
      </c>
      <c r="L565" s="710">
        <v>45777</v>
      </c>
      <c r="M565" s="711">
        <v>42866</v>
      </c>
      <c r="N565" s="711">
        <v>43945</v>
      </c>
    </row>
    <row r="566" spans="1:14" x14ac:dyDescent="0.3">
      <c r="A566" s="500" t="s">
        <v>357</v>
      </c>
      <c r="B566" s="26" t="s">
        <v>358</v>
      </c>
      <c r="C566" s="89" t="s">
        <v>275</v>
      </c>
      <c r="D566" s="480" t="s">
        <v>230</v>
      </c>
      <c r="E566" s="26" t="s">
        <v>361</v>
      </c>
      <c r="F566" s="773" t="s">
        <v>640</v>
      </c>
      <c r="G566" s="661" t="s">
        <v>64</v>
      </c>
      <c r="H566" s="661" t="s">
        <v>645</v>
      </c>
      <c r="I566" s="661" t="s">
        <v>645</v>
      </c>
      <c r="J566" s="662" t="s">
        <v>64</v>
      </c>
      <c r="K566" s="782" t="s">
        <v>200</v>
      </c>
      <c r="L566" s="710" t="s">
        <v>64</v>
      </c>
      <c r="M566" s="711">
        <v>42866</v>
      </c>
      <c r="N566" s="711">
        <v>42866</v>
      </c>
    </row>
    <row r="567" spans="1:14" x14ac:dyDescent="0.3">
      <c r="A567" s="500" t="s">
        <v>357</v>
      </c>
      <c r="B567" s="26" t="s">
        <v>358</v>
      </c>
      <c r="C567" s="89" t="s">
        <v>275</v>
      </c>
      <c r="D567" s="480" t="s">
        <v>230</v>
      </c>
      <c r="E567" s="26" t="s">
        <v>361</v>
      </c>
      <c r="F567" s="773" t="s">
        <v>640</v>
      </c>
      <c r="G567" s="661" t="s">
        <v>64</v>
      </c>
      <c r="H567" s="661" t="s">
        <v>645</v>
      </c>
      <c r="I567" s="661" t="s">
        <v>645</v>
      </c>
      <c r="J567" s="662" t="s">
        <v>64</v>
      </c>
      <c r="K567" s="782" t="s">
        <v>200</v>
      </c>
      <c r="L567" s="710" t="s">
        <v>64</v>
      </c>
      <c r="M567" s="711">
        <v>42866</v>
      </c>
      <c r="N567" s="711">
        <v>42866</v>
      </c>
    </row>
    <row r="568" spans="1:14" x14ac:dyDescent="0.3">
      <c r="A568" s="500" t="s">
        <v>357</v>
      </c>
      <c r="B568" s="26" t="s">
        <v>358</v>
      </c>
      <c r="C568" s="89" t="s">
        <v>275</v>
      </c>
      <c r="D568" s="480" t="s">
        <v>100</v>
      </c>
      <c r="E568" s="26" t="s">
        <v>630</v>
      </c>
      <c r="F568" s="773" t="s">
        <v>640</v>
      </c>
      <c r="G568" s="661" t="s">
        <v>645</v>
      </c>
      <c r="H568" s="661" t="s">
        <v>64</v>
      </c>
      <c r="I568" s="661" t="s">
        <v>64</v>
      </c>
      <c r="J568" s="662" t="s">
        <v>64</v>
      </c>
      <c r="K568" s="782" t="s">
        <v>200</v>
      </c>
      <c r="L568" s="710" t="s">
        <v>1399</v>
      </c>
      <c r="M568" s="711">
        <v>43055</v>
      </c>
      <c r="N568" s="711">
        <v>44516</v>
      </c>
    </row>
    <row r="569" spans="1:14" x14ac:dyDescent="0.3">
      <c r="A569" s="34" t="s">
        <v>38</v>
      </c>
      <c r="B569" s="27" t="s">
        <v>362</v>
      </c>
      <c r="C569" s="89" t="s">
        <v>363</v>
      </c>
      <c r="D569" s="480" t="s">
        <v>98</v>
      </c>
      <c r="E569" s="26" t="s">
        <v>414</v>
      </c>
      <c r="F569" s="773" t="s">
        <v>640</v>
      </c>
      <c r="G569" s="661" t="s">
        <v>645</v>
      </c>
      <c r="H569" s="661" t="s">
        <v>64</v>
      </c>
      <c r="I569" s="661" t="s">
        <v>64</v>
      </c>
      <c r="J569" s="662" t="s">
        <v>64</v>
      </c>
      <c r="K569" s="782" t="s">
        <v>201</v>
      </c>
      <c r="L569" s="710" t="s">
        <v>1399</v>
      </c>
      <c r="M569" s="711">
        <v>42631</v>
      </c>
      <c r="N569" s="711" t="s">
        <v>1399</v>
      </c>
    </row>
    <row r="570" spans="1:14" x14ac:dyDescent="0.3">
      <c r="A570" s="34" t="s">
        <v>38</v>
      </c>
      <c r="B570" s="27" t="s">
        <v>362</v>
      </c>
      <c r="C570" s="89" t="s">
        <v>363</v>
      </c>
      <c r="D570" s="480" t="s">
        <v>98</v>
      </c>
      <c r="E570" s="26" t="s">
        <v>414</v>
      </c>
      <c r="F570" s="773" t="s">
        <v>640</v>
      </c>
      <c r="G570" s="661" t="s">
        <v>645</v>
      </c>
      <c r="H570" s="661" t="s">
        <v>64</v>
      </c>
      <c r="I570" s="661" t="s">
        <v>64</v>
      </c>
      <c r="J570" s="662" t="s">
        <v>64</v>
      </c>
      <c r="K570" s="782" t="s">
        <v>201</v>
      </c>
      <c r="L570" s="710" t="s">
        <v>1399</v>
      </c>
      <c r="M570" s="711">
        <v>42631</v>
      </c>
      <c r="N570" s="711" t="s">
        <v>1399</v>
      </c>
    </row>
    <row r="571" spans="1:14" x14ac:dyDescent="0.3">
      <c r="A571" s="447" t="s">
        <v>369</v>
      </c>
      <c r="B571" s="32" t="s">
        <v>370</v>
      </c>
      <c r="C571" s="89" t="s">
        <v>363</v>
      </c>
      <c r="D571" s="480" t="s">
        <v>98</v>
      </c>
      <c r="E571" s="26" t="s">
        <v>415</v>
      </c>
      <c r="F571" s="773" t="s">
        <v>640</v>
      </c>
      <c r="G571" s="661" t="s">
        <v>645</v>
      </c>
      <c r="H571" s="661" t="s">
        <v>64</v>
      </c>
      <c r="I571" s="661" t="s">
        <v>64</v>
      </c>
      <c r="J571" s="662" t="s">
        <v>64</v>
      </c>
      <c r="K571" s="782" t="s">
        <v>201</v>
      </c>
      <c r="L571" s="710" t="s">
        <v>1399</v>
      </c>
      <c r="M571" s="711">
        <v>42271</v>
      </c>
      <c r="N571" s="711" t="s">
        <v>1399</v>
      </c>
    </row>
    <row r="572" spans="1:14" x14ac:dyDescent="0.3">
      <c r="A572" s="447" t="s">
        <v>369</v>
      </c>
      <c r="B572" s="32" t="s">
        <v>370</v>
      </c>
      <c r="C572" s="89" t="s">
        <v>363</v>
      </c>
      <c r="D572" s="480" t="s">
        <v>230</v>
      </c>
      <c r="E572" s="26">
        <v>485900149</v>
      </c>
      <c r="F572" s="773" t="s">
        <v>640</v>
      </c>
      <c r="G572" s="661" t="s">
        <v>64</v>
      </c>
      <c r="H572" s="661" t="s">
        <v>645</v>
      </c>
      <c r="I572" s="661" t="s">
        <v>645</v>
      </c>
      <c r="J572" s="662" t="s">
        <v>64</v>
      </c>
      <c r="K572" s="782" t="s">
        <v>201</v>
      </c>
      <c r="L572" s="710" t="s">
        <v>64</v>
      </c>
      <c r="M572" s="711">
        <v>43062</v>
      </c>
      <c r="N572" s="711">
        <v>43062</v>
      </c>
    </row>
    <row r="573" spans="1:14" x14ac:dyDescent="0.3">
      <c r="A573" s="447" t="s">
        <v>369</v>
      </c>
      <c r="B573" s="32" t="s">
        <v>370</v>
      </c>
      <c r="C573" s="89" t="s">
        <v>363</v>
      </c>
      <c r="D573" s="480" t="s">
        <v>230</v>
      </c>
      <c r="E573" s="26">
        <v>485900156</v>
      </c>
      <c r="F573" s="773" t="s">
        <v>640</v>
      </c>
      <c r="G573" s="661" t="s">
        <v>64</v>
      </c>
      <c r="H573" s="661" t="s">
        <v>645</v>
      </c>
      <c r="I573" s="661" t="s">
        <v>645</v>
      </c>
      <c r="J573" s="661" t="s">
        <v>64</v>
      </c>
      <c r="K573" s="660" t="s">
        <v>201</v>
      </c>
      <c r="L573" s="710" t="s">
        <v>64</v>
      </c>
      <c r="M573" s="711">
        <v>43062</v>
      </c>
      <c r="N573" s="711">
        <v>43062</v>
      </c>
    </row>
    <row r="574" spans="1:14" x14ac:dyDescent="0.3">
      <c r="A574" s="447" t="s">
        <v>355</v>
      </c>
      <c r="B574" s="32" t="s">
        <v>416</v>
      </c>
      <c r="C574" s="89" t="s">
        <v>363</v>
      </c>
      <c r="D574" s="480" t="s">
        <v>108</v>
      </c>
      <c r="E574" s="32" t="s">
        <v>417</v>
      </c>
      <c r="F574" s="773" t="s">
        <v>640</v>
      </c>
      <c r="G574" s="661" t="s">
        <v>645</v>
      </c>
      <c r="H574" s="661" t="s">
        <v>64</v>
      </c>
      <c r="I574" s="661" t="s">
        <v>64</v>
      </c>
      <c r="J574" s="662" t="s">
        <v>64</v>
      </c>
      <c r="K574" s="782" t="s">
        <v>201</v>
      </c>
      <c r="L574" s="710" t="s">
        <v>1399</v>
      </c>
      <c r="M574" s="711">
        <v>42701</v>
      </c>
      <c r="N574" s="711" t="s">
        <v>1399</v>
      </c>
    </row>
    <row r="575" spans="1:14" x14ac:dyDescent="0.3">
      <c r="A575" s="447" t="s">
        <v>355</v>
      </c>
      <c r="B575" s="32" t="s">
        <v>416</v>
      </c>
      <c r="C575" s="89" t="s">
        <v>363</v>
      </c>
      <c r="D575" s="480" t="s">
        <v>108</v>
      </c>
      <c r="E575" s="32" t="s">
        <v>418</v>
      </c>
      <c r="F575" s="773" t="s">
        <v>640</v>
      </c>
      <c r="G575" s="661" t="s">
        <v>645</v>
      </c>
      <c r="H575" s="661" t="s">
        <v>64</v>
      </c>
      <c r="I575" s="661" t="s">
        <v>64</v>
      </c>
      <c r="J575" s="662" t="s">
        <v>64</v>
      </c>
      <c r="K575" s="782" t="s">
        <v>201</v>
      </c>
      <c r="L575" s="710" t="s">
        <v>1399</v>
      </c>
      <c r="M575" s="711">
        <v>42701</v>
      </c>
      <c r="N575" s="711" t="s">
        <v>1399</v>
      </c>
    </row>
    <row r="576" spans="1:14" x14ac:dyDescent="0.3">
      <c r="A576" s="447" t="s">
        <v>355</v>
      </c>
      <c r="B576" s="32" t="s">
        <v>416</v>
      </c>
      <c r="C576" s="89" t="s">
        <v>363</v>
      </c>
      <c r="D576" s="480" t="s">
        <v>108</v>
      </c>
      <c r="E576" s="32" t="s">
        <v>417</v>
      </c>
      <c r="F576" s="773" t="s">
        <v>640</v>
      </c>
      <c r="G576" s="661" t="s">
        <v>645</v>
      </c>
      <c r="H576" s="661" t="s">
        <v>64</v>
      </c>
      <c r="I576" s="661" t="s">
        <v>64</v>
      </c>
      <c r="J576" s="662" t="s">
        <v>64</v>
      </c>
      <c r="K576" s="782" t="s">
        <v>201</v>
      </c>
      <c r="L576" s="710" t="s">
        <v>1399</v>
      </c>
      <c r="M576" s="711">
        <v>42701</v>
      </c>
      <c r="N576" s="711" t="s">
        <v>1399</v>
      </c>
    </row>
    <row r="577" spans="1:14" x14ac:dyDescent="0.3">
      <c r="A577" s="447" t="s">
        <v>355</v>
      </c>
      <c r="B577" s="32" t="s">
        <v>416</v>
      </c>
      <c r="C577" s="89" t="s">
        <v>363</v>
      </c>
      <c r="D577" s="480" t="s">
        <v>108</v>
      </c>
      <c r="E577" s="32" t="s">
        <v>417</v>
      </c>
      <c r="F577" s="773" t="s">
        <v>640</v>
      </c>
      <c r="G577" s="661" t="s">
        <v>645</v>
      </c>
      <c r="H577" s="661" t="s">
        <v>64</v>
      </c>
      <c r="I577" s="661" t="s">
        <v>64</v>
      </c>
      <c r="J577" s="662" t="s">
        <v>64</v>
      </c>
      <c r="K577" s="782" t="s">
        <v>201</v>
      </c>
      <c r="L577" s="710" t="s">
        <v>1399</v>
      </c>
      <c r="M577" s="711">
        <v>42701</v>
      </c>
      <c r="N577" s="711" t="s">
        <v>1399</v>
      </c>
    </row>
    <row r="578" spans="1:14" x14ac:dyDescent="0.3">
      <c r="A578" s="447" t="s">
        <v>355</v>
      </c>
      <c r="B578" s="32" t="s">
        <v>416</v>
      </c>
      <c r="C578" s="89" t="s">
        <v>363</v>
      </c>
      <c r="D578" s="480" t="s">
        <v>108</v>
      </c>
      <c r="E578" s="32" t="s">
        <v>419</v>
      </c>
      <c r="F578" s="773" t="s">
        <v>640</v>
      </c>
      <c r="G578" s="661" t="s">
        <v>645</v>
      </c>
      <c r="H578" s="661" t="s">
        <v>64</v>
      </c>
      <c r="I578" s="661" t="s">
        <v>64</v>
      </c>
      <c r="J578" s="662" t="s">
        <v>64</v>
      </c>
      <c r="K578" s="782" t="s">
        <v>201</v>
      </c>
      <c r="L578" s="710" t="s">
        <v>1399</v>
      </c>
      <c r="M578" s="711">
        <v>42701</v>
      </c>
      <c r="N578" s="711" t="s">
        <v>1399</v>
      </c>
    </row>
    <row r="579" spans="1:14" x14ac:dyDescent="0.3">
      <c r="A579" s="447" t="s">
        <v>355</v>
      </c>
      <c r="B579" s="32" t="s">
        <v>416</v>
      </c>
      <c r="C579" s="89" t="s">
        <v>363</v>
      </c>
      <c r="D579" s="480" t="s">
        <v>98</v>
      </c>
      <c r="E579" s="32" t="s">
        <v>420</v>
      </c>
      <c r="F579" s="773" t="s">
        <v>640</v>
      </c>
      <c r="G579" s="661" t="s">
        <v>645</v>
      </c>
      <c r="H579" s="661" t="s">
        <v>64</v>
      </c>
      <c r="I579" s="661" t="s">
        <v>64</v>
      </c>
      <c r="J579" s="662" t="s">
        <v>64</v>
      </c>
      <c r="K579" s="782" t="s">
        <v>201</v>
      </c>
      <c r="L579" s="710" t="s">
        <v>1399</v>
      </c>
      <c r="M579" s="711">
        <v>42701</v>
      </c>
      <c r="N579" s="711" t="s">
        <v>1399</v>
      </c>
    </row>
    <row r="580" spans="1:14" x14ac:dyDescent="0.3">
      <c r="A580" s="447" t="s">
        <v>355</v>
      </c>
      <c r="B580" s="32" t="s">
        <v>416</v>
      </c>
      <c r="C580" s="89" t="s">
        <v>363</v>
      </c>
      <c r="D580" s="480" t="s">
        <v>98</v>
      </c>
      <c r="E580" s="32" t="s">
        <v>421</v>
      </c>
      <c r="F580" s="773" t="s">
        <v>640</v>
      </c>
      <c r="G580" s="661" t="s">
        <v>645</v>
      </c>
      <c r="H580" s="661" t="s">
        <v>64</v>
      </c>
      <c r="I580" s="661" t="s">
        <v>64</v>
      </c>
      <c r="J580" s="662" t="s">
        <v>64</v>
      </c>
      <c r="K580" s="782" t="s">
        <v>201</v>
      </c>
      <c r="L580" s="710" t="s">
        <v>1399</v>
      </c>
      <c r="M580" s="711">
        <v>42701</v>
      </c>
      <c r="N580" s="711" t="s">
        <v>1399</v>
      </c>
    </row>
    <row r="581" spans="1:14" x14ac:dyDescent="0.3">
      <c r="A581" s="447" t="s">
        <v>355</v>
      </c>
      <c r="B581" s="32" t="s">
        <v>416</v>
      </c>
      <c r="C581" s="89" t="s">
        <v>363</v>
      </c>
      <c r="D581" s="480" t="s">
        <v>109</v>
      </c>
      <c r="E581" s="32" t="s">
        <v>421</v>
      </c>
      <c r="F581" s="773" t="s">
        <v>640</v>
      </c>
      <c r="G581" s="661" t="s">
        <v>645</v>
      </c>
      <c r="H581" s="661" t="s">
        <v>64</v>
      </c>
      <c r="I581" s="661" t="s">
        <v>64</v>
      </c>
      <c r="J581" s="662" t="s">
        <v>64</v>
      </c>
      <c r="K581" s="782" t="s">
        <v>201</v>
      </c>
      <c r="L581" s="710" t="s">
        <v>1399</v>
      </c>
      <c r="M581" s="711">
        <v>42701</v>
      </c>
      <c r="N581" s="711" t="s">
        <v>1399</v>
      </c>
    </row>
    <row r="582" spans="1:14" x14ac:dyDescent="0.3">
      <c r="A582" s="447" t="s">
        <v>355</v>
      </c>
      <c r="B582" s="32" t="s">
        <v>416</v>
      </c>
      <c r="C582" s="89" t="s">
        <v>363</v>
      </c>
      <c r="D582" s="480" t="s">
        <v>109</v>
      </c>
      <c r="E582" s="32" t="s">
        <v>421</v>
      </c>
      <c r="F582" s="773" t="s">
        <v>640</v>
      </c>
      <c r="G582" s="661" t="s">
        <v>645</v>
      </c>
      <c r="H582" s="661" t="s">
        <v>64</v>
      </c>
      <c r="I582" s="661" t="s">
        <v>64</v>
      </c>
      <c r="J582" s="662" t="s">
        <v>64</v>
      </c>
      <c r="K582" s="782" t="s">
        <v>201</v>
      </c>
      <c r="L582" s="710" t="s">
        <v>1399</v>
      </c>
      <c r="M582" s="711">
        <v>43054</v>
      </c>
      <c r="N582" s="711" t="s">
        <v>1399</v>
      </c>
    </row>
    <row r="583" spans="1:14" x14ac:dyDescent="0.3">
      <c r="A583" s="447" t="s">
        <v>357</v>
      </c>
      <c r="B583" s="32" t="s">
        <v>373</v>
      </c>
      <c r="C583" s="89" t="s">
        <v>363</v>
      </c>
      <c r="D583" s="480" t="s">
        <v>98</v>
      </c>
      <c r="E583" s="32" t="s">
        <v>422</v>
      </c>
      <c r="F583" s="773" t="s">
        <v>640</v>
      </c>
      <c r="G583" s="661" t="s">
        <v>64</v>
      </c>
      <c r="H583" s="661" t="s">
        <v>645</v>
      </c>
      <c r="I583" s="661" t="s">
        <v>645</v>
      </c>
      <c r="J583" s="662" t="s">
        <v>64</v>
      </c>
      <c r="K583" s="782" t="s">
        <v>201</v>
      </c>
      <c r="L583" s="710">
        <v>44774</v>
      </c>
      <c r="M583" s="711">
        <v>43055</v>
      </c>
      <c r="N583" s="711">
        <v>42948</v>
      </c>
    </row>
    <row r="584" spans="1:14" x14ac:dyDescent="0.3">
      <c r="A584" s="447" t="s">
        <v>36</v>
      </c>
      <c r="B584" s="32" t="s">
        <v>376</v>
      </c>
      <c r="C584" s="89" t="s">
        <v>363</v>
      </c>
      <c r="D584" s="480" t="s">
        <v>230</v>
      </c>
      <c r="E584" s="32" t="s">
        <v>377</v>
      </c>
      <c r="F584" s="773" t="s">
        <v>640</v>
      </c>
      <c r="G584" s="661" t="s">
        <v>64</v>
      </c>
      <c r="H584" s="661" t="s">
        <v>645</v>
      </c>
      <c r="I584" s="661" t="s">
        <v>645</v>
      </c>
      <c r="J584" s="662" t="s">
        <v>64</v>
      </c>
      <c r="K584" s="782" t="s">
        <v>201</v>
      </c>
      <c r="L584" s="710" t="s">
        <v>64</v>
      </c>
      <c r="M584" s="711">
        <v>43061</v>
      </c>
      <c r="N584" s="711">
        <v>43061</v>
      </c>
    </row>
    <row r="585" spans="1:14" x14ac:dyDescent="0.3">
      <c r="A585" s="447" t="s">
        <v>36</v>
      </c>
      <c r="B585" s="32" t="s">
        <v>376</v>
      </c>
      <c r="C585" s="89" t="s">
        <v>363</v>
      </c>
      <c r="D585" s="480" t="s">
        <v>230</v>
      </c>
      <c r="E585" s="32" t="s">
        <v>377</v>
      </c>
      <c r="F585" s="773" t="s">
        <v>640</v>
      </c>
      <c r="G585" s="661" t="s">
        <v>64</v>
      </c>
      <c r="H585" s="661" t="s">
        <v>645</v>
      </c>
      <c r="I585" s="661" t="s">
        <v>645</v>
      </c>
      <c r="J585" s="662" t="s">
        <v>64</v>
      </c>
      <c r="K585" s="782" t="s">
        <v>201</v>
      </c>
      <c r="L585" s="710" t="s">
        <v>64</v>
      </c>
      <c r="M585" s="711">
        <v>43061</v>
      </c>
      <c r="N585" s="711">
        <v>43061</v>
      </c>
    </row>
    <row r="586" spans="1:14" x14ac:dyDescent="0.3">
      <c r="A586" s="447" t="s">
        <v>36</v>
      </c>
      <c r="B586" s="32" t="s">
        <v>376</v>
      </c>
      <c r="C586" s="89" t="s">
        <v>363</v>
      </c>
      <c r="D586" s="480" t="s">
        <v>230</v>
      </c>
      <c r="E586" s="32" t="s">
        <v>378</v>
      </c>
      <c r="F586" s="773" t="s">
        <v>640</v>
      </c>
      <c r="G586" s="661" t="s">
        <v>64</v>
      </c>
      <c r="H586" s="661" t="s">
        <v>645</v>
      </c>
      <c r="I586" s="661" t="s">
        <v>645</v>
      </c>
      <c r="J586" s="662" t="s">
        <v>64</v>
      </c>
      <c r="K586" s="782" t="s">
        <v>201</v>
      </c>
      <c r="L586" s="710" t="s">
        <v>64</v>
      </c>
      <c r="M586" s="711">
        <v>43061</v>
      </c>
      <c r="N586" s="711">
        <v>43061</v>
      </c>
    </row>
    <row r="587" spans="1:14" x14ac:dyDescent="0.3">
      <c r="A587" s="447" t="s">
        <v>36</v>
      </c>
      <c r="B587" s="32" t="s">
        <v>376</v>
      </c>
      <c r="C587" s="89" t="s">
        <v>363</v>
      </c>
      <c r="D587" s="480" t="s">
        <v>100</v>
      </c>
      <c r="E587" s="32" t="s">
        <v>1359</v>
      </c>
      <c r="F587" s="773" t="s">
        <v>640</v>
      </c>
      <c r="G587" s="661" t="s">
        <v>645</v>
      </c>
      <c r="H587" s="661" t="s">
        <v>64</v>
      </c>
      <c r="I587" s="661" t="s">
        <v>64</v>
      </c>
      <c r="J587" s="662" t="s">
        <v>64</v>
      </c>
      <c r="K587" s="782" t="s">
        <v>201</v>
      </c>
      <c r="L587" s="710" t="s">
        <v>1399</v>
      </c>
      <c r="M587" s="711">
        <v>43061</v>
      </c>
      <c r="N587" s="711" t="s">
        <v>1399</v>
      </c>
    </row>
    <row r="588" spans="1:14" x14ac:dyDescent="0.3">
      <c r="A588" s="447" t="s">
        <v>357</v>
      </c>
      <c r="B588" s="32" t="s">
        <v>380</v>
      </c>
      <c r="C588" s="89" t="s">
        <v>621</v>
      </c>
      <c r="D588" s="480" t="s">
        <v>98</v>
      </c>
      <c r="E588" s="32" t="s">
        <v>423</v>
      </c>
      <c r="F588" s="773" t="s">
        <v>640</v>
      </c>
      <c r="G588" s="661" t="s">
        <v>64</v>
      </c>
      <c r="H588" s="661" t="s">
        <v>645</v>
      </c>
      <c r="I588" s="661" t="s">
        <v>64</v>
      </c>
      <c r="J588" s="662" t="s">
        <v>645</v>
      </c>
      <c r="K588" s="782" t="s">
        <v>201</v>
      </c>
      <c r="L588" s="710" t="s">
        <v>64</v>
      </c>
      <c r="M588" s="711">
        <v>43055</v>
      </c>
      <c r="N588" s="711">
        <v>44516</v>
      </c>
    </row>
    <row r="589" spans="1:14" x14ac:dyDescent="0.3">
      <c r="A589" s="447" t="s">
        <v>357</v>
      </c>
      <c r="B589" s="32" t="s">
        <v>380</v>
      </c>
      <c r="C589" s="89" t="s">
        <v>621</v>
      </c>
      <c r="D589" s="480" t="s">
        <v>98</v>
      </c>
      <c r="E589" s="32" t="s">
        <v>423</v>
      </c>
      <c r="F589" s="773" t="s">
        <v>640</v>
      </c>
      <c r="G589" s="661" t="s">
        <v>64</v>
      </c>
      <c r="H589" s="661" t="s">
        <v>645</v>
      </c>
      <c r="I589" s="661" t="s">
        <v>64</v>
      </c>
      <c r="J589" s="662" t="s">
        <v>645</v>
      </c>
      <c r="K589" s="782" t="s">
        <v>201</v>
      </c>
      <c r="L589" s="710" t="s">
        <v>64</v>
      </c>
      <c r="M589" s="711">
        <v>43055</v>
      </c>
      <c r="N589" s="711">
        <v>44516</v>
      </c>
    </row>
    <row r="590" spans="1:14" x14ac:dyDescent="0.3">
      <c r="A590" s="447" t="s">
        <v>382</v>
      </c>
      <c r="B590" s="364" t="s">
        <v>383</v>
      </c>
      <c r="C590" s="89" t="s">
        <v>349</v>
      </c>
      <c r="D590" s="480" t="s">
        <v>230</v>
      </c>
      <c r="E590" s="32" t="s">
        <v>424</v>
      </c>
      <c r="F590" s="773" t="s">
        <v>640</v>
      </c>
      <c r="G590" s="661" t="s">
        <v>64</v>
      </c>
      <c r="H590" s="661" t="s">
        <v>64</v>
      </c>
      <c r="I590" s="661" t="s">
        <v>64</v>
      </c>
      <c r="J590" s="662" t="s">
        <v>645</v>
      </c>
      <c r="K590" s="782" t="s">
        <v>200</v>
      </c>
      <c r="L590" s="710" t="s">
        <v>64</v>
      </c>
      <c r="M590" s="711" t="s">
        <v>64</v>
      </c>
      <c r="N590" s="711" t="s">
        <v>64</v>
      </c>
    </row>
    <row r="591" spans="1:14" x14ac:dyDescent="0.3">
      <c r="A591" s="447" t="s">
        <v>382</v>
      </c>
      <c r="B591" s="364" t="s">
        <v>383</v>
      </c>
      <c r="C591" s="89" t="s">
        <v>349</v>
      </c>
      <c r="D591" s="480" t="s">
        <v>230</v>
      </c>
      <c r="E591" s="32" t="s">
        <v>425</v>
      </c>
      <c r="F591" s="773" t="s">
        <v>640</v>
      </c>
      <c r="G591" s="661" t="s">
        <v>64</v>
      </c>
      <c r="H591" s="661" t="s">
        <v>64</v>
      </c>
      <c r="I591" s="661" t="s">
        <v>64</v>
      </c>
      <c r="J591" s="662" t="s">
        <v>645</v>
      </c>
      <c r="K591" s="782" t="s">
        <v>200</v>
      </c>
      <c r="L591" s="710" t="s">
        <v>64</v>
      </c>
      <c r="M591" s="711" t="s">
        <v>64</v>
      </c>
      <c r="N591" s="711" t="s">
        <v>64</v>
      </c>
    </row>
    <row r="592" spans="1:14" x14ac:dyDescent="0.3">
      <c r="A592" s="34" t="s">
        <v>36</v>
      </c>
      <c r="B592" s="26" t="s">
        <v>476</v>
      </c>
      <c r="C592" s="89" t="s">
        <v>621</v>
      </c>
      <c r="D592" s="480" t="s">
        <v>98</v>
      </c>
      <c r="E592" s="406" t="s">
        <v>637</v>
      </c>
      <c r="F592" s="773" t="s">
        <v>640</v>
      </c>
      <c r="G592" s="661" t="s">
        <v>64</v>
      </c>
      <c r="H592" s="661" t="s">
        <v>645</v>
      </c>
      <c r="I592" s="661" t="s">
        <v>64</v>
      </c>
      <c r="J592" s="662" t="s">
        <v>64</v>
      </c>
      <c r="K592" s="782" t="s">
        <v>201</v>
      </c>
      <c r="L592" s="710">
        <v>45971</v>
      </c>
      <c r="M592" s="711">
        <v>43061</v>
      </c>
      <c r="N592" s="711">
        <v>44145</v>
      </c>
    </row>
    <row r="593" spans="1:14" x14ac:dyDescent="0.3">
      <c r="A593" s="34" t="s">
        <v>36</v>
      </c>
      <c r="B593" s="26" t="s">
        <v>476</v>
      </c>
      <c r="C593" s="89" t="s">
        <v>621</v>
      </c>
      <c r="D593" s="480" t="s">
        <v>230</v>
      </c>
      <c r="E593" s="32" t="s">
        <v>636</v>
      </c>
      <c r="F593" s="773" t="s">
        <v>640</v>
      </c>
      <c r="G593" s="661" t="s">
        <v>64</v>
      </c>
      <c r="H593" s="661" t="s">
        <v>64</v>
      </c>
      <c r="I593" s="661" t="s">
        <v>64</v>
      </c>
      <c r="J593" s="662" t="s">
        <v>64</v>
      </c>
      <c r="K593" s="782" t="s">
        <v>201</v>
      </c>
      <c r="L593" s="710" t="s">
        <v>64</v>
      </c>
      <c r="M593" s="711" t="s">
        <v>64</v>
      </c>
      <c r="N593" s="711" t="s">
        <v>64</v>
      </c>
    </row>
    <row r="594" spans="1:14" x14ac:dyDescent="0.3">
      <c r="A594" s="34" t="s">
        <v>36</v>
      </c>
      <c r="B594" s="26" t="s">
        <v>476</v>
      </c>
      <c r="C594" s="89" t="s">
        <v>621</v>
      </c>
      <c r="D594" s="480" t="s">
        <v>230</v>
      </c>
      <c r="E594" s="32" t="s">
        <v>636</v>
      </c>
      <c r="F594" s="773" t="s">
        <v>640</v>
      </c>
      <c r="G594" s="661" t="s">
        <v>64</v>
      </c>
      <c r="H594" s="661" t="s">
        <v>64</v>
      </c>
      <c r="I594" s="661" t="s">
        <v>64</v>
      </c>
      <c r="J594" s="662" t="s">
        <v>64</v>
      </c>
      <c r="K594" s="782" t="s">
        <v>201</v>
      </c>
      <c r="L594" s="710" t="s">
        <v>64</v>
      </c>
      <c r="M594" s="711" t="s">
        <v>64</v>
      </c>
      <c r="N594" s="711" t="s">
        <v>64</v>
      </c>
    </row>
    <row r="595" spans="1:14" x14ac:dyDescent="0.3">
      <c r="A595" s="34" t="s">
        <v>36</v>
      </c>
      <c r="B595" s="26" t="s">
        <v>476</v>
      </c>
      <c r="C595" s="89" t="s">
        <v>621</v>
      </c>
      <c r="D595" s="480" t="s">
        <v>230</v>
      </c>
      <c r="E595" s="32" t="s">
        <v>636</v>
      </c>
      <c r="F595" s="773" t="s">
        <v>640</v>
      </c>
      <c r="G595" s="661" t="s">
        <v>64</v>
      </c>
      <c r="H595" s="661" t="s">
        <v>64</v>
      </c>
      <c r="I595" s="661" t="s">
        <v>64</v>
      </c>
      <c r="J595" s="662" t="s">
        <v>64</v>
      </c>
      <c r="K595" s="782" t="s">
        <v>201</v>
      </c>
      <c r="L595" s="710" t="s">
        <v>64</v>
      </c>
      <c r="M595" s="711" t="s">
        <v>64</v>
      </c>
      <c r="N595" s="711" t="s">
        <v>64</v>
      </c>
    </row>
    <row r="596" spans="1:14" x14ac:dyDescent="0.3">
      <c r="A596" s="500" t="s">
        <v>341</v>
      </c>
      <c r="B596" s="26" t="s">
        <v>342</v>
      </c>
      <c r="C596" s="89" t="s">
        <v>395</v>
      </c>
      <c r="D596" s="480" t="s">
        <v>98</v>
      </c>
      <c r="E596" s="406" t="s">
        <v>736</v>
      </c>
      <c r="F596" s="773" t="s">
        <v>640</v>
      </c>
      <c r="G596" s="661" t="s">
        <v>645</v>
      </c>
      <c r="H596" s="661" t="s">
        <v>64</v>
      </c>
      <c r="I596" s="661" t="s">
        <v>64</v>
      </c>
      <c r="J596" s="662" t="s">
        <v>64</v>
      </c>
      <c r="K596" s="782" t="s">
        <v>201</v>
      </c>
      <c r="L596" s="710" t="s">
        <v>1399</v>
      </c>
      <c r="M596" s="711" t="s">
        <v>1399</v>
      </c>
      <c r="N596" s="711" t="s">
        <v>1399</v>
      </c>
    </row>
    <row r="597" spans="1:14" x14ac:dyDescent="0.3">
      <c r="A597" s="447" t="s">
        <v>36</v>
      </c>
      <c r="B597" s="32" t="s">
        <v>376</v>
      </c>
      <c r="C597" s="89" t="s">
        <v>363</v>
      </c>
      <c r="D597" s="480" t="s">
        <v>100</v>
      </c>
      <c r="E597" s="32" t="s">
        <v>1359</v>
      </c>
      <c r="F597" s="773" t="s">
        <v>640</v>
      </c>
      <c r="G597" s="661" t="s">
        <v>645</v>
      </c>
      <c r="H597" s="661" t="s">
        <v>64</v>
      </c>
      <c r="I597" s="661" t="s">
        <v>64</v>
      </c>
      <c r="J597" s="662" t="s">
        <v>64</v>
      </c>
      <c r="K597" s="782" t="s">
        <v>201</v>
      </c>
      <c r="L597" s="710" t="s">
        <v>1399</v>
      </c>
      <c r="M597" s="711">
        <v>43061</v>
      </c>
      <c r="N597" s="711" t="s">
        <v>1399</v>
      </c>
    </row>
    <row r="599" spans="1:14" ht="15.6" x14ac:dyDescent="0.3">
      <c r="A599" s="790" t="s">
        <v>1754</v>
      </c>
      <c r="B599" s="418" t="s">
        <v>1755</v>
      </c>
      <c r="F599" s="749" t="s">
        <v>671</v>
      </c>
      <c r="L599" s="747" t="s">
        <v>200</v>
      </c>
      <c r="M599" s="747"/>
    </row>
    <row r="600" spans="1:14" ht="15.6" x14ac:dyDescent="0.3">
      <c r="L600" s="747" t="s">
        <v>672</v>
      </c>
      <c r="M600" s="748"/>
    </row>
    <row r="601" spans="1:14" ht="15.6" x14ac:dyDescent="0.3">
      <c r="L601" s="747"/>
      <c r="M601" s="748"/>
    </row>
    <row r="602" spans="1:14" ht="18" x14ac:dyDescent="0.35">
      <c r="A602" s="224" t="s">
        <v>1757</v>
      </c>
      <c r="C602" s="785" t="s">
        <v>2121</v>
      </c>
    </row>
    <row r="603" spans="1:14" ht="16.2" thickBot="1" x14ac:dyDescent="0.35">
      <c r="C603" s="878" t="s">
        <v>2122</v>
      </c>
    </row>
    <row r="604" spans="1:14" ht="28.5" customHeight="1" x14ac:dyDescent="0.3">
      <c r="A604" s="1323" t="s">
        <v>669</v>
      </c>
      <c r="B604" s="1321"/>
      <c r="C604" s="1322"/>
      <c r="D604" s="1323" t="s">
        <v>670</v>
      </c>
      <c r="E604" s="1321"/>
      <c r="F604" s="1320" t="s">
        <v>666</v>
      </c>
      <c r="G604" s="1321"/>
      <c r="H604" s="1322"/>
      <c r="I604" s="1363" t="s">
        <v>67</v>
      </c>
      <c r="J604" s="1364"/>
      <c r="K604" s="780" t="s">
        <v>668</v>
      </c>
      <c r="L604" s="1361" t="s">
        <v>1398</v>
      </c>
      <c r="M604" s="1362"/>
    </row>
    <row r="605" spans="1:14" ht="41.4" thickBot="1" x14ac:dyDescent="0.35">
      <c r="A605" s="386" t="s">
        <v>34</v>
      </c>
      <c r="B605" s="387" t="s">
        <v>29</v>
      </c>
      <c r="C605" s="726" t="s">
        <v>276</v>
      </c>
      <c r="D605" s="391" t="s">
        <v>319</v>
      </c>
      <c r="E605" s="425" t="s">
        <v>665</v>
      </c>
      <c r="F605" s="683" t="s">
        <v>2</v>
      </c>
      <c r="G605" s="688" t="s">
        <v>5</v>
      </c>
      <c r="H605" s="690" t="s">
        <v>102</v>
      </c>
      <c r="I605" s="712" t="s">
        <v>5</v>
      </c>
      <c r="J605" s="486" t="s">
        <v>102</v>
      </c>
      <c r="K605" s="779" t="s">
        <v>198</v>
      </c>
      <c r="L605" s="394" t="s">
        <v>82</v>
      </c>
      <c r="M605" s="389" t="s">
        <v>1397</v>
      </c>
    </row>
    <row r="606" spans="1:14" ht="20.399999999999999" x14ac:dyDescent="0.3">
      <c r="A606" s="428" t="s">
        <v>38</v>
      </c>
      <c r="B606" s="460" t="s">
        <v>30</v>
      </c>
      <c r="C606" s="430" t="s">
        <v>275</v>
      </c>
      <c r="D606" s="428" t="s">
        <v>222</v>
      </c>
      <c r="E606" s="405" t="s">
        <v>624</v>
      </c>
      <c r="F606" s="775" t="s">
        <v>335</v>
      </c>
      <c r="G606" s="433" t="s">
        <v>64</v>
      </c>
      <c r="H606" s="434" t="s">
        <v>645</v>
      </c>
      <c r="I606" s="736" t="s">
        <v>64</v>
      </c>
      <c r="J606" s="737">
        <v>42898</v>
      </c>
      <c r="K606" s="437" t="s">
        <v>200</v>
      </c>
      <c r="L606" s="461"/>
      <c r="M606" s="492" t="s">
        <v>1758</v>
      </c>
    </row>
    <row r="607" spans="1:14" ht="20.399999999999999" x14ac:dyDescent="0.3">
      <c r="A607" s="440" t="s">
        <v>38</v>
      </c>
      <c r="B607" s="464" t="s">
        <v>30</v>
      </c>
      <c r="C607" s="400" t="s">
        <v>275</v>
      </c>
      <c r="D607" s="440" t="s">
        <v>239</v>
      </c>
      <c r="E607" s="27" t="s">
        <v>624</v>
      </c>
      <c r="F607" s="776" t="s">
        <v>335</v>
      </c>
      <c r="G607" s="65" t="s">
        <v>64</v>
      </c>
      <c r="H607" s="408" t="s">
        <v>645</v>
      </c>
      <c r="I607" s="710" t="s">
        <v>64</v>
      </c>
      <c r="J607" s="711">
        <v>42541</v>
      </c>
      <c r="K607" s="445" t="s">
        <v>200</v>
      </c>
      <c r="L607" s="444">
        <v>42657</v>
      </c>
      <c r="M607" s="372" t="s">
        <v>1354</v>
      </c>
    </row>
    <row r="608" spans="1:14" ht="20.399999999999999" x14ac:dyDescent="0.3">
      <c r="A608" s="442" t="s">
        <v>36</v>
      </c>
      <c r="B608" s="464" t="s">
        <v>31</v>
      </c>
      <c r="C608" s="400" t="s">
        <v>275</v>
      </c>
      <c r="D608" s="440" t="s">
        <v>222</v>
      </c>
      <c r="E608" s="27" t="s">
        <v>624</v>
      </c>
      <c r="F608" s="776" t="s">
        <v>335</v>
      </c>
      <c r="G608" s="65" t="s">
        <v>64</v>
      </c>
      <c r="H608" s="408" t="s">
        <v>645</v>
      </c>
      <c r="I608" s="710" t="s">
        <v>64</v>
      </c>
      <c r="J608" s="711">
        <v>43059</v>
      </c>
      <c r="K608" s="445" t="s">
        <v>200</v>
      </c>
      <c r="L608" s="465"/>
      <c r="M608" s="499"/>
    </row>
    <row r="609" spans="1:13" ht="20.399999999999999" x14ac:dyDescent="0.3">
      <c r="A609" s="442" t="s">
        <v>36</v>
      </c>
      <c r="B609" s="464" t="s">
        <v>31</v>
      </c>
      <c r="C609" s="400" t="s">
        <v>275</v>
      </c>
      <c r="D609" s="440" t="s">
        <v>222</v>
      </c>
      <c r="E609" s="27" t="s">
        <v>620</v>
      </c>
      <c r="F609" s="776" t="s">
        <v>335</v>
      </c>
      <c r="G609" s="65" t="s">
        <v>64</v>
      </c>
      <c r="H609" s="408" t="s">
        <v>645</v>
      </c>
      <c r="I609" s="710" t="s">
        <v>64</v>
      </c>
      <c r="J609" s="711">
        <v>42662</v>
      </c>
      <c r="K609" s="445" t="s">
        <v>200</v>
      </c>
      <c r="L609" s="444">
        <v>42657</v>
      </c>
      <c r="M609" s="372" t="s">
        <v>1354</v>
      </c>
    </row>
    <row r="610" spans="1:13" ht="20.399999999999999" x14ac:dyDescent="0.3">
      <c r="A610" s="442" t="s">
        <v>36</v>
      </c>
      <c r="B610" s="464" t="s">
        <v>31</v>
      </c>
      <c r="C610" s="400" t="s">
        <v>275</v>
      </c>
      <c r="D610" s="440" t="s">
        <v>222</v>
      </c>
      <c r="E610" s="27" t="s">
        <v>617</v>
      </c>
      <c r="F610" s="776" t="s">
        <v>335</v>
      </c>
      <c r="G610" s="65" t="s">
        <v>645</v>
      </c>
      <c r="H610" s="408" t="s">
        <v>645</v>
      </c>
      <c r="I610" s="710" t="s">
        <v>1399</v>
      </c>
      <c r="J610" s="711">
        <v>42610</v>
      </c>
      <c r="K610" s="445" t="s">
        <v>200</v>
      </c>
      <c r="L610" s="444">
        <v>42657</v>
      </c>
      <c r="M610" s="372" t="s">
        <v>1354</v>
      </c>
    </row>
    <row r="611" spans="1:13" ht="20.399999999999999" x14ac:dyDescent="0.3">
      <c r="A611" s="440" t="s">
        <v>37</v>
      </c>
      <c r="B611" s="441" t="s">
        <v>32</v>
      </c>
      <c r="C611" s="400" t="s">
        <v>275</v>
      </c>
      <c r="D611" s="440" t="s">
        <v>222</v>
      </c>
      <c r="E611" s="27" t="s">
        <v>624</v>
      </c>
      <c r="F611" s="776" t="s">
        <v>335</v>
      </c>
      <c r="G611" s="65" t="s">
        <v>64</v>
      </c>
      <c r="H611" s="408" t="s">
        <v>645</v>
      </c>
      <c r="I611" s="710" t="s">
        <v>64</v>
      </c>
      <c r="J611" s="711">
        <v>42563</v>
      </c>
      <c r="K611" s="445" t="s">
        <v>200</v>
      </c>
      <c r="L611" s="465"/>
      <c r="M611" s="499"/>
    </row>
    <row r="612" spans="1:13" ht="20.399999999999999" x14ac:dyDescent="0.3">
      <c r="A612" s="440" t="s">
        <v>37</v>
      </c>
      <c r="B612" s="441" t="s">
        <v>32</v>
      </c>
      <c r="C612" s="400" t="s">
        <v>275</v>
      </c>
      <c r="D612" s="440" t="s">
        <v>239</v>
      </c>
      <c r="E612" s="27" t="s">
        <v>429</v>
      </c>
      <c r="F612" s="776" t="s">
        <v>335</v>
      </c>
      <c r="G612" s="65" t="s">
        <v>64</v>
      </c>
      <c r="H612" s="408" t="s">
        <v>645</v>
      </c>
      <c r="I612" s="710" t="s">
        <v>64</v>
      </c>
      <c r="J612" s="711">
        <v>43044</v>
      </c>
      <c r="K612" s="445" t="s">
        <v>200</v>
      </c>
      <c r="L612" s="465"/>
      <c r="M612" s="499"/>
    </row>
    <row r="613" spans="1:13" x14ac:dyDescent="0.3">
      <c r="A613" s="442" t="s">
        <v>341</v>
      </c>
      <c r="B613" s="464" t="s">
        <v>342</v>
      </c>
      <c r="C613" s="400" t="s">
        <v>292</v>
      </c>
      <c r="D613" s="440" t="s">
        <v>222</v>
      </c>
      <c r="E613" s="27" t="s">
        <v>624</v>
      </c>
      <c r="F613" s="776" t="s">
        <v>335</v>
      </c>
      <c r="G613" s="65" t="s">
        <v>64</v>
      </c>
      <c r="H613" s="408" t="s">
        <v>645</v>
      </c>
      <c r="I613" s="710" t="s">
        <v>64</v>
      </c>
      <c r="J613" s="711">
        <v>42702</v>
      </c>
      <c r="K613" s="445" t="s">
        <v>200</v>
      </c>
      <c r="L613" s="465"/>
      <c r="M613" s="499"/>
    </row>
    <row r="614" spans="1:13" x14ac:dyDescent="0.3">
      <c r="A614" s="442" t="s">
        <v>346</v>
      </c>
      <c r="B614" s="26" t="s">
        <v>511</v>
      </c>
      <c r="C614" s="400" t="s">
        <v>292</v>
      </c>
      <c r="D614" s="440" t="s">
        <v>222</v>
      </c>
      <c r="E614" s="27" t="s">
        <v>624</v>
      </c>
      <c r="F614" s="776" t="s">
        <v>335</v>
      </c>
      <c r="G614" s="65" t="s">
        <v>64</v>
      </c>
      <c r="H614" s="408" t="s">
        <v>645</v>
      </c>
      <c r="I614" s="710" t="s">
        <v>64</v>
      </c>
      <c r="J614" s="711">
        <v>42678</v>
      </c>
      <c r="K614" s="445" t="s">
        <v>200</v>
      </c>
      <c r="L614" s="465"/>
      <c r="M614" s="499"/>
    </row>
    <row r="615" spans="1:13" x14ac:dyDescent="0.3">
      <c r="A615" s="442" t="s">
        <v>346</v>
      </c>
      <c r="B615" s="26" t="s">
        <v>511</v>
      </c>
      <c r="C615" s="400" t="s">
        <v>292</v>
      </c>
      <c r="D615" s="440" t="s">
        <v>239</v>
      </c>
      <c r="E615" s="27" t="s">
        <v>1303</v>
      </c>
      <c r="F615" s="776" t="s">
        <v>335</v>
      </c>
      <c r="G615" s="65" t="s">
        <v>64</v>
      </c>
      <c r="H615" s="408" t="s">
        <v>645</v>
      </c>
      <c r="I615" s="710" t="s">
        <v>64</v>
      </c>
      <c r="J615" s="711">
        <v>43264</v>
      </c>
      <c r="K615" s="445" t="s">
        <v>200</v>
      </c>
      <c r="L615" s="465"/>
      <c r="M615" s="499"/>
    </row>
    <row r="616" spans="1:13" x14ac:dyDescent="0.3">
      <c r="A616" s="442" t="s">
        <v>346</v>
      </c>
      <c r="B616" s="26" t="s">
        <v>511</v>
      </c>
      <c r="C616" s="400" t="s">
        <v>292</v>
      </c>
      <c r="D616" s="440" t="s">
        <v>426</v>
      </c>
      <c r="E616" s="27" t="s">
        <v>624</v>
      </c>
      <c r="F616" s="776" t="s">
        <v>335</v>
      </c>
      <c r="G616" s="65" t="s">
        <v>64</v>
      </c>
      <c r="H616" s="408" t="s">
        <v>645</v>
      </c>
      <c r="I616" s="710" t="s">
        <v>64</v>
      </c>
      <c r="J616" s="711">
        <v>42858</v>
      </c>
      <c r="K616" s="445" t="s">
        <v>200</v>
      </c>
      <c r="L616" s="465"/>
      <c r="M616" s="499"/>
    </row>
    <row r="617" spans="1:13" x14ac:dyDescent="0.3">
      <c r="A617" s="442" t="s">
        <v>36</v>
      </c>
      <c r="B617" s="464" t="s">
        <v>33</v>
      </c>
      <c r="C617" s="400" t="s">
        <v>349</v>
      </c>
      <c r="D617" s="440" t="s">
        <v>222</v>
      </c>
      <c r="E617" s="27" t="s">
        <v>624</v>
      </c>
      <c r="F617" s="776" t="s">
        <v>335</v>
      </c>
      <c r="G617" s="65" t="s">
        <v>64</v>
      </c>
      <c r="H617" s="408" t="s">
        <v>645</v>
      </c>
      <c r="I617" s="710" t="s">
        <v>64</v>
      </c>
      <c r="J617" s="711">
        <v>41777</v>
      </c>
      <c r="K617" s="445" t="s">
        <v>200</v>
      </c>
      <c r="L617" s="465">
        <v>42404</v>
      </c>
      <c r="M617" s="499" t="s">
        <v>697</v>
      </c>
    </row>
    <row r="618" spans="1:13" x14ac:dyDescent="0.3">
      <c r="A618" s="442" t="s">
        <v>36</v>
      </c>
      <c r="B618" s="464" t="s">
        <v>33</v>
      </c>
      <c r="C618" s="400" t="s">
        <v>349</v>
      </c>
      <c r="D618" s="440" t="s">
        <v>239</v>
      </c>
      <c r="E618" s="27" t="s">
        <v>624</v>
      </c>
      <c r="F618" s="776" t="s">
        <v>335</v>
      </c>
      <c r="G618" s="65" t="s">
        <v>64</v>
      </c>
      <c r="H618" s="408" t="s">
        <v>645</v>
      </c>
      <c r="I618" s="710" t="s">
        <v>64</v>
      </c>
      <c r="J618" s="711">
        <v>41395</v>
      </c>
      <c r="K618" s="445" t="s">
        <v>200</v>
      </c>
      <c r="L618" s="465">
        <v>42404</v>
      </c>
      <c r="M618" s="499" t="s">
        <v>697</v>
      </c>
    </row>
    <row r="619" spans="1:13" x14ac:dyDescent="0.3">
      <c r="A619" s="442" t="s">
        <v>36</v>
      </c>
      <c r="B619" s="464" t="s">
        <v>33</v>
      </c>
      <c r="C619" s="400" t="s">
        <v>349</v>
      </c>
      <c r="D619" s="440" t="s">
        <v>222</v>
      </c>
      <c r="E619" s="27" t="s">
        <v>433</v>
      </c>
      <c r="F619" s="776" t="s">
        <v>335</v>
      </c>
      <c r="G619" s="65" t="s">
        <v>64</v>
      </c>
      <c r="H619" s="408" t="s">
        <v>645</v>
      </c>
      <c r="I619" s="710" t="s">
        <v>64</v>
      </c>
      <c r="J619" s="711">
        <v>42909</v>
      </c>
      <c r="K619" s="445" t="s">
        <v>200</v>
      </c>
      <c r="L619" s="465"/>
      <c r="M619" s="499"/>
    </row>
    <row r="620" spans="1:13" x14ac:dyDescent="0.3">
      <c r="A620" s="442" t="s">
        <v>36</v>
      </c>
      <c r="B620" s="464" t="s">
        <v>33</v>
      </c>
      <c r="C620" s="400" t="s">
        <v>349</v>
      </c>
      <c r="D620" s="440" t="s">
        <v>222</v>
      </c>
      <c r="E620" s="27" t="s">
        <v>434</v>
      </c>
      <c r="F620" s="776" t="s">
        <v>335</v>
      </c>
      <c r="G620" s="65" t="s">
        <v>64</v>
      </c>
      <c r="H620" s="408" t="s">
        <v>645</v>
      </c>
      <c r="I620" s="710" t="s">
        <v>64</v>
      </c>
      <c r="J620" s="711">
        <v>41974</v>
      </c>
      <c r="K620" s="445" t="s">
        <v>200</v>
      </c>
      <c r="L620" s="465">
        <v>42404</v>
      </c>
      <c r="M620" s="499" t="s">
        <v>697</v>
      </c>
    </row>
    <row r="621" spans="1:13" ht="20.399999999999999" x14ac:dyDescent="0.3">
      <c r="A621" s="442" t="s">
        <v>357</v>
      </c>
      <c r="B621" s="464" t="s">
        <v>358</v>
      </c>
      <c r="C621" s="400" t="s">
        <v>275</v>
      </c>
      <c r="D621" s="440" t="s">
        <v>222</v>
      </c>
      <c r="E621" s="32" t="s">
        <v>617</v>
      </c>
      <c r="F621" s="776" t="s">
        <v>335</v>
      </c>
      <c r="G621" s="65" t="s">
        <v>64</v>
      </c>
      <c r="H621" s="408" t="s">
        <v>645</v>
      </c>
      <c r="I621" s="710" t="s">
        <v>64</v>
      </c>
      <c r="J621" s="711">
        <v>42595</v>
      </c>
      <c r="K621" s="445" t="s">
        <v>200</v>
      </c>
      <c r="L621" s="444">
        <v>42657</v>
      </c>
      <c r="M621" s="372" t="s">
        <v>1354</v>
      </c>
    </row>
    <row r="622" spans="1:13" ht="20.399999999999999" x14ac:dyDescent="0.3">
      <c r="A622" s="442" t="s">
        <v>357</v>
      </c>
      <c r="B622" s="464" t="s">
        <v>358</v>
      </c>
      <c r="C622" s="400" t="s">
        <v>275</v>
      </c>
      <c r="D622" s="440" t="s">
        <v>222</v>
      </c>
      <c r="E622" s="32" t="s">
        <v>625</v>
      </c>
      <c r="F622" s="776" t="s">
        <v>335</v>
      </c>
      <c r="G622" s="65" t="s">
        <v>64</v>
      </c>
      <c r="H622" s="408" t="s">
        <v>645</v>
      </c>
      <c r="I622" s="710" t="s">
        <v>64</v>
      </c>
      <c r="J622" s="711">
        <v>42917</v>
      </c>
      <c r="K622" s="445" t="s">
        <v>200</v>
      </c>
      <c r="L622" s="444"/>
      <c r="M622" s="372"/>
    </row>
    <row r="623" spans="1:13" ht="20.399999999999999" x14ac:dyDescent="0.3">
      <c r="A623" s="442" t="s">
        <v>357</v>
      </c>
      <c r="B623" s="464" t="s">
        <v>358</v>
      </c>
      <c r="C623" s="400" t="s">
        <v>275</v>
      </c>
      <c r="D623" s="440" t="s">
        <v>222</v>
      </c>
      <c r="E623" s="32" t="s">
        <v>436</v>
      </c>
      <c r="F623" s="776" t="s">
        <v>335</v>
      </c>
      <c r="G623" s="65" t="s">
        <v>64</v>
      </c>
      <c r="H623" s="408" t="s">
        <v>645</v>
      </c>
      <c r="I623" s="710" t="s">
        <v>64</v>
      </c>
      <c r="J623" s="711">
        <v>42705</v>
      </c>
      <c r="K623" s="445" t="s">
        <v>200</v>
      </c>
      <c r="L623" s="444">
        <v>42657</v>
      </c>
      <c r="M623" s="372" t="s">
        <v>1354</v>
      </c>
    </row>
    <row r="624" spans="1:13" ht="20.399999999999999" x14ac:dyDescent="0.3">
      <c r="A624" s="442" t="s">
        <v>357</v>
      </c>
      <c r="B624" s="464" t="s">
        <v>358</v>
      </c>
      <c r="C624" s="400" t="s">
        <v>275</v>
      </c>
      <c r="D624" s="440" t="s">
        <v>426</v>
      </c>
      <c r="E624" s="32" t="s">
        <v>618</v>
      </c>
      <c r="F624" s="776" t="s">
        <v>335</v>
      </c>
      <c r="G624" s="65" t="s">
        <v>64</v>
      </c>
      <c r="H624" s="408" t="s">
        <v>645</v>
      </c>
      <c r="I624" s="710" t="s">
        <v>64</v>
      </c>
      <c r="J624" s="711">
        <v>44403</v>
      </c>
      <c r="K624" s="445" t="s">
        <v>200</v>
      </c>
      <c r="L624" s="465"/>
      <c r="M624" s="499"/>
    </row>
    <row r="625" spans="1:13" ht="20.399999999999999" x14ac:dyDescent="0.3">
      <c r="A625" s="442" t="s">
        <v>351</v>
      </c>
      <c r="B625" s="464" t="s">
        <v>352</v>
      </c>
      <c r="C625" s="400" t="s">
        <v>275</v>
      </c>
      <c r="D625" s="442" t="s">
        <v>239</v>
      </c>
      <c r="E625" s="27" t="s">
        <v>626</v>
      </c>
      <c r="F625" s="776" t="s">
        <v>335</v>
      </c>
      <c r="G625" s="65" t="s">
        <v>64</v>
      </c>
      <c r="H625" s="408" t="s">
        <v>645</v>
      </c>
      <c r="I625" s="710" t="s">
        <v>64</v>
      </c>
      <c r="J625" s="711">
        <v>43997</v>
      </c>
      <c r="K625" s="445" t="s">
        <v>200</v>
      </c>
      <c r="L625" s="465"/>
      <c r="M625" s="499"/>
    </row>
    <row r="626" spans="1:13" ht="20.399999999999999" x14ac:dyDescent="0.3">
      <c r="A626" s="442" t="s">
        <v>351</v>
      </c>
      <c r="B626" s="464" t="s">
        <v>352</v>
      </c>
      <c r="C626" s="400" t="s">
        <v>275</v>
      </c>
      <c r="D626" s="440" t="s">
        <v>222</v>
      </c>
      <c r="E626" s="774" t="s">
        <v>627</v>
      </c>
      <c r="F626" s="776" t="s">
        <v>335</v>
      </c>
      <c r="G626" s="65" t="s">
        <v>64</v>
      </c>
      <c r="H626" s="408" t="s">
        <v>645</v>
      </c>
      <c r="I626" s="710" t="s">
        <v>64</v>
      </c>
      <c r="J626" s="711">
        <v>43266</v>
      </c>
      <c r="K626" s="445" t="s">
        <v>200</v>
      </c>
      <c r="L626" s="465"/>
      <c r="M626" s="499"/>
    </row>
    <row r="627" spans="1:13" ht="20.399999999999999" x14ac:dyDescent="0.3">
      <c r="A627" s="442" t="s">
        <v>351</v>
      </c>
      <c r="B627" s="464" t="s">
        <v>352</v>
      </c>
      <c r="C627" s="400" t="s">
        <v>275</v>
      </c>
      <c r="D627" s="440" t="s">
        <v>222</v>
      </c>
      <c r="E627" s="32" t="s">
        <v>616</v>
      </c>
      <c r="F627" s="776" t="s">
        <v>335</v>
      </c>
      <c r="G627" s="65" t="s">
        <v>64</v>
      </c>
      <c r="H627" s="408" t="s">
        <v>645</v>
      </c>
      <c r="I627" s="710" t="s">
        <v>64</v>
      </c>
      <c r="J627" s="711">
        <v>44362</v>
      </c>
      <c r="K627" s="445" t="s">
        <v>200</v>
      </c>
      <c r="L627" s="465"/>
      <c r="M627" s="499"/>
    </row>
    <row r="628" spans="1:13" x14ac:dyDescent="0.3">
      <c r="A628" s="440" t="s">
        <v>38</v>
      </c>
      <c r="B628" s="441" t="s">
        <v>362</v>
      </c>
      <c r="C628" s="400" t="s">
        <v>363</v>
      </c>
      <c r="D628" s="442" t="s">
        <v>222</v>
      </c>
      <c r="E628" s="27" t="s">
        <v>624</v>
      </c>
      <c r="F628" s="776" t="s">
        <v>335</v>
      </c>
      <c r="G628" s="65" t="s">
        <v>64</v>
      </c>
      <c r="H628" s="408" t="s">
        <v>645</v>
      </c>
      <c r="I628" s="710" t="s">
        <v>64</v>
      </c>
      <c r="J628" s="711" t="s">
        <v>1399</v>
      </c>
      <c r="K628" s="445" t="s">
        <v>201</v>
      </c>
      <c r="L628" s="444">
        <v>42404</v>
      </c>
      <c r="M628" s="778" t="s">
        <v>700</v>
      </c>
    </row>
    <row r="629" spans="1:13" x14ac:dyDescent="0.3">
      <c r="A629" s="440" t="s">
        <v>38</v>
      </c>
      <c r="B629" s="441" t="s">
        <v>362</v>
      </c>
      <c r="C629" s="400" t="s">
        <v>363</v>
      </c>
      <c r="D629" s="442" t="s">
        <v>239</v>
      </c>
      <c r="E629" s="27" t="s">
        <v>624</v>
      </c>
      <c r="F629" s="776" t="s">
        <v>335</v>
      </c>
      <c r="G629" s="65" t="s">
        <v>64</v>
      </c>
      <c r="H629" s="408" t="s">
        <v>645</v>
      </c>
      <c r="I629" s="710" t="s">
        <v>64</v>
      </c>
      <c r="J629" s="711" t="s">
        <v>1399</v>
      </c>
      <c r="K629" s="445" t="s">
        <v>201</v>
      </c>
      <c r="L629" s="444">
        <v>42404</v>
      </c>
      <c r="M629" s="778" t="s">
        <v>700</v>
      </c>
    </row>
    <row r="630" spans="1:13" ht="20.399999999999999" x14ac:dyDescent="0.3">
      <c r="A630" s="440" t="s">
        <v>38</v>
      </c>
      <c r="B630" s="25" t="s">
        <v>368</v>
      </c>
      <c r="C630" s="400" t="s">
        <v>621</v>
      </c>
      <c r="D630" s="442" t="s">
        <v>222</v>
      </c>
      <c r="E630" s="27" t="s">
        <v>624</v>
      </c>
      <c r="F630" s="776" t="s">
        <v>335</v>
      </c>
      <c r="G630" s="65" t="s">
        <v>64</v>
      </c>
      <c r="H630" s="408" t="s">
        <v>645</v>
      </c>
      <c r="I630" s="710" t="s">
        <v>64</v>
      </c>
      <c r="J630" s="711" t="s">
        <v>1399</v>
      </c>
      <c r="K630" s="445" t="s">
        <v>201</v>
      </c>
      <c r="L630" s="444">
        <v>42404</v>
      </c>
      <c r="M630" s="778" t="s">
        <v>700</v>
      </c>
    </row>
    <row r="631" spans="1:13" ht="20.399999999999999" x14ac:dyDescent="0.3">
      <c r="A631" s="440" t="s">
        <v>38</v>
      </c>
      <c r="B631" s="25" t="s">
        <v>368</v>
      </c>
      <c r="C631" s="400" t="s">
        <v>621</v>
      </c>
      <c r="D631" s="442" t="s">
        <v>239</v>
      </c>
      <c r="E631" s="27" t="s">
        <v>624</v>
      </c>
      <c r="F631" s="776" t="s">
        <v>335</v>
      </c>
      <c r="G631" s="65" t="s">
        <v>64</v>
      </c>
      <c r="H631" s="408" t="s">
        <v>645</v>
      </c>
      <c r="I631" s="710" t="s">
        <v>64</v>
      </c>
      <c r="J631" s="711" t="s">
        <v>1399</v>
      </c>
      <c r="K631" s="445" t="s">
        <v>201</v>
      </c>
      <c r="L631" s="444">
        <v>42404</v>
      </c>
      <c r="M631" s="778" t="s">
        <v>700</v>
      </c>
    </row>
    <row r="632" spans="1:13" x14ac:dyDescent="0.3">
      <c r="A632" s="446" t="s">
        <v>369</v>
      </c>
      <c r="B632" s="364" t="s">
        <v>370</v>
      </c>
      <c r="C632" s="400" t="s">
        <v>363</v>
      </c>
      <c r="D632" s="442" t="s">
        <v>239</v>
      </c>
      <c r="E632" s="27" t="s">
        <v>624</v>
      </c>
      <c r="F632" s="776" t="s">
        <v>335</v>
      </c>
      <c r="G632" s="65" t="s">
        <v>64</v>
      </c>
      <c r="H632" s="408" t="s">
        <v>645</v>
      </c>
      <c r="I632" s="710" t="s">
        <v>64</v>
      </c>
      <c r="J632" s="711">
        <v>42634</v>
      </c>
      <c r="K632" s="445" t="s">
        <v>201</v>
      </c>
      <c r="L632" s="444">
        <v>42657</v>
      </c>
      <c r="M632" s="372" t="s">
        <v>1354</v>
      </c>
    </row>
    <row r="633" spans="1:13" x14ac:dyDescent="0.3">
      <c r="A633" s="446" t="s">
        <v>369</v>
      </c>
      <c r="B633" s="364" t="s">
        <v>370</v>
      </c>
      <c r="C633" s="151" t="s">
        <v>363</v>
      </c>
      <c r="D633" s="442" t="s">
        <v>222</v>
      </c>
      <c r="E633" s="27" t="s">
        <v>624</v>
      </c>
      <c r="F633" s="776" t="s">
        <v>335</v>
      </c>
      <c r="G633" s="65" t="s">
        <v>64</v>
      </c>
      <c r="H633" s="408" t="s">
        <v>645</v>
      </c>
      <c r="I633" s="710" t="s">
        <v>64</v>
      </c>
      <c r="J633" s="711">
        <v>42999</v>
      </c>
      <c r="K633" s="445" t="s">
        <v>201</v>
      </c>
      <c r="L633" s="444"/>
      <c r="M633" s="778"/>
    </row>
    <row r="634" spans="1:13" x14ac:dyDescent="0.3">
      <c r="A634" s="446" t="s">
        <v>369</v>
      </c>
      <c r="B634" s="364" t="s">
        <v>370</v>
      </c>
      <c r="C634" s="151" t="s">
        <v>363</v>
      </c>
      <c r="D634" s="440" t="s">
        <v>426</v>
      </c>
      <c r="E634" s="441" t="s">
        <v>433</v>
      </c>
      <c r="F634" s="776" t="s">
        <v>335</v>
      </c>
      <c r="G634" s="65" t="s">
        <v>64</v>
      </c>
      <c r="H634" s="408" t="s">
        <v>645</v>
      </c>
      <c r="I634" s="710" t="s">
        <v>64</v>
      </c>
      <c r="J634" s="711">
        <v>42909</v>
      </c>
      <c r="K634" s="445" t="s">
        <v>201</v>
      </c>
      <c r="L634" s="444"/>
      <c r="M634" s="778"/>
    </row>
    <row r="635" spans="1:13" x14ac:dyDescent="0.3">
      <c r="A635" s="446" t="s">
        <v>369</v>
      </c>
      <c r="B635" s="364" t="s">
        <v>370</v>
      </c>
      <c r="C635" s="151" t="s">
        <v>363</v>
      </c>
      <c r="D635" s="440" t="s">
        <v>426</v>
      </c>
      <c r="E635" s="441" t="s">
        <v>434</v>
      </c>
      <c r="F635" s="776" t="s">
        <v>335</v>
      </c>
      <c r="G635" s="65" t="s">
        <v>64</v>
      </c>
      <c r="H635" s="408" t="s">
        <v>645</v>
      </c>
      <c r="I635" s="710" t="s">
        <v>64</v>
      </c>
      <c r="J635" s="711">
        <v>42349</v>
      </c>
      <c r="K635" s="445" t="s">
        <v>201</v>
      </c>
      <c r="L635" s="444">
        <v>42404</v>
      </c>
      <c r="M635" s="778" t="s">
        <v>700</v>
      </c>
    </row>
    <row r="636" spans="1:13" x14ac:dyDescent="0.3">
      <c r="A636" s="446" t="s">
        <v>369</v>
      </c>
      <c r="B636" s="364" t="s">
        <v>370</v>
      </c>
      <c r="C636" s="151" t="s">
        <v>363</v>
      </c>
      <c r="D636" s="440" t="s">
        <v>426</v>
      </c>
      <c r="E636" s="441" t="s">
        <v>440</v>
      </c>
      <c r="F636" s="776" t="s">
        <v>335</v>
      </c>
      <c r="G636" s="65" t="s">
        <v>64</v>
      </c>
      <c r="H636" s="408" t="s">
        <v>645</v>
      </c>
      <c r="I636" s="710" t="s">
        <v>64</v>
      </c>
      <c r="J636" s="711">
        <v>40777</v>
      </c>
      <c r="K636" s="445" t="s">
        <v>201</v>
      </c>
      <c r="L636" s="444">
        <v>42404</v>
      </c>
      <c r="M636" s="778" t="s">
        <v>700</v>
      </c>
    </row>
    <row r="637" spans="1:13" x14ac:dyDescent="0.3">
      <c r="A637" s="446" t="s">
        <v>369</v>
      </c>
      <c r="B637" s="364" t="s">
        <v>370</v>
      </c>
      <c r="C637" s="151" t="s">
        <v>363</v>
      </c>
      <c r="D637" s="440" t="s">
        <v>426</v>
      </c>
      <c r="E637" s="441" t="s">
        <v>441</v>
      </c>
      <c r="F637" s="776" t="s">
        <v>335</v>
      </c>
      <c r="G637" s="65" t="s">
        <v>64</v>
      </c>
      <c r="H637" s="408" t="s">
        <v>645</v>
      </c>
      <c r="I637" s="710" t="s">
        <v>64</v>
      </c>
      <c r="J637" s="711" t="s">
        <v>1399</v>
      </c>
      <c r="K637" s="445" t="s">
        <v>201</v>
      </c>
      <c r="L637" s="444">
        <v>42404</v>
      </c>
      <c r="M637" s="778" t="s">
        <v>700</v>
      </c>
    </row>
    <row r="638" spans="1:13" x14ac:dyDescent="0.3">
      <c r="A638" s="447" t="s">
        <v>355</v>
      </c>
      <c r="B638" s="32" t="s">
        <v>416</v>
      </c>
      <c r="C638" s="151" t="s">
        <v>363</v>
      </c>
      <c r="D638" s="440" t="s">
        <v>426</v>
      </c>
      <c r="E638" s="32" t="s">
        <v>442</v>
      </c>
      <c r="F638" s="776" t="s">
        <v>335</v>
      </c>
      <c r="G638" s="65" t="s">
        <v>64</v>
      </c>
      <c r="H638" s="408" t="s">
        <v>645</v>
      </c>
      <c r="I638" s="710" t="s">
        <v>64</v>
      </c>
      <c r="J638" s="711">
        <v>42909</v>
      </c>
      <c r="K638" s="445" t="s">
        <v>201</v>
      </c>
      <c r="L638" s="444"/>
      <c r="M638" s="778"/>
    </row>
    <row r="639" spans="1:13" x14ac:dyDescent="0.3">
      <c r="A639" s="447" t="s">
        <v>355</v>
      </c>
      <c r="B639" s="32" t="s">
        <v>416</v>
      </c>
      <c r="C639" s="151" t="s">
        <v>363</v>
      </c>
      <c r="D639" s="440" t="s">
        <v>426</v>
      </c>
      <c r="E639" s="32" t="s">
        <v>443</v>
      </c>
      <c r="F639" s="776" t="s">
        <v>335</v>
      </c>
      <c r="G639" s="65" t="s">
        <v>64</v>
      </c>
      <c r="H639" s="408" t="s">
        <v>645</v>
      </c>
      <c r="I639" s="710" t="s">
        <v>1399</v>
      </c>
      <c r="J639" s="711">
        <v>41149</v>
      </c>
      <c r="K639" s="445" t="s">
        <v>201</v>
      </c>
      <c r="L639" s="444">
        <v>42404</v>
      </c>
      <c r="M639" s="372" t="s">
        <v>700</v>
      </c>
    </row>
    <row r="640" spans="1:13" x14ac:dyDescent="0.3">
      <c r="A640" s="448" t="s">
        <v>357</v>
      </c>
      <c r="B640" s="406" t="s">
        <v>373</v>
      </c>
      <c r="C640" s="400" t="s">
        <v>363</v>
      </c>
      <c r="D640" s="440" t="s">
        <v>222</v>
      </c>
      <c r="E640" s="32" t="s">
        <v>433</v>
      </c>
      <c r="F640" s="776" t="s">
        <v>335</v>
      </c>
      <c r="G640" s="65" t="s">
        <v>64</v>
      </c>
      <c r="H640" s="408" t="s">
        <v>645</v>
      </c>
      <c r="I640" s="710" t="s">
        <v>64</v>
      </c>
      <c r="J640" s="711">
        <v>42902</v>
      </c>
      <c r="K640" s="445" t="s">
        <v>201</v>
      </c>
      <c r="L640" s="444"/>
      <c r="M640" s="372"/>
    </row>
    <row r="641" spans="1:13" x14ac:dyDescent="0.3">
      <c r="A641" s="448" t="s">
        <v>36</v>
      </c>
      <c r="B641" s="406" t="s">
        <v>376</v>
      </c>
      <c r="C641" s="400" t="s">
        <v>363</v>
      </c>
      <c r="D641" s="440" t="s">
        <v>426</v>
      </c>
      <c r="E641" s="32" t="s">
        <v>434</v>
      </c>
      <c r="F641" s="776" t="s">
        <v>335</v>
      </c>
      <c r="G641" s="65" t="s">
        <v>64</v>
      </c>
      <c r="H641" s="408" t="s">
        <v>645</v>
      </c>
      <c r="I641" s="710" t="s">
        <v>64</v>
      </c>
      <c r="J641" s="711">
        <v>42167</v>
      </c>
      <c r="K641" s="445" t="s">
        <v>201</v>
      </c>
      <c r="L641" s="444">
        <v>42404</v>
      </c>
      <c r="M641" s="372" t="s">
        <v>700</v>
      </c>
    </row>
    <row r="642" spans="1:13" x14ac:dyDescent="0.3">
      <c r="A642" s="448" t="s">
        <v>36</v>
      </c>
      <c r="B642" s="406" t="s">
        <v>376</v>
      </c>
      <c r="C642" s="400" t="s">
        <v>363</v>
      </c>
      <c r="D642" s="440" t="s">
        <v>239</v>
      </c>
      <c r="E642" s="27" t="s">
        <v>624</v>
      </c>
      <c r="F642" s="776" t="s">
        <v>335</v>
      </c>
      <c r="G642" s="65" t="s">
        <v>64</v>
      </c>
      <c r="H642" s="408" t="s">
        <v>645</v>
      </c>
      <c r="I642" s="710" t="s">
        <v>64</v>
      </c>
      <c r="J642" s="711">
        <v>42884</v>
      </c>
      <c r="K642" s="445" t="s">
        <v>201</v>
      </c>
      <c r="L642" s="444">
        <v>42184</v>
      </c>
      <c r="M642" s="372" t="s">
        <v>455</v>
      </c>
    </row>
    <row r="643" spans="1:13" x14ac:dyDescent="0.3">
      <c r="A643" s="448" t="s">
        <v>36</v>
      </c>
      <c r="B643" s="406" t="s">
        <v>376</v>
      </c>
      <c r="C643" s="400" t="s">
        <v>363</v>
      </c>
      <c r="D643" s="440" t="s">
        <v>239</v>
      </c>
      <c r="E643" s="32" t="s">
        <v>628</v>
      </c>
      <c r="F643" s="776" t="s">
        <v>335</v>
      </c>
      <c r="G643" s="65" t="s">
        <v>64</v>
      </c>
      <c r="H643" s="408" t="s">
        <v>645</v>
      </c>
      <c r="I643" s="710" t="s">
        <v>64</v>
      </c>
      <c r="J643" s="711">
        <v>42881</v>
      </c>
      <c r="K643" s="445" t="s">
        <v>201</v>
      </c>
      <c r="L643" s="444"/>
      <c r="M643" s="372"/>
    </row>
    <row r="644" spans="1:13" x14ac:dyDescent="0.3">
      <c r="A644" s="448" t="s">
        <v>36</v>
      </c>
      <c r="B644" s="406" t="s">
        <v>376</v>
      </c>
      <c r="C644" s="400" t="s">
        <v>363</v>
      </c>
      <c r="D644" s="440" t="s">
        <v>426</v>
      </c>
      <c r="E644" s="32" t="s">
        <v>433</v>
      </c>
      <c r="F644" s="776" t="s">
        <v>335</v>
      </c>
      <c r="G644" s="65" t="s">
        <v>64</v>
      </c>
      <c r="H644" s="408" t="s">
        <v>645</v>
      </c>
      <c r="I644" s="710" t="s">
        <v>64</v>
      </c>
      <c r="J644" s="711">
        <v>41912</v>
      </c>
      <c r="K644" s="445" t="s">
        <v>201</v>
      </c>
      <c r="L644" s="444">
        <v>42404</v>
      </c>
      <c r="M644" s="372" t="s">
        <v>700</v>
      </c>
    </row>
    <row r="645" spans="1:13" x14ac:dyDescent="0.3">
      <c r="A645" s="447" t="s">
        <v>382</v>
      </c>
      <c r="B645" s="364" t="s">
        <v>383</v>
      </c>
      <c r="C645" s="400" t="s">
        <v>349</v>
      </c>
      <c r="D645" s="442" t="s">
        <v>222</v>
      </c>
      <c r="E645" s="27" t="s">
        <v>624</v>
      </c>
      <c r="F645" s="776" t="s">
        <v>335</v>
      </c>
      <c r="G645" s="65" t="s">
        <v>64</v>
      </c>
      <c r="H645" s="408" t="s">
        <v>645</v>
      </c>
      <c r="I645" s="710" t="s">
        <v>64</v>
      </c>
      <c r="J645" s="711" t="s">
        <v>1399</v>
      </c>
      <c r="K645" s="48" t="s">
        <v>200</v>
      </c>
      <c r="L645" s="465">
        <v>42404</v>
      </c>
      <c r="M645" s="372" t="s">
        <v>697</v>
      </c>
    </row>
    <row r="646" spans="1:13" x14ac:dyDescent="0.3">
      <c r="A646" s="447" t="s">
        <v>382</v>
      </c>
      <c r="B646" s="364" t="s">
        <v>383</v>
      </c>
      <c r="C646" s="400" t="s">
        <v>349</v>
      </c>
      <c r="D646" s="440" t="s">
        <v>239</v>
      </c>
      <c r="E646" s="27" t="s">
        <v>624</v>
      </c>
      <c r="F646" s="776" t="s">
        <v>335</v>
      </c>
      <c r="G646" s="65" t="s">
        <v>64</v>
      </c>
      <c r="H646" s="408" t="s">
        <v>645</v>
      </c>
      <c r="I646" s="710" t="s">
        <v>64</v>
      </c>
      <c r="J646" s="711" t="s">
        <v>1399</v>
      </c>
      <c r="K646" s="48" t="s">
        <v>200</v>
      </c>
      <c r="L646" s="465">
        <v>42404</v>
      </c>
      <c r="M646" s="372" t="s">
        <v>697</v>
      </c>
    </row>
    <row r="647" spans="1:13" x14ac:dyDescent="0.3">
      <c r="A647" s="447" t="s">
        <v>382</v>
      </c>
      <c r="B647" s="364" t="s">
        <v>383</v>
      </c>
      <c r="C647" s="400" t="s">
        <v>349</v>
      </c>
      <c r="D647" s="440" t="s">
        <v>222</v>
      </c>
      <c r="E647" s="32" t="s">
        <v>434</v>
      </c>
      <c r="F647" s="776" t="s">
        <v>335</v>
      </c>
      <c r="G647" s="65" t="s">
        <v>64</v>
      </c>
      <c r="H647" s="408" t="s">
        <v>645</v>
      </c>
      <c r="I647" s="710" t="s">
        <v>64</v>
      </c>
      <c r="J647" s="711" t="s">
        <v>1399</v>
      </c>
      <c r="K647" s="48" t="s">
        <v>200</v>
      </c>
      <c r="L647" s="465">
        <v>42404</v>
      </c>
      <c r="M647" s="372" t="s">
        <v>697</v>
      </c>
    </row>
    <row r="648" spans="1:13" x14ac:dyDescent="0.3">
      <c r="A648" s="446" t="s">
        <v>355</v>
      </c>
      <c r="B648" s="364" t="s">
        <v>449</v>
      </c>
      <c r="C648" s="400" t="s">
        <v>349</v>
      </c>
      <c r="D648" s="440" t="s">
        <v>426</v>
      </c>
      <c r="E648" s="32" t="s">
        <v>450</v>
      </c>
      <c r="F648" s="776" t="s">
        <v>335</v>
      </c>
      <c r="G648" s="65" t="s">
        <v>64</v>
      </c>
      <c r="H648" s="408" t="s">
        <v>645</v>
      </c>
      <c r="I648" s="710" t="s">
        <v>64</v>
      </c>
      <c r="J648" s="711">
        <v>42909</v>
      </c>
      <c r="K648" s="48" t="s">
        <v>200</v>
      </c>
      <c r="L648" s="444"/>
      <c r="M648" s="372"/>
    </row>
    <row r="649" spans="1:13" x14ac:dyDescent="0.3">
      <c r="A649" s="34" t="s">
        <v>36</v>
      </c>
      <c r="B649" s="26" t="s">
        <v>476</v>
      </c>
      <c r="C649" s="151" t="s">
        <v>621</v>
      </c>
      <c r="D649" s="440" t="s">
        <v>239</v>
      </c>
      <c r="E649" s="27" t="s">
        <v>624</v>
      </c>
      <c r="F649" s="776" t="s">
        <v>335</v>
      </c>
      <c r="G649" s="65" t="s">
        <v>64</v>
      </c>
      <c r="H649" s="408" t="s">
        <v>645</v>
      </c>
      <c r="I649" s="710" t="s">
        <v>64</v>
      </c>
      <c r="J649" s="711" t="s">
        <v>1399</v>
      </c>
      <c r="K649" s="445" t="s">
        <v>201</v>
      </c>
      <c r="L649" s="444">
        <v>42404</v>
      </c>
      <c r="M649" s="372" t="s">
        <v>700</v>
      </c>
    </row>
    <row r="650" spans="1:13" x14ac:dyDescent="0.3">
      <c r="A650" s="34" t="s">
        <v>36</v>
      </c>
      <c r="B650" s="26" t="s">
        <v>476</v>
      </c>
      <c r="C650" s="151" t="s">
        <v>621</v>
      </c>
      <c r="D650" s="440" t="s">
        <v>222</v>
      </c>
      <c r="E650" s="27" t="s">
        <v>624</v>
      </c>
      <c r="F650" s="776" t="s">
        <v>335</v>
      </c>
      <c r="G650" s="65" t="s">
        <v>64</v>
      </c>
      <c r="H650" s="408" t="s">
        <v>645</v>
      </c>
      <c r="I650" s="710" t="s">
        <v>64</v>
      </c>
      <c r="J650" s="711" t="s">
        <v>1399</v>
      </c>
      <c r="K650" s="445" t="s">
        <v>201</v>
      </c>
      <c r="L650" s="444">
        <v>42404</v>
      </c>
      <c r="M650" s="372" t="s">
        <v>700</v>
      </c>
    </row>
    <row r="651" spans="1:13" x14ac:dyDescent="0.3">
      <c r="A651" s="446" t="s">
        <v>341</v>
      </c>
      <c r="B651" s="364" t="s">
        <v>521</v>
      </c>
      <c r="C651" s="400" t="s">
        <v>363</v>
      </c>
      <c r="D651" s="440" t="s">
        <v>239</v>
      </c>
      <c r="E651" s="32"/>
      <c r="F651" s="776" t="s">
        <v>335</v>
      </c>
      <c r="G651" s="65" t="s">
        <v>64</v>
      </c>
      <c r="H651" s="408" t="s">
        <v>645</v>
      </c>
      <c r="I651" s="710" t="s">
        <v>64</v>
      </c>
      <c r="J651" s="711" t="s">
        <v>1399</v>
      </c>
      <c r="K651" s="445" t="s">
        <v>201</v>
      </c>
      <c r="L651" s="444"/>
      <c r="M651" s="372"/>
    </row>
    <row r="652" spans="1:13" x14ac:dyDescent="0.3">
      <c r="A652" s="440" t="s">
        <v>38</v>
      </c>
      <c r="B652" s="441" t="s">
        <v>362</v>
      </c>
      <c r="C652" s="400" t="s">
        <v>363</v>
      </c>
      <c r="D652" s="446"/>
      <c r="E652" s="441" t="s">
        <v>433</v>
      </c>
      <c r="F652" s="776" t="s">
        <v>335</v>
      </c>
      <c r="G652" s="65" t="s">
        <v>64</v>
      </c>
      <c r="H652" s="408" t="s">
        <v>645</v>
      </c>
      <c r="I652" s="710" t="s">
        <v>64</v>
      </c>
      <c r="J652" s="711">
        <v>42906</v>
      </c>
      <c r="K652" s="445" t="s">
        <v>201</v>
      </c>
      <c r="L652" s="444"/>
      <c r="M652" s="372"/>
    </row>
    <row r="653" spans="1:13" ht="15" thickBot="1" x14ac:dyDescent="0.35">
      <c r="A653" s="564" t="s">
        <v>357</v>
      </c>
      <c r="B653" s="407" t="s">
        <v>373</v>
      </c>
      <c r="C653" s="470" t="s">
        <v>363</v>
      </c>
      <c r="D653" s="452" t="s">
        <v>222</v>
      </c>
      <c r="E653" s="471" t="s">
        <v>537</v>
      </c>
      <c r="F653" s="777" t="s">
        <v>335</v>
      </c>
      <c r="G653" s="455" t="s">
        <v>64</v>
      </c>
      <c r="H653" s="409" t="s">
        <v>645</v>
      </c>
      <c r="I653" s="715" t="s">
        <v>64</v>
      </c>
      <c r="J653" s="716" t="s">
        <v>1399</v>
      </c>
      <c r="K653" s="541" t="s">
        <v>201</v>
      </c>
      <c r="L653" s="456"/>
      <c r="M653" s="459"/>
    </row>
    <row r="655" spans="1:13" ht="15.6" x14ac:dyDescent="0.3">
      <c r="A655" s="790" t="s">
        <v>1754</v>
      </c>
      <c r="B655" s="418" t="s">
        <v>1755</v>
      </c>
      <c r="E655" s="749" t="s">
        <v>671</v>
      </c>
      <c r="L655" s="747" t="s">
        <v>200</v>
      </c>
      <c r="M655" s="747"/>
    </row>
    <row r="656" spans="1:13" ht="15.6" x14ac:dyDescent="0.3">
      <c r="L656" s="747" t="s">
        <v>672</v>
      </c>
      <c r="M656" s="748"/>
    </row>
    <row r="659" spans="1:13" ht="18" x14ac:dyDescent="0.35">
      <c r="A659" s="224" t="s">
        <v>1759</v>
      </c>
      <c r="C659" s="785" t="s">
        <v>2123</v>
      </c>
    </row>
    <row r="660" spans="1:13" ht="15" thickBot="1" x14ac:dyDescent="0.35"/>
    <row r="661" spans="1:13" ht="30" customHeight="1" thickBot="1" x14ac:dyDescent="0.35">
      <c r="A661" s="1323" t="s">
        <v>669</v>
      </c>
      <c r="B661" s="1324"/>
      <c r="C661" s="1325"/>
      <c r="D661" s="1358" t="s">
        <v>205</v>
      </c>
      <c r="E661" s="1359"/>
      <c r="F661" s="1359"/>
      <c r="G661" s="1359"/>
      <c r="H661" s="1360"/>
      <c r="I661" s="1353" t="s">
        <v>69</v>
      </c>
      <c r="J661" s="1355" t="s">
        <v>15</v>
      </c>
      <c r="K661" s="1356" t="s">
        <v>652</v>
      </c>
      <c r="L661" s="1357"/>
      <c r="M661" s="784" t="s">
        <v>668</v>
      </c>
    </row>
    <row r="662" spans="1:13" ht="111" thickBot="1" x14ac:dyDescent="0.35">
      <c r="A662" s="683" t="s">
        <v>34</v>
      </c>
      <c r="B662" s="684" t="s">
        <v>29</v>
      </c>
      <c r="C662" s="791" t="s">
        <v>276</v>
      </c>
      <c r="D662" s="798" t="s">
        <v>305</v>
      </c>
      <c r="E662" s="799" t="s">
        <v>87</v>
      </c>
      <c r="F662" s="800" t="s">
        <v>328</v>
      </c>
      <c r="G662" s="799" t="s">
        <v>308</v>
      </c>
      <c r="H662" s="801" t="s">
        <v>289</v>
      </c>
      <c r="I662" s="1354"/>
      <c r="J662" s="1354"/>
      <c r="K662" s="588" t="s">
        <v>660</v>
      </c>
      <c r="L662" s="589" t="s">
        <v>647</v>
      </c>
      <c r="M662" s="787" t="s">
        <v>198</v>
      </c>
    </row>
    <row r="663" spans="1:13" x14ac:dyDescent="0.3">
      <c r="A663" s="473" t="s">
        <v>38</v>
      </c>
      <c r="B663" s="474" t="s">
        <v>30</v>
      </c>
      <c r="C663" s="534" t="s">
        <v>275</v>
      </c>
      <c r="D663" s="473" t="s">
        <v>477</v>
      </c>
      <c r="E663" s="578" t="s">
        <v>19</v>
      </c>
      <c r="F663" s="578" t="s">
        <v>379</v>
      </c>
      <c r="G663" s="433">
        <v>8</v>
      </c>
      <c r="H663" s="434">
        <v>200</v>
      </c>
      <c r="I663" s="794">
        <v>6</v>
      </c>
      <c r="J663" s="792">
        <v>42781</v>
      </c>
      <c r="K663" s="775" t="s">
        <v>642</v>
      </c>
      <c r="L663" s="434" t="s">
        <v>645</v>
      </c>
      <c r="M663" s="437" t="s">
        <v>200</v>
      </c>
    </row>
    <row r="664" spans="1:13" x14ac:dyDescent="0.3">
      <c r="A664" s="34" t="s">
        <v>37</v>
      </c>
      <c r="B664" s="27" t="s">
        <v>32</v>
      </c>
      <c r="C664" s="151" t="s">
        <v>275</v>
      </c>
      <c r="D664" s="34" t="s">
        <v>478</v>
      </c>
      <c r="E664" s="65" t="s">
        <v>19</v>
      </c>
      <c r="F664" s="65" t="s">
        <v>619</v>
      </c>
      <c r="G664" s="65">
        <v>8</v>
      </c>
      <c r="H664" s="408">
        <v>200</v>
      </c>
      <c r="I664" s="795">
        <v>6</v>
      </c>
      <c r="J664" s="793">
        <v>42788</v>
      </c>
      <c r="K664" s="776" t="s">
        <v>642</v>
      </c>
      <c r="L664" s="408" t="s">
        <v>645</v>
      </c>
      <c r="M664" s="445" t="s">
        <v>200</v>
      </c>
    </row>
    <row r="665" spans="1:13" x14ac:dyDescent="0.3">
      <c r="A665" s="500" t="s">
        <v>357</v>
      </c>
      <c r="B665" s="26" t="s">
        <v>358</v>
      </c>
      <c r="C665" s="151" t="s">
        <v>275</v>
      </c>
      <c r="D665" s="34" t="s">
        <v>481</v>
      </c>
      <c r="E665" s="67" t="s">
        <v>19</v>
      </c>
      <c r="F665" s="67" t="s">
        <v>689</v>
      </c>
      <c r="G665" s="67">
        <v>17</v>
      </c>
      <c r="H665" s="373">
        <v>300</v>
      </c>
      <c r="I665" s="796">
        <v>6</v>
      </c>
      <c r="J665" s="793">
        <v>42781</v>
      </c>
      <c r="K665" s="776" t="s">
        <v>642</v>
      </c>
      <c r="L665" s="408" t="s">
        <v>645</v>
      </c>
      <c r="M665" s="48" t="s">
        <v>200</v>
      </c>
    </row>
    <row r="666" spans="1:13" x14ac:dyDescent="0.3">
      <c r="A666" s="500" t="s">
        <v>355</v>
      </c>
      <c r="B666" s="26" t="s">
        <v>739</v>
      </c>
      <c r="C666" s="151" t="s">
        <v>275</v>
      </c>
      <c r="D666" s="447" t="s">
        <v>483</v>
      </c>
      <c r="E666" s="67" t="s">
        <v>19</v>
      </c>
      <c r="F666" s="67" t="s">
        <v>690</v>
      </c>
      <c r="G666" s="67">
        <v>8</v>
      </c>
      <c r="H666" s="373">
        <v>160</v>
      </c>
      <c r="I666" s="796">
        <v>6</v>
      </c>
      <c r="J666" s="793">
        <v>42788</v>
      </c>
      <c r="K666" s="776" t="s">
        <v>642</v>
      </c>
      <c r="L666" s="408" t="s">
        <v>645</v>
      </c>
      <c r="M666" s="48" t="s">
        <v>200</v>
      </c>
    </row>
    <row r="667" spans="1:13" x14ac:dyDescent="0.3">
      <c r="A667" s="500" t="s">
        <v>351</v>
      </c>
      <c r="B667" s="26" t="s">
        <v>512</v>
      </c>
      <c r="C667" s="151" t="s">
        <v>275</v>
      </c>
      <c r="D667" s="447" t="s">
        <v>613</v>
      </c>
      <c r="E667" s="67" t="s">
        <v>19</v>
      </c>
      <c r="F667" s="32" t="s">
        <v>614</v>
      </c>
      <c r="G667" s="32"/>
      <c r="H667" s="372"/>
      <c r="I667" s="796">
        <v>12</v>
      </c>
      <c r="J667" s="793">
        <v>42304</v>
      </c>
      <c r="K667" s="776" t="s">
        <v>642</v>
      </c>
      <c r="L667" s="408" t="s">
        <v>645</v>
      </c>
      <c r="M667" s="48" t="s">
        <v>200</v>
      </c>
    </row>
    <row r="668" spans="1:13" ht="15" thickBot="1" x14ac:dyDescent="0.35">
      <c r="A668" s="449" t="s">
        <v>38</v>
      </c>
      <c r="B668" s="450" t="s">
        <v>368</v>
      </c>
      <c r="C668" s="451" t="s">
        <v>621</v>
      </c>
      <c r="D668" s="449" t="s">
        <v>486</v>
      </c>
      <c r="E668" s="455" t="s">
        <v>19</v>
      </c>
      <c r="F668" s="455" t="s">
        <v>1310</v>
      </c>
      <c r="G668" s="455">
        <v>12</v>
      </c>
      <c r="H668" s="409">
        <v>80</v>
      </c>
      <c r="I668" s="797">
        <v>12</v>
      </c>
      <c r="J668" s="789">
        <v>42970</v>
      </c>
      <c r="K668" s="777" t="s">
        <v>642</v>
      </c>
      <c r="L668" s="409" t="s">
        <v>645</v>
      </c>
      <c r="M668" s="541" t="s">
        <v>201</v>
      </c>
    </row>
    <row r="670" spans="1:13" ht="15.6" x14ac:dyDescent="0.3">
      <c r="A670" s="790" t="s">
        <v>1754</v>
      </c>
      <c r="B670" s="418" t="s">
        <v>1755</v>
      </c>
      <c r="E670" s="749" t="s">
        <v>671</v>
      </c>
      <c r="L670" s="747" t="s">
        <v>200</v>
      </c>
      <c r="M670" s="747"/>
    </row>
    <row r="671" spans="1:13" ht="15.6" x14ac:dyDescent="0.3">
      <c r="L671" s="747" t="s">
        <v>672</v>
      </c>
      <c r="M671" s="748"/>
    </row>
    <row r="675" spans="1:14" ht="18" x14ac:dyDescent="0.35">
      <c r="A675" s="224" t="s">
        <v>1762</v>
      </c>
      <c r="C675" s="802" t="s">
        <v>1772</v>
      </c>
    </row>
    <row r="676" spans="1:14" ht="15" thickBot="1" x14ac:dyDescent="0.35"/>
    <row r="677" spans="1:14" ht="57" customHeight="1" x14ac:dyDescent="0.3">
      <c r="A677" s="1336" t="s">
        <v>278</v>
      </c>
      <c r="B677" s="1337"/>
      <c r="C677" s="1338"/>
      <c r="D677" s="1339" t="s">
        <v>66</v>
      </c>
      <c r="E677" s="1340"/>
      <c r="F677" s="1340"/>
      <c r="G677" s="1340"/>
      <c r="H677" s="1340"/>
      <c r="I677" s="1334" t="s">
        <v>15</v>
      </c>
      <c r="J677" s="1341"/>
      <c r="K677" s="1342" t="s">
        <v>196</v>
      </c>
      <c r="L677" s="1343"/>
      <c r="M677" s="854" t="s">
        <v>199</v>
      </c>
      <c r="N677" s="1182" t="s">
        <v>654</v>
      </c>
    </row>
    <row r="678" spans="1:14" ht="126.75" customHeight="1" thickBot="1" x14ac:dyDescent="0.35">
      <c r="A678" s="807" t="s">
        <v>34</v>
      </c>
      <c r="B678" s="808" t="s">
        <v>29</v>
      </c>
      <c r="C678" s="809" t="s">
        <v>276</v>
      </c>
      <c r="D678" s="810" t="s">
        <v>207</v>
      </c>
      <c r="E678" s="811" t="s">
        <v>208</v>
      </c>
      <c r="F678" s="812" t="s">
        <v>209</v>
      </c>
      <c r="G678" s="812" t="s">
        <v>329</v>
      </c>
      <c r="H678" s="812" t="s">
        <v>302</v>
      </c>
      <c r="I678" s="813" t="s">
        <v>74</v>
      </c>
      <c r="J678" s="814" t="s">
        <v>197</v>
      </c>
      <c r="K678" s="815" t="s">
        <v>72</v>
      </c>
      <c r="L678" s="812" t="s">
        <v>71</v>
      </c>
      <c r="M678" s="855" t="s">
        <v>198</v>
      </c>
      <c r="N678" s="834" t="s">
        <v>663</v>
      </c>
    </row>
    <row r="679" spans="1:14" x14ac:dyDescent="0.3">
      <c r="A679" s="473" t="s">
        <v>38</v>
      </c>
      <c r="B679" s="474" t="s">
        <v>30</v>
      </c>
      <c r="C679" s="526" t="s">
        <v>275</v>
      </c>
      <c r="D679" s="775" t="s">
        <v>546</v>
      </c>
      <c r="E679" s="817" t="s">
        <v>543</v>
      </c>
      <c r="F679" s="817">
        <v>2012</v>
      </c>
      <c r="G679" s="817">
        <v>153610</v>
      </c>
      <c r="H679" s="526" t="s">
        <v>770</v>
      </c>
      <c r="I679" s="819">
        <v>44523</v>
      </c>
      <c r="J679" s="820">
        <v>43062</v>
      </c>
      <c r="K679" s="827">
        <v>1749</v>
      </c>
      <c r="L679" s="828">
        <v>288</v>
      </c>
      <c r="M679" s="437" t="s">
        <v>200</v>
      </c>
      <c r="N679" s="833" t="s">
        <v>643</v>
      </c>
    </row>
    <row r="680" spans="1:14" x14ac:dyDescent="0.3">
      <c r="A680" s="34" t="s">
        <v>38</v>
      </c>
      <c r="B680" s="26" t="s">
        <v>30</v>
      </c>
      <c r="C680" s="528" t="s">
        <v>275</v>
      </c>
      <c r="D680" s="776" t="s">
        <v>546</v>
      </c>
      <c r="E680" s="746" t="s">
        <v>543</v>
      </c>
      <c r="F680" s="746">
        <v>2012</v>
      </c>
      <c r="G680" s="746" t="s">
        <v>527</v>
      </c>
      <c r="H680" s="528" t="s">
        <v>770</v>
      </c>
      <c r="I680" s="821">
        <v>44523</v>
      </c>
      <c r="J680" s="822">
        <v>43062</v>
      </c>
      <c r="K680" s="829">
        <v>1749</v>
      </c>
      <c r="L680" s="830">
        <v>288</v>
      </c>
      <c r="M680" s="445" t="s">
        <v>200</v>
      </c>
      <c r="N680" s="776" t="s">
        <v>643</v>
      </c>
    </row>
    <row r="681" spans="1:14" x14ac:dyDescent="0.3">
      <c r="A681" s="34" t="s">
        <v>38</v>
      </c>
      <c r="B681" s="26" t="s">
        <v>30</v>
      </c>
      <c r="C681" s="528" t="s">
        <v>275</v>
      </c>
      <c r="D681" s="776" t="s">
        <v>1096</v>
      </c>
      <c r="E681" s="746" t="s">
        <v>1097</v>
      </c>
      <c r="F681" s="746">
        <v>2011</v>
      </c>
      <c r="G681" s="746" t="s">
        <v>528</v>
      </c>
      <c r="H681" s="528" t="s">
        <v>762</v>
      </c>
      <c r="I681" s="821">
        <v>44523</v>
      </c>
      <c r="J681" s="822">
        <v>43062</v>
      </c>
      <c r="K681" s="829">
        <v>1749</v>
      </c>
      <c r="L681" s="830">
        <v>288</v>
      </c>
      <c r="M681" s="445" t="s">
        <v>200</v>
      </c>
      <c r="N681" s="776" t="s">
        <v>643</v>
      </c>
    </row>
    <row r="682" spans="1:14" x14ac:dyDescent="0.3">
      <c r="A682" s="34" t="s">
        <v>38</v>
      </c>
      <c r="B682" s="26" t="s">
        <v>30</v>
      </c>
      <c r="C682" s="528" t="s">
        <v>275</v>
      </c>
      <c r="D682" s="776" t="s">
        <v>546</v>
      </c>
      <c r="E682" s="746" t="s">
        <v>543</v>
      </c>
      <c r="F682" s="746">
        <v>2012</v>
      </c>
      <c r="G682" s="746" t="s">
        <v>529</v>
      </c>
      <c r="H682" s="528" t="s">
        <v>762</v>
      </c>
      <c r="I682" s="821">
        <v>44523</v>
      </c>
      <c r="J682" s="822">
        <v>43062</v>
      </c>
      <c r="K682" s="829">
        <v>1749</v>
      </c>
      <c r="L682" s="830">
        <v>288</v>
      </c>
      <c r="M682" s="445" t="s">
        <v>200</v>
      </c>
      <c r="N682" s="776" t="s">
        <v>643</v>
      </c>
    </row>
    <row r="683" spans="1:14" x14ac:dyDescent="0.3">
      <c r="A683" s="34" t="s">
        <v>38</v>
      </c>
      <c r="B683" s="26" t="s">
        <v>30</v>
      </c>
      <c r="C683" s="528" t="s">
        <v>275</v>
      </c>
      <c r="D683" s="776" t="s">
        <v>546</v>
      </c>
      <c r="E683" s="746" t="s">
        <v>543</v>
      </c>
      <c r="F683" s="746">
        <v>2012</v>
      </c>
      <c r="G683" s="746" t="s">
        <v>530</v>
      </c>
      <c r="H683" s="528" t="s">
        <v>762</v>
      </c>
      <c r="I683" s="821">
        <v>44523</v>
      </c>
      <c r="J683" s="822">
        <v>43062</v>
      </c>
      <c r="K683" s="829">
        <v>1749</v>
      </c>
      <c r="L683" s="830">
        <v>288</v>
      </c>
      <c r="M683" s="445" t="s">
        <v>200</v>
      </c>
      <c r="N683" s="776" t="s">
        <v>643</v>
      </c>
    </row>
    <row r="684" spans="1:14" x14ac:dyDescent="0.3">
      <c r="A684" s="34" t="s">
        <v>38</v>
      </c>
      <c r="B684" s="26" t="s">
        <v>30</v>
      </c>
      <c r="C684" s="528" t="s">
        <v>275</v>
      </c>
      <c r="D684" s="776" t="s">
        <v>546</v>
      </c>
      <c r="E684" s="746" t="s">
        <v>543</v>
      </c>
      <c r="F684" s="746">
        <v>2012</v>
      </c>
      <c r="G684" s="746" t="s">
        <v>531</v>
      </c>
      <c r="H684" s="528" t="s">
        <v>762</v>
      </c>
      <c r="I684" s="821">
        <v>44523</v>
      </c>
      <c r="J684" s="822">
        <v>43062</v>
      </c>
      <c r="K684" s="829">
        <v>1749</v>
      </c>
      <c r="L684" s="830">
        <v>288</v>
      </c>
      <c r="M684" s="445" t="s">
        <v>200</v>
      </c>
      <c r="N684" s="776" t="s">
        <v>643</v>
      </c>
    </row>
    <row r="685" spans="1:14" x14ac:dyDescent="0.3">
      <c r="A685" s="34" t="s">
        <v>38</v>
      </c>
      <c r="B685" s="26" t="s">
        <v>30</v>
      </c>
      <c r="C685" s="528" t="s">
        <v>275</v>
      </c>
      <c r="D685" s="776" t="s">
        <v>546</v>
      </c>
      <c r="E685" s="746" t="s">
        <v>543</v>
      </c>
      <c r="F685" s="746">
        <v>2012</v>
      </c>
      <c r="G685" s="746" t="s">
        <v>532</v>
      </c>
      <c r="H685" s="528" t="s">
        <v>759</v>
      </c>
      <c r="I685" s="821">
        <v>44523</v>
      </c>
      <c r="J685" s="822">
        <v>43062</v>
      </c>
      <c r="K685" s="829">
        <v>1749</v>
      </c>
      <c r="L685" s="830">
        <v>288</v>
      </c>
      <c r="M685" s="445" t="s">
        <v>200</v>
      </c>
      <c r="N685" s="776" t="s">
        <v>643</v>
      </c>
    </row>
    <row r="686" spans="1:14" x14ac:dyDescent="0.3">
      <c r="A686" s="34" t="s">
        <v>38</v>
      </c>
      <c r="B686" s="26" t="s">
        <v>30</v>
      </c>
      <c r="C686" s="528" t="s">
        <v>275</v>
      </c>
      <c r="D686" s="776" t="s">
        <v>546</v>
      </c>
      <c r="E686" s="746" t="s">
        <v>543</v>
      </c>
      <c r="F686" s="746">
        <v>2012</v>
      </c>
      <c r="G686" s="746" t="s">
        <v>533</v>
      </c>
      <c r="H686" s="528" t="s">
        <v>759</v>
      </c>
      <c r="I686" s="821">
        <v>44523</v>
      </c>
      <c r="J686" s="822">
        <v>43062</v>
      </c>
      <c r="K686" s="829">
        <v>1749</v>
      </c>
      <c r="L686" s="830">
        <v>288</v>
      </c>
      <c r="M686" s="445" t="s">
        <v>200</v>
      </c>
      <c r="N686" s="776" t="s">
        <v>643</v>
      </c>
    </row>
    <row r="687" spans="1:14" x14ac:dyDescent="0.3">
      <c r="A687" s="34" t="s">
        <v>38</v>
      </c>
      <c r="B687" s="26" t="s">
        <v>30</v>
      </c>
      <c r="C687" s="528" t="s">
        <v>275</v>
      </c>
      <c r="D687" s="776" t="s">
        <v>546</v>
      </c>
      <c r="E687" s="746" t="s">
        <v>543</v>
      </c>
      <c r="F687" s="746">
        <v>2012</v>
      </c>
      <c r="G687" s="746" t="s">
        <v>534</v>
      </c>
      <c r="H687" s="528" t="s">
        <v>537</v>
      </c>
      <c r="I687" s="821">
        <v>44523</v>
      </c>
      <c r="J687" s="822">
        <v>43062</v>
      </c>
      <c r="K687" s="829">
        <v>1749</v>
      </c>
      <c r="L687" s="830">
        <v>288</v>
      </c>
      <c r="M687" s="445" t="s">
        <v>200</v>
      </c>
      <c r="N687" s="776" t="s">
        <v>643</v>
      </c>
    </row>
    <row r="688" spans="1:14" x14ac:dyDescent="0.3">
      <c r="A688" s="34" t="s">
        <v>36</v>
      </c>
      <c r="B688" s="26" t="s">
        <v>31</v>
      </c>
      <c r="C688" s="528" t="s">
        <v>275</v>
      </c>
      <c r="D688" s="776" t="s">
        <v>744</v>
      </c>
      <c r="E688" s="746" t="s">
        <v>745</v>
      </c>
      <c r="F688" s="746">
        <v>2009</v>
      </c>
      <c r="G688" s="746" t="s">
        <v>808</v>
      </c>
      <c r="H688" s="528" t="s">
        <v>829</v>
      </c>
      <c r="I688" s="821">
        <v>43617</v>
      </c>
      <c r="J688" s="822">
        <v>42831</v>
      </c>
      <c r="K688" s="829">
        <v>843</v>
      </c>
      <c r="L688" s="830">
        <v>57</v>
      </c>
      <c r="M688" s="445" t="s">
        <v>200</v>
      </c>
      <c r="N688" s="776" t="s">
        <v>643</v>
      </c>
    </row>
    <row r="689" spans="1:14" x14ac:dyDescent="0.3">
      <c r="A689" s="34" t="s">
        <v>36</v>
      </c>
      <c r="B689" s="26" t="s">
        <v>31</v>
      </c>
      <c r="C689" s="528" t="s">
        <v>275</v>
      </c>
      <c r="D689" s="776" t="s">
        <v>744</v>
      </c>
      <c r="E689" s="746" t="s">
        <v>745</v>
      </c>
      <c r="F689" s="746">
        <v>2008</v>
      </c>
      <c r="G689" s="746" t="s">
        <v>809</v>
      </c>
      <c r="H689" s="528" t="s">
        <v>829</v>
      </c>
      <c r="I689" s="821">
        <v>43101</v>
      </c>
      <c r="J689" s="822">
        <v>42831</v>
      </c>
      <c r="K689" s="829">
        <v>327</v>
      </c>
      <c r="L689" s="830">
        <v>57</v>
      </c>
      <c r="M689" s="445" t="s">
        <v>200</v>
      </c>
      <c r="N689" s="776" t="s">
        <v>643</v>
      </c>
    </row>
    <row r="690" spans="1:14" x14ac:dyDescent="0.3">
      <c r="A690" s="34" t="s">
        <v>36</v>
      </c>
      <c r="B690" s="26" t="s">
        <v>31</v>
      </c>
      <c r="C690" s="528" t="s">
        <v>275</v>
      </c>
      <c r="D690" s="776" t="s">
        <v>744</v>
      </c>
      <c r="E690" s="746" t="s">
        <v>745</v>
      </c>
      <c r="F690" s="746">
        <v>2008</v>
      </c>
      <c r="G690" s="746" t="s">
        <v>810</v>
      </c>
      <c r="H690" s="528" t="s">
        <v>759</v>
      </c>
      <c r="I690" s="821">
        <v>43101</v>
      </c>
      <c r="J690" s="822">
        <v>42831</v>
      </c>
      <c r="K690" s="829">
        <v>327</v>
      </c>
      <c r="L690" s="830">
        <v>57</v>
      </c>
      <c r="M690" s="445" t="s">
        <v>200</v>
      </c>
      <c r="N690" s="776" t="s">
        <v>643</v>
      </c>
    </row>
    <row r="691" spans="1:14" x14ac:dyDescent="0.3">
      <c r="A691" s="34" t="s">
        <v>36</v>
      </c>
      <c r="B691" s="26" t="s">
        <v>31</v>
      </c>
      <c r="C691" s="528" t="s">
        <v>275</v>
      </c>
      <c r="D691" s="776" t="s">
        <v>744</v>
      </c>
      <c r="E691" s="746" t="s">
        <v>745</v>
      </c>
      <c r="F691" s="746">
        <v>2009</v>
      </c>
      <c r="G691" s="746" t="s">
        <v>811</v>
      </c>
      <c r="H691" s="528" t="s">
        <v>759</v>
      </c>
      <c r="I691" s="821">
        <v>43617</v>
      </c>
      <c r="J691" s="822">
        <v>42831</v>
      </c>
      <c r="K691" s="829">
        <v>843</v>
      </c>
      <c r="L691" s="830">
        <v>57</v>
      </c>
      <c r="M691" s="445" t="s">
        <v>200</v>
      </c>
      <c r="N691" s="776" t="s">
        <v>643</v>
      </c>
    </row>
    <row r="692" spans="1:14" x14ac:dyDescent="0.3">
      <c r="A692" s="34" t="s">
        <v>36</v>
      </c>
      <c r="B692" s="26" t="s">
        <v>31</v>
      </c>
      <c r="C692" s="528" t="s">
        <v>275</v>
      </c>
      <c r="D692" s="776" t="s">
        <v>542</v>
      </c>
      <c r="E692" s="746" t="s">
        <v>541</v>
      </c>
      <c r="F692" s="746">
        <v>2008</v>
      </c>
      <c r="G692" s="746" t="s">
        <v>812</v>
      </c>
      <c r="H692" s="528" t="s">
        <v>627</v>
      </c>
      <c r="I692" s="821">
        <v>43101</v>
      </c>
      <c r="J692" s="822">
        <v>42831</v>
      </c>
      <c r="K692" s="829">
        <v>327</v>
      </c>
      <c r="L692" s="830">
        <v>57</v>
      </c>
      <c r="M692" s="445" t="s">
        <v>200</v>
      </c>
      <c r="N692" s="776" t="s">
        <v>643</v>
      </c>
    </row>
    <row r="693" spans="1:14" x14ac:dyDescent="0.3">
      <c r="A693" s="34" t="s">
        <v>36</v>
      </c>
      <c r="B693" s="26" t="s">
        <v>31</v>
      </c>
      <c r="C693" s="528" t="s">
        <v>275</v>
      </c>
      <c r="D693" s="776" t="s">
        <v>546</v>
      </c>
      <c r="E693" s="746" t="s">
        <v>543</v>
      </c>
      <c r="F693" s="746">
        <v>2009</v>
      </c>
      <c r="G693" s="746" t="s">
        <v>813</v>
      </c>
      <c r="H693" s="528" t="s">
        <v>762</v>
      </c>
      <c r="I693" s="821">
        <v>43617</v>
      </c>
      <c r="J693" s="822">
        <v>42831</v>
      </c>
      <c r="K693" s="829">
        <v>843</v>
      </c>
      <c r="L693" s="830">
        <v>57</v>
      </c>
      <c r="M693" s="445" t="s">
        <v>200</v>
      </c>
      <c r="N693" s="776" t="s">
        <v>643</v>
      </c>
    </row>
    <row r="694" spans="1:14" x14ac:dyDescent="0.3">
      <c r="A694" s="34" t="s">
        <v>36</v>
      </c>
      <c r="B694" s="26" t="s">
        <v>31</v>
      </c>
      <c r="C694" s="528" t="s">
        <v>275</v>
      </c>
      <c r="D694" s="776" t="s">
        <v>546</v>
      </c>
      <c r="E694" s="746" t="s">
        <v>543</v>
      </c>
      <c r="F694" s="746">
        <v>2009</v>
      </c>
      <c r="G694" s="746" t="s">
        <v>814</v>
      </c>
      <c r="H694" s="528" t="s">
        <v>537</v>
      </c>
      <c r="I694" s="821">
        <v>43617</v>
      </c>
      <c r="J694" s="822">
        <v>42831</v>
      </c>
      <c r="K694" s="829">
        <v>843</v>
      </c>
      <c r="L694" s="830">
        <v>57</v>
      </c>
      <c r="M694" s="445" t="s">
        <v>200</v>
      </c>
      <c r="N694" s="776" t="s">
        <v>643</v>
      </c>
    </row>
    <row r="695" spans="1:14" x14ac:dyDescent="0.3">
      <c r="A695" s="34" t="s">
        <v>36</v>
      </c>
      <c r="B695" s="26" t="s">
        <v>31</v>
      </c>
      <c r="C695" s="528" t="s">
        <v>275</v>
      </c>
      <c r="D695" s="776" t="s">
        <v>546</v>
      </c>
      <c r="E695" s="746" t="s">
        <v>543</v>
      </c>
      <c r="F695" s="746">
        <v>2009</v>
      </c>
      <c r="G695" s="746" t="s">
        <v>815</v>
      </c>
      <c r="H695" s="528" t="s">
        <v>762</v>
      </c>
      <c r="I695" s="821">
        <v>43617</v>
      </c>
      <c r="J695" s="822">
        <v>42831</v>
      </c>
      <c r="K695" s="829">
        <v>843</v>
      </c>
      <c r="L695" s="830">
        <v>57</v>
      </c>
      <c r="M695" s="445" t="s">
        <v>200</v>
      </c>
      <c r="N695" s="776" t="s">
        <v>643</v>
      </c>
    </row>
    <row r="696" spans="1:14" x14ac:dyDescent="0.3">
      <c r="A696" s="34" t="s">
        <v>36</v>
      </c>
      <c r="B696" s="26" t="s">
        <v>31</v>
      </c>
      <c r="C696" s="528" t="s">
        <v>275</v>
      </c>
      <c r="D696" s="776" t="s">
        <v>816</v>
      </c>
      <c r="E696" s="746" t="s">
        <v>543</v>
      </c>
      <c r="F696" s="746">
        <v>2008</v>
      </c>
      <c r="G696" s="746" t="s">
        <v>817</v>
      </c>
      <c r="H696" s="528" t="s">
        <v>762</v>
      </c>
      <c r="I696" s="821">
        <v>43101</v>
      </c>
      <c r="J696" s="822">
        <v>42831</v>
      </c>
      <c r="K696" s="829">
        <v>327</v>
      </c>
      <c r="L696" s="830">
        <v>57</v>
      </c>
      <c r="M696" s="445" t="s">
        <v>200</v>
      </c>
      <c r="N696" s="776" t="s">
        <v>643</v>
      </c>
    </row>
    <row r="697" spans="1:14" x14ac:dyDescent="0.3">
      <c r="A697" s="34" t="s">
        <v>36</v>
      </c>
      <c r="B697" s="26" t="s">
        <v>31</v>
      </c>
      <c r="C697" s="528" t="s">
        <v>275</v>
      </c>
      <c r="D697" s="776" t="s">
        <v>752</v>
      </c>
      <c r="E697" s="746" t="s">
        <v>543</v>
      </c>
      <c r="F697" s="746">
        <v>2008</v>
      </c>
      <c r="G697" s="746" t="s">
        <v>818</v>
      </c>
      <c r="H697" s="528" t="s">
        <v>759</v>
      </c>
      <c r="I697" s="821">
        <v>43101</v>
      </c>
      <c r="J697" s="822">
        <v>42831</v>
      </c>
      <c r="K697" s="829">
        <v>327</v>
      </c>
      <c r="L697" s="830">
        <v>57</v>
      </c>
      <c r="M697" s="445" t="s">
        <v>200</v>
      </c>
      <c r="N697" s="776" t="s">
        <v>643</v>
      </c>
    </row>
    <row r="698" spans="1:14" x14ac:dyDescent="0.3">
      <c r="A698" s="34" t="s">
        <v>36</v>
      </c>
      <c r="B698" s="26" t="s">
        <v>31</v>
      </c>
      <c r="C698" s="528" t="s">
        <v>275</v>
      </c>
      <c r="D698" s="776" t="s">
        <v>767</v>
      </c>
      <c r="E698" s="746" t="s">
        <v>543</v>
      </c>
      <c r="F698" s="746">
        <v>2005</v>
      </c>
      <c r="G698" s="746" t="s">
        <v>819</v>
      </c>
      <c r="H698" s="528" t="s">
        <v>544</v>
      </c>
      <c r="I698" s="821">
        <v>44292</v>
      </c>
      <c r="J698" s="822">
        <v>42831</v>
      </c>
      <c r="K698" s="829">
        <v>1518</v>
      </c>
      <c r="L698" s="830">
        <v>57</v>
      </c>
      <c r="M698" s="445" t="s">
        <v>200</v>
      </c>
      <c r="N698" s="776" t="s">
        <v>643</v>
      </c>
    </row>
    <row r="699" spans="1:14" x14ac:dyDescent="0.3">
      <c r="A699" s="34" t="s">
        <v>36</v>
      </c>
      <c r="B699" s="26" t="s">
        <v>31</v>
      </c>
      <c r="C699" s="528" t="s">
        <v>275</v>
      </c>
      <c r="D699" s="776" t="s">
        <v>767</v>
      </c>
      <c r="E699" s="746" t="s">
        <v>543</v>
      </c>
      <c r="F699" s="746">
        <v>2005</v>
      </c>
      <c r="G699" s="746" t="s">
        <v>820</v>
      </c>
      <c r="H699" s="528" t="s">
        <v>759</v>
      </c>
      <c r="I699" s="821">
        <v>44292</v>
      </c>
      <c r="J699" s="822">
        <v>42831</v>
      </c>
      <c r="K699" s="829">
        <v>1518</v>
      </c>
      <c r="L699" s="830">
        <v>57</v>
      </c>
      <c r="M699" s="445" t="s">
        <v>200</v>
      </c>
      <c r="N699" s="776" t="s">
        <v>643</v>
      </c>
    </row>
    <row r="700" spans="1:14" x14ac:dyDescent="0.3">
      <c r="A700" s="34" t="s">
        <v>36</v>
      </c>
      <c r="B700" s="26" t="s">
        <v>31</v>
      </c>
      <c r="C700" s="528" t="s">
        <v>275</v>
      </c>
      <c r="D700" s="776" t="s">
        <v>767</v>
      </c>
      <c r="E700" s="746" t="s">
        <v>543</v>
      </c>
      <c r="F700" s="746">
        <v>2005</v>
      </c>
      <c r="G700" s="746" t="s">
        <v>821</v>
      </c>
      <c r="H700" s="528" t="s">
        <v>759</v>
      </c>
      <c r="I700" s="821">
        <v>44292</v>
      </c>
      <c r="J700" s="822">
        <v>42831</v>
      </c>
      <c r="K700" s="829">
        <v>1518</v>
      </c>
      <c r="L700" s="830">
        <v>57</v>
      </c>
      <c r="M700" s="445" t="s">
        <v>200</v>
      </c>
      <c r="N700" s="776" t="s">
        <v>643</v>
      </c>
    </row>
    <row r="701" spans="1:14" x14ac:dyDescent="0.3">
      <c r="A701" s="34" t="s">
        <v>36</v>
      </c>
      <c r="B701" s="26" t="s">
        <v>31</v>
      </c>
      <c r="C701" s="528" t="s">
        <v>275</v>
      </c>
      <c r="D701" s="776" t="s">
        <v>546</v>
      </c>
      <c r="E701" s="746" t="s">
        <v>543</v>
      </c>
      <c r="F701" s="746">
        <v>2001</v>
      </c>
      <c r="G701" s="746" t="s">
        <v>822</v>
      </c>
      <c r="H701" s="528" t="s">
        <v>759</v>
      </c>
      <c r="I701" s="821">
        <v>44292</v>
      </c>
      <c r="J701" s="822">
        <v>42831</v>
      </c>
      <c r="K701" s="829">
        <v>1518</v>
      </c>
      <c r="L701" s="830">
        <v>57</v>
      </c>
      <c r="M701" s="445" t="s">
        <v>200</v>
      </c>
      <c r="N701" s="776" t="s">
        <v>643</v>
      </c>
    </row>
    <row r="702" spans="1:14" x14ac:dyDescent="0.3">
      <c r="A702" s="34" t="s">
        <v>36</v>
      </c>
      <c r="B702" s="26" t="s">
        <v>31</v>
      </c>
      <c r="C702" s="528" t="s">
        <v>275</v>
      </c>
      <c r="D702" s="776" t="s">
        <v>542</v>
      </c>
      <c r="E702" s="746" t="s">
        <v>541</v>
      </c>
      <c r="F702" s="746">
        <v>2011</v>
      </c>
      <c r="G702" s="746" t="s">
        <v>823</v>
      </c>
      <c r="H702" s="528" t="s">
        <v>536</v>
      </c>
      <c r="I702" s="821">
        <v>44292</v>
      </c>
      <c r="J702" s="822">
        <v>42831</v>
      </c>
      <c r="K702" s="829">
        <v>1518</v>
      </c>
      <c r="L702" s="830">
        <v>57</v>
      </c>
      <c r="M702" s="445" t="s">
        <v>200</v>
      </c>
      <c r="N702" s="776" t="s">
        <v>643</v>
      </c>
    </row>
    <row r="703" spans="1:14" x14ac:dyDescent="0.3">
      <c r="A703" s="34" t="s">
        <v>36</v>
      </c>
      <c r="B703" s="26" t="s">
        <v>31</v>
      </c>
      <c r="C703" s="528" t="s">
        <v>275</v>
      </c>
      <c r="D703" s="776" t="s">
        <v>747</v>
      </c>
      <c r="E703" s="746" t="s">
        <v>541</v>
      </c>
      <c r="F703" s="746">
        <v>2008</v>
      </c>
      <c r="G703" s="746" t="s">
        <v>824</v>
      </c>
      <c r="H703" s="528" t="s">
        <v>537</v>
      </c>
      <c r="I703" s="821">
        <v>44292</v>
      </c>
      <c r="J703" s="822">
        <v>42831</v>
      </c>
      <c r="K703" s="829">
        <v>1518</v>
      </c>
      <c r="L703" s="830">
        <v>57</v>
      </c>
      <c r="M703" s="445" t="s">
        <v>200</v>
      </c>
      <c r="N703" s="776" t="s">
        <v>643</v>
      </c>
    </row>
    <row r="704" spans="1:14" x14ac:dyDescent="0.3">
      <c r="A704" s="34" t="s">
        <v>36</v>
      </c>
      <c r="B704" s="26" t="s">
        <v>31</v>
      </c>
      <c r="C704" s="528" t="s">
        <v>275</v>
      </c>
      <c r="D704" s="776" t="s">
        <v>747</v>
      </c>
      <c r="E704" s="746" t="s">
        <v>541</v>
      </c>
      <c r="F704" s="746">
        <v>2003</v>
      </c>
      <c r="G704" s="746" t="s">
        <v>825</v>
      </c>
      <c r="H704" s="528" t="s">
        <v>829</v>
      </c>
      <c r="I704" s="821">
        <v>44292</v>
      </c>
      <c r="J704" s="822">
        <v>42831</v>
      </c>
      <c r="K704" s="829">
        <v>1518</v>
      </c>
      <c r="L704" s="830">
        <v>57</v>
      </c>
      <c r="M704" s="445" t="s">
        <v>200</v>
      </c>
      <c r="N704" s="776" t="s">
        <v>643</v>
      </c>
    </row>
    <row r="705" spans="1:14" x14ac:dyDescent="0.3">
      <c r="A705" s="34" t="s">
        <v>36</v>
      </c>
      <c r="B705" s="26" t="s">
        <v>31</v>
      </c>
      <c r="C705" s="528" t="s">
        <v>275</v>
      </c>
      <c r="D705" s="776" t="s">
        <v>742</v>
      </c>
      <c r="E705" s="746" t="s">
        <v>541</v>
      </c>
      <c r="F705" s="746">
        <v>2008</v>
      </c>
      <c r="G705" s="746" t="s">
        <v>826</v>
      </c>
      <c r="H705" s="528" t="s">
        <v>762</v>
      </c>
      <c r="I705" s="821">
        <v>44292</v>
      </c>
      <c r="J705" s="822">
        <v>42831</v>
      </c>
      <c r="K705" s="829">
        <v>1518</v>
      </c>
      <c r="L705" s="830">
        <v>57</v>
      </c>
      <c r="M705" s="445" t="s">
        <v>200</v>
      </c>
      <c r="N705" s="776" t="s">
        <v>643</v>
      </c>
    </row>
    <row r="706" spans="1:14" x14ac:dyDescent="0.3">
      <c r="A706" s="34" t="s">
        <v>36</v>
      </c>
      <c r="B706" s="26" t="s">
        <v>31</v>
      </c>
      <c r="C706" s="528" t="s">
        <v>275</v>
      </c>
      <c r="D706" s="776" t="s">
        <v>742</v>
      </c>
      <c r="E706" s="746" t="s">
        <v>541</v>
      </c>
      <c r="F706" s="746">
        <v>2008</v>
      </c>
      <c r="G706" s="746" t="s">
        <v>827</v>
      </c>
      <c r="H706" s="528" t="s">
        <v>762</v>
      </c>
      <c r="I706" s="821">
        <v>44292</v>
      </c>
      <c r="J706" s="822">
        <v>42831</v>
      </c>
      <c r="K706" s="829">
        <v>1518</v>
      </c>
      <c r="L706" s="830">
        <v>57</v>
      </c>
      <c r="M706" s="445" t="s">
        <v>200</v>
      </c>
      <c r="N706" s="776" t="s">
        <v>643</v>
      </c>
    </row>
    <row r="707" spans="1:14" x14ac:dyDescent="0.3">
      <c r="A707" s="34" t="s">
        <v>36</v>
      </c>
      <c r="B707" s="26" t="s">
        <v>31</v>
      </c>
      <c r="C707" s="528" t="s">
        <v>275</v>
      </c>
      <c r="D707" s="776" t="s">
        <v>742</v>
      </c>
      <c r="E707" s="746" t="s">
        <v>541</v>
      </c>
      <c r="F707" s="746">
        <v>2008</v>
      </c>
      <c r="G707" s="746" t="s">
        <v>828</v>
      </c>
      <c r="H707" s="528" t="s">
        <v>535</v>
      </c>
      <c r="I707" s="821">
        <v>44292</v>
      </c>
      <c r="J707" s="822">
        <v>42831</v>
      </c>
      <c r="K707" s="829">
        <v>1518</v>
      </c>
      <c r="L707" s="830">
        <v>57</v>
      </c>
      <c r="M707" s="445" t="s">
        <v>200</v>
      </c>
      <c r="N707" s="776" t="s">
        <v>643</v>
      </c>
    </row>
    <row r="708" spans="1:14" x14ac:dyDescent="0.3">
      <c r="A708" s="500" t="s">
        <v>427</v>
      </c>
      <c r="B708" s="26" t="s">
        <v>737</v>
      </c>
      <c r="C708" s="528" t="s">
        <v>292</v>
      </c>
      <c r="D708" s="776" t="s">
        <v>742</v>
      </c>
      <c r="E708" s="746" t="s">
        <v>566</v>
      </c>
      <c r="F708" s="746">
        <v>2008</v>
      </c>
      <c r="G708" s="746" t="s">
        <v>743</v>
      </c>
      <c r="H708" s="528" t="s">
        <v>755</v>
      </c>
      <c r="I708" s="821">
        <v>44304</v>
      </c>
      <c r="J708" s="822">
        <v>42843</v>
      </c>
      <c r="K708" s="829">
        <v>1530</v>
      </c>
      <c r="L708" s="830">
        <v>69</v>
      </c>
      <c r="M708" s="856" t="s">
        <v>200</v>
      </c>
      <c r="N708" s="776" t="s">
        <v>643</v>
      </c>
    </row>
    <row r="709" spans="1:14" x14ac:dyDescent="0.3">
      <c r="A709" s="500" t="s">
        <v>427</v>
      </c>
      <c r="B709" s="26" t="s">
        <v>737</v>
      </c>
      <c r="C709" s="528" t="s">
        <v>292</v>
      </c>
      <c r="D709" s="776" t="s">
        <v>744</v>
      </c>
      <c r="E709" s="746" t="s">
        <v>745</v>
      </c>
      <c r="F709" s="746">
        <v>2008</v>
      </c>
      <c r="G709" s="746" t="s">
        <v>746</v>
      </c>
      <c r="H709" s="528" t="s">
        <v>756</v>
      </c>
      <c r="I709" s="821">
        <v>42736</v>
      </c>
      <c r="J709" s="822">
        <v>42843</v>
      </c>
      <c r="K709" s="829">
        <v>-38</v>
      </c>
      <c r="L709" s="830">
        <v>69</v>
      </c>
      <c r="M709" s="445" t="s">
        <v>200</v>
      </c>
      <c r="N709" s="776" t="s">
        <v>643</v>
      </c>
    </row>
    <row r="710" spans="1:14" x14ac:dyDescent="0.3">
      <c r="A710" s="500" t="s">
        <v>427</v>
      </c>
      <c r="B710" s="26" t="s">
        <v>737</v>
      </c>
      <c r="C710" s="528" t="s">
        <v>292</v>
      </c>
      <c r="D710" s="776" t="s">
        <v>747</v>
      </c>
      <c r="E710" s="746" t="s">
        <v>566</v>
      </c>
      <c r="F710" s="746">
        <v>2008</v>
      </c>
      <c r="G710" s="746" t="s">
        <v>748</v>
      </c>
      <c r="H710" s="528" t="s">
        <v>757</v>
      </c>
      <c r="I710" s="821">
        <v>44304</v>
      </c>
      <c r="J710" s="822">
        <v>42843</v>
      </c>
      <c r="K710" s="829">
        <v>1530</v>
      </c>
      <c r="L710" s="830">
        <v>69</v>
      </c>
      <c r="M710" s="445" t="s">
        <v>200</v>
      </c>
      <c r="N710" s="776" t="s">
        <v>643</v>
      </c>
    </row>
    <row r="711" spans="1:14" x14ac:dyDescent="0.3">
      <c r="A711" s="500" t="s">
        <v>427</v>
      </c>
      <c r="B711" s="26" t="s">
        <v>737</v>
      </c>
      <c r="C711" s="528" t="s">
        <v>292</v>
      </c>
      <c r="D711" s="776" t="s">
        <v>542</v>
      </c>
      <c r="E711" s="746" t="s">
        <v>566</v>
      </c>
      <c r="F711" s="746">
        <v>2011</v>
      </c>
      <c r="G711" s="746" t="s">
        <v>749</v>
      </c>
      <c r="H711" s="528" t="s">
        <v>758</v>
      </c>
      <c r="I711" s="821">
        <v>44304</v>
      </c>
      <c r="J711" s="822">
        <v>42843</v>
      </c>
      <c r="K711" s="829">
        <v>1530</v>
      </c>
      <c r="L711" s="830">
        <v>69</v>
      </c>
      <c r="M711" s="445" t="s">
        <v>200</v>
      </c>
      <c r="N711" s="776" t="s">
        <v>643</v>
      </c>
    </row>
    <row r="712" spans="1:14" x14ac:dyDescent="0.3">
      <c r="A712" s="500" t="s">
        <v>427</v>
      </c>
      <c r="B712" s="26" t="s">
        <v>737</v>
      </c>
      <c r="C712" s="528" t="s">
        <v>292</v>
      </c>
      <c r="D712" s="776" t="s">
        <v>750</v>
      </c>
      <c r="E712" s="746" t="s">
        <v>566</v>
      </c>
      <c r="F712" s="746">
        <v>2008</v>
      </c>
      <c r="G712" s="746" t="s">
        <v>751</v>
      </c>
      <c r="H712" s="528" t="s">
        <v>759</v>
      </c>
      <c r="I712" s="821">
        <v>44304</v>
      </c>
      <c r="J712" s="822">
        <v>42843</v>
      </c>
      <c r="K712" s="829">
        <v>1530</v>
      </c>
      <c r="L712" s="830">
        <v>69</v>
      </c>
      <c r="M712" s="445" t="s">
        <v>200</v>
      </c>
      <c r="N712" s="776" t="s">
        <v>643</v>
      </c>
    </row>
    <row r="713" spans="1:14" x14ac:dyDescent="0.3">
      <c r="A713" s="500" t="s">
        <v>427</v>
      </c>
      <c r="B713" s="26" t="s">
        <v>737</v>
      </c>
      <c r="C713" s="528" t="s">
        <v>292</v>
      </c>
      <c r="D713" s="776" t="s">
        <v>752</v>
      </c>
      <c r="E713" s="746" t="s">
        <v>543</v>
      </c>
      <c r="F713" s="746">
        <v>2008</v>
      </c>
      <c r="G713" s="746" t="s">
        <v>753</v>
      </c>
      <c r="H713" s="528" t="s">
        <v>759</v>
      </c>
      <c r="I713" s="821">
        <v>43101</v>
      </c>
      <c r="J713" s="822">
        <v>42843</v>
      </c>
      <c r="K713" s="829">
        <v>327</v>
      </c>
      <c r="L713" s="830">
        <v>69</v>
      </c>
      <c r="M713" s="445" t="s">
        <v>200</v>
      </c>
      <c r="N713" s="776" t="s">
        <v>643</v>
      </c>
    </row>
    <row r="714" spans="1:14" x14ac:dyDescent="0.3">
      <c r="A714" s="500" t="s">
        <v>427</v>
      </c>
      <c r="B714" s="26" t="s">
        <v>737</v>
      </c>
      <c r="C714" s="528" t="s">
        <v>292</v>
      </c>
      <c r="D714" s="776" t="s">
        <v>744</v>
      </c>
      <c r="E714" s="746" t="s">
        <v>745</v>
      </c>
      <c r="F714" s="746">
        <v>2009</v>
      </c>
      <c r="G714" s="746" t="s">
        <v>754</v>
      </c>
      <c r="H714" s="528" t="s">
        <v>759</v>
      </c>
      <c r="I714" s="821">
        <v>43466</v>
      </c>
      <c r="J714" s="822">
        <v>42843</v>
      </c>
      <c r="K714" s="829">
        <v>692</v>
      </c>
      <c r="L714" s="830">
        <v>69</v>
      </c>
      <c r="M714" s="445" t="s">
        <v>200</v>
      </c>
      <c r="N714" s="776" t="s">
        <v>643</v>
      </c>
    </row>
    <row r="715" spans="1:14" x14ac:dyDescent="0.3">
      <c r="A715" s="500" t="s">
        <v>341</v>
      </c>
      <c r="B715" s="26" t="s">
        <v>342</v>
      </c>
      <c r="C715" s="528" t="s">
        <v>292</v>
      </c>
      <c r="D715" s="776" t="s">
        <v>555</v>
      </c>
      <c r="E715" s="746" t="s">
        <v>566</v>
      </c>
      <c r="F715" s="746">
        <v>2007</v>
      </c>
      <c r="G715" s="746" t="s">
        <v>760</v>
      </c>
      <c r="H715" s="528" t="s">
        <v>759</v>
      </c>
      <c r="I715" s="821">
        <v>43009</v>
      </c>
      <c r="J715" s="822">
        <v>42792</v>
      </c>
      <c r="K715" s="829">
        <v>235</v>
      </c>
      <c r="L715" s="830">
        <v>18</v>
      </c>
      <c r="M715" s="77" t="s">
        <v>200</v>
      </c>
      <c r="N715" s="776" t="s">
        <v>643</v>
      </c>
    </row>
    <row r="716" spans="1:14" x14ac:dyDescent="0.3">
      <c r="A716" s="500" t="s">
        <v>341</v>
      </c>
      <c r="B716" s="26" t="s">
        <v>342</v>
      </c>
      <c r="C716" s="528" t="s">
        <v>292</v>
      </c>
      <c r="D716" s="776" t="s">
        <v>555</v>
      </c>
      <c r="E716" s="746" t="s">
        <v>566</v>
      </c>
      <c r="F716" s="746">
        <v>2007</v>
      </c>
      <c r="G716" s="746" t="s">
        <v>761</v>
      </c>
      <c r="H716" s="528" t="s">
        <v>762</v>
      </c>
      <c r="I716" s="821">
        <v>43009</v>
      </c>
      <c r="J716" s="822">
        <v>42792</v>
      </c>
      <c r="K716" s="829">
        <v>235</v>
      </c>
      <c r="L716" s="830">
        <v>18</v>
      </c>
      <c r="M716" s="77" t="s">
        <v>200</v>
      </c>
      <c r="N716" s="776" t="s">
        <v>643</v>
      </c>
    </row>
    <row r="717" spans="1:14" x14ac:dyDescent="0.3">
      <c r="A717" s="34" t="s">
        <v>37</v>
      </c>
      <c r="B717" s="27" t="s">
        <v>32</v>
      </c>
      <c r="C717" s="528" t="s">
        <v>275</v>
      </c>
      <c r="D717" s="776" t="s">
        <v>23</v>
      </c>
      <c r="E717" s="746" t="s">
        <v>764</v>
      </c>
      <c r="F717" s="746" t="s">
        <v>765</v>
      </c>
      <c r="G717" s="746" t="s">
        <v>766</v>
      </c>
      <c r="H717" s="528" t="s">
        <v>770</v>
      </c>
      <c r="I717" s="821">
        <v>44250</v>
      </c>
      <c r="J717" s="822">
        <v>42789</v>
      </c>
      <c r="K717" s="829">
        <v>1476</v>
      </c>
      <c r="L717" s="830">
        <v>15</v>
      </c>
      <c r="M717" s="856" t="s">
        <v>200</v>
      </c>
      <c r="N717" s="776" t="s">
        <v>643</v>
      </c>
    </row>
    <row r="718" spans="1:14" x14ac:dyDescent="0.3">
      <c r="A718" s="34" t="s">
        <v>37</v>
      </c>
      <c r="B718" s="27" t="s">
        <v>32</v>
      </c>
      <c r="C718" s="528" t="s">
        <v>275</v>
      </c>
      <c r="D718" s="776" t="s">
        <v>539</v>
      </c>
      <c r="E718" s="746" t="s">
        <v>764</v>
      </c>
      <c r="F718" s="746" t="s">
        <v>765</v>
      </c>
      <c r="G718" s="746" t="s">
        <v>766</v>
      </c>
      <c r="H718" s="528" t="s">
        <v>770</v>
      </c>
      <c r="I718" s="821" t="s">
        <v>1399</v>
      </c>
      <c r="J718" s="822">
        <v>42789</v>
      </c>
      <c r="K718" s="829" t="s">
        <v>1399</v>
      </c>
      <c r="L718" s="830">
        <v>15</v>
      </c>
      <c r="M718" s="77" t="s">
        <v>200</v>
      </c>
      <c r="N718" s="776" t="s">
        <v>643</v>
      </c>
    </row>
    <row r="719" spans="1:14" x14ac:dyDescent="0.3">
      <c r="A719" s="500" t="s">
        <v>346</v>
      </c>
      <c r="B719" s="26" t="s">
        <v>511</v>
      </c>
      <c r="C719" s="528" t="s">
        <v>292</v>
      </c>
      <c r="D719" s="776" t="s">
        <v>789</v>
      </c>
      <c r="E719" s="746" t="s">
        <v>566</v>
      </c>
      <c r="F719" s="746">
        <v>2008</v>
      </c>
      <c r="G719" s="746" t="s">
        <v>790</v>
      </c>
      <c r="H719" s="528" t="s">
        <v>803</v>
      </c>
      <c r="I719" s="821">
        <v>43101</v>
      </c>
      <c r="J719" s="822">
        <v>42830</v>
      </c>
      <c r="K719" s="829">
        <v>327</v>
      </c>
      <c r="L719" s="830">
        <v>56</v>
      </c>
      <c r="M719" s="77" t="s">
        <v>200</v>
      </c>
      <c r="N719" s="776" t="s">
        <v>643</v>
      </c>
    </row>
    <row r="720" spans="1:14" x14ac:dyDescent="0.3">
      <c r="A720" s="500" t="s">
        <v>346</v>
      </c>
      <c r="B720" s="26" t="s">
        <v>511</v>
      </c>
      <c r="C720" s="528" t="s">
        <v>292</v>
      </c>
      <c r="D720" s="776" t="s">
        <v>542</v>
      </c>
      <c r="E720" s="746" t="s">
        <v>566</v>
      </c>
      <c r="F720" s="746">
        <v>2008</v>
      </c>
      <c r="G720" s="746" t="s">
        <v>791</v>
      </c>
      <c r="H720" s="528" t="s">
        <v>788</v>
      </c>
      <c r="I720" s="821">
        <v>43101</v>
      </c>
      <c r="J720" s="822">
        <v>42830</v>
      </c>
      <c r="K720" s="829">
        <v>327</v>
      </c>
      <c r="L720" s="830">
        <v>56</v>
      </c>
      <c r="M720" s="445" t="s">
        <v>200</v>
      </c>
      <c r="N720" s="776" t="s">
        <v>643</v>
      </c>
    </row>
    <row r="721" spans="1:14" x14ac:dyDescent="0.3">
      <c r="A721" s="500" t="s">
        <v>346</v>
      </c>
      <c r="B721" s="26" t="s">
        <v>511</v>
      </c>
      <c r="C721" s="528" t="s">
        <v>292</v>
      </c>
      <c r="D721" s="776" t="s">
        <v>789</v>
      </c>
      <c r="E721" s="746" t="s">
        <v>566</v>
      </c>
      <c r="F721" s="746">
        <v>2008</v>
      </c>
      <c r="G721" s="746" t="s">
        <v>792</v>
      </c>
      <c r="H721" s="528" t="s">
        <v>788</v>
      </c>
      <c r="I721" s="821">
        <v>43101</v>
      </c>
      <c r="J721" s="822">
        <v>42830</v>
      </c>
      <c r="K721" s="829">
        <v>327</v>
      </c>
      <c r="L721" s="830">
        <v>56</v>
      </c>
      <c r="M721" s="445" t="s">
        <v>200</v>
      </c>
      <c r="N721" s="776" t="s">
        <v>643</v>
      </c>
    </row>
    <row r="722" spans="1:14" x14ac:dyDescent="0.3">
      <c r="A722" s="500" t="s">
        <v>346</v>
      </c>
      <c r="B722" s="26" t="s">
        <v>511</v>
      </c>
      <c r="C722" s="528" t="s">
        <v>292</v>
      </c>
      <c r="D722" s="776" t="s">
        <v>542</v>
      </c>
      <c r="E722" s="746" t="s">
        <v>566</v>
      </c>
      <c r="F722" s="746">
        <v>2008</v>
      </c>
      <c r="G722" s="746" t="s">
        <v>793</v>
      </c>
      <c r="H722" s="528" t="s">
        <v>804</v>
      </c>
      <c r="I722" s="821">
        <v>43101</v>
      </c>
      <c r="J722" s="822">
        <v>42830</v>
      </c>
      <c r="K722" s="829">
        <v>327</v>
      </c>
      <c r="L722" s="830">
        <v>56</v>
      </c>
      <c r="M722" s="445" t="s">
        <v>200</v>
      </c>
      <c r="N722" s="776" t="s">
        <v>643</v>
      </c>
    </row>
    <row r="723" spans="1:14" x14ac:dyDescent="0.3">
      <c r="A723" s="500" t="s">
        <v>346</v>
      </c>
      <c r="B723" s="26" t="s">
        <v>511</v>
      </c>
      <c r="C723" s="528" t="s">
        <v>292</v>
      </c>
      <c r="D723" s="776" t="s">
        <v>789</v>
      </c>
      <c r="E723" s="746" t="s">
        <v>566</v>
      </c>
      <c r="F723" s="746">
        <v>2008</v>
      </c>
      <c r="G723" s="746" t="s">
        <v>794</v>
      </c>
      <c r="H723" s="528" t="s">
        <v>770</v>
      </c>
      <c r="I723" s="821">
        <v>43101</v>
      </c>
      <c r="J723" s="822">
        <v>42830</v>
      </c>
      <c r="K723" s="829">
        <v>327</v>
      </c>
      <c r="L723" s="830">
        <v>56</v>
      </c>
      <c r="M723" s="77" t="s">
        <v>200</v>
      </c>
      <c r="N723" s="776" t="s">
        <v>643</v>
      </c>
    </row>
    <row r="724" spans="1:14" x14ac:dyDescent="0.3">
      <c r="A724" s="500" t="s">
        <v>346</v>
      </c>
      <c r="B724" s="26" t="s">
        <v>511</v>
      </c>
      <c r="C724" s="528" t="s">
        <v>292</v>
      </c>
      <c r="D724" s="776" t="s">
        <v>789</v>
      </c>
      <c r="E724" s="746" t="s">
        <v>566</v>
      </c>
      <c r="F724" s="746">
        <v>2008</v>
      </c>
      <c r="G724" s="746" t="s">
        <v>795</v>
      </c>
      <c r="H724" s="528" t="s">
        <v>762</v>
      </c>
      <c r="I724" s="821">
        <v>43466</v>
      </c>
      <c r="J724" s="822">
        <v>42830</v>
      </c>
      <c r="K724" s="829">
        <v>692</v>
      </c>
      <c r="L724" s="830">
        <v>56</v>
      </c>
      <c r="M724" s="77" t="s">
        <v>200</v>
      </c>
      <c r="N724" s="776" t="s">
        <v>643</v>
      </c>
    </row>
    <row r="725" spans="1:14" x14ac:dyDescent="0.3">
      <c r="A725" s="500" t="s">
        <v>346</v>
      </c>
      <c r="B725" s="26" t="s">
        <v>511</v>
      </c>
      <c r="C725" s="528" t="s">
        <v>292</v>
      </c>
      <c r="D725" s="776" t="s">
        <v>772</v>
      </c>
      <c r="E725" s="746" t="s">
        <v>580</v>
      </c>
      <c r="F725" s="746">
        <v>2008</v>
      </c>
      <c r="G725" s="746" t="s">
        <v>796</v>
      </c>
      <c r="H725" s="528" t="s">
        <v>805</v>
      </c>
      <c r="I725" s="821">
        <v>43101</v>
      </c>
      <c r="J725" s="822">
        <v>42830</v>
      </c>
      <c r="K725" s="829">
        <v>327</v>
      </c>
      <c r="L725" s="830">
        <v>56</v>
      </c>
      <c r="M725" s="77" t="s">
        <v>200</v>
      </c>
      <c r="N725" s="776" t="s">
        <v>643</v>
      </c>
    </row>
    <row r="726" spans="1:14" x14ac:dyDescent="0.3">
      <c r="A726" s="500" t="s">
        <v>346</v>
      </c>
      <c r="B726" s="26" t="s">
        <v>511</v>
      </c>
      <c r="C726" s="528" t="s">
        <v>292</v>
      </c>
      <c r="D726" s="776" t="s">
        <v>542</v>
      </c>
      <c r="E726" s="746" t="s">
        <v>566</v>
      </c>
      <c r="F726" s="746">
        <v>2008</v>
      </c>
      <c r="G726" s="746" t="s">
        <v>797</v>
      </c>
      <c r="H726" s="528" t="s">
        <v>537</v>
      </c>
      <c r="I726" s="821">
        <v>44291</v>
      </c>
      <c r="J726" s="822">
        <v>42830</v>
      </c>
      <c r="K726" s="829">
        <v>1517</v>
      </c>
      <c r="L726" s="830">
        <v>56</v>
      </c>
      <c r="M726" s="445" t="s">
        <v>200</v>
      </c>
      <c r="N726" s="776" t="s">
        <v>643</v>
      </c>
    </row>
    <row r="727" spans="1:14" x14ac:dyDescent="0.3">
      <c r="A727" s="500" t="s">
        <v>346</v>
      </c>
      <c r="B727" s="26" t="s">
        <v>511</v>
      </c>
      <c r="C727" s="528" t="s">
        <v>292</v>
      </c>
      <c r="D727" s="776" t="s">
        <v>542</v>
      </c>
      <c r="E727" s="746" t="s">
        <v>566</v>
      </c>
      <c r="F727" s="746">
        <v>2008</v>
      </c>
      <c r="G727" s="746" t="s">
        <v>798</v>
      </c>
      <c r="H727" s="528" t="s">
        <v>806</v>
      </c>
      <c r="I727" s="821">
        <v>43101</v>
      </c>
      <c r="J727" s="822">
        <v>42830</v>
      </c>
      <c r="K727" s="829">
        <v>327</v>
      </c>
      <c r="L727" s="830">
        <v>56</v>
      </c>
      <c r="M727" s="77" t="s">
        <v>200</v>
      </c>
      <c r="N727" s="776" t="s">
        <v>643</v>
      </c>
    </row>
    <row r="728" spans="1:14" x14ac:dyDescent="0.3">
      <c r="A728" s="500" t="s">
        <v>346</v>
      </c>
      <c r="B728" s="26" t="s">
        <v>511</v>
      </c>
      <c r="C728" s="528" t="s">
        <v>292</v>
      </c>
      <c r="D728" s="776" t="s">
        <v>789</v>
      </c>
      <c r="E728" s="746" t="s">
        <v>566</v>
      </c>
      <c r="F728" s="746">
        <v>2008</v>
      </c>
      <c r="G728" s="746" t="s">
        <v>799</v>
      </c>
      <c r="H728" s="528" t="s">
        <v>759</v>
      </c>
      <c r="I728" s="821">
        <v>43466</v>
      </c>
      <c r="J728" s="822">
        <v>42830</v>
      </c>
      <c r="K728" s="829">
        <v>692</v>
      </c>
      <c r="L728" s="830">
        <v>56</v>
      </c>
      <c r="M728" s="77" t="s">
        <v>200</v>
      </c>
      <c r="N728" s="776" t="s">
        <v>643</v>
      </c>
    </row>
    <row r="729" spans="1:14" x14ac:dyDescent="0.3">
      <c r="A729" s="500" t="s">
        <v>346</v>
      </c>
      <c r="B729" s="26" t="s">
        <v>511</v>
      </c>
      <c r="C729" s="528" t="s">
        <v>292</v>
      </c>
      <c r="D729" s="776" t="s">
        <v>789</v>
      </c>
      <c r="E729" s="746" t="s">
        <v>566</v>
      </c>
      <c r="F729" s="746">
        <v>2008</v>
      </c>
      <c r="G729" s="746" t="s">
        <v>800</v>
      </c>
      <c r="H729" s="528" t="s">
        <v>759</v>
      </c>
      <c r="I729" s="821">
        <v>43466</v>
      </c>
      <c r="J729" s="822">
        <v>42830</v>
      </c>
      <c r="K729" s="829">
        <v>692</v>
      </c>
      <c r="L729" s="830">
        <v>56</v>
      </c>
      <c r="M729" s="77" t="s">
        <v>200</v>
      </c>
      <c r="N729" s="776" t="s">
        <v>643</v>
      </c>
    </row>
    <row r="730" spans="1:14" x14ac:dyDescent="0.3">
      <c r="A730" s="500" t="s">
        <v>346</v>
      </c>
      <c r="B730" s="26" t="s">
        <v>511</v>
      </c>
      <c r="C730" s="528" t="s">
        <v>292</v>
      </c>
      <c r="D730" s="776" t="s">
        <v>789</v>
      </c>
      <c r="E730" s="746" t="s">
        <v>566</v>
      </c>
      <c r="F730" s="746">
        <v>2004</v>
      </c>
      <c r="G730" s="746" t="s">
        <v>801</v>
      </c>
      <c r="H730" s="528" t="s">
        <v>627</v>
      </c>
      <c r="I730" s="821">
        <v>44291</v>
      </c>
      <c r="J730" s="822">
        <v>42830</v>
      </c>
      <c r="K730" s="829">
        <v>1517</v>
      </c>
      <c r="L730" s="830">
        <v>56</v>
      </c>
      <c r="M730" s="77" t="s">
        <v>200</v>
      </c>
      <c r="N730" s="776" t="s">
        <v>643</v>
      </c>
    </row>
    <row r="731" spans="1:14" x14ac:dyDescent="0.3">
      <c r="A731" s="500" t="s">
        <v>346</v>
      </c>
      <c r="B731" s="26" t="s">
        <v>511</v>
      </c>
      <c r="C731" s="528" t="s">
        <v>292</v>
      </c>
      <c r="D731" s="776" t="s">
        <v>789</v>
      </c>
      <c r="E731" s="746" t="s">
        <v>566</v>
      </c>
      <c r="F731" s="746">
        <v>2004</v>
      </c>
      <c r="G731" s="746" t="s">
        <v>802</v>
      </c>
      <c r="H731" s="528" t="s">
        <v>807</v>
      </c>
      <c r="I731" s="821">
        <v>44291</v>
      </c>
      <c r="J731" s="822">
        <v>42830</v>
      </c>
      <c r="K731" s="829">
        <v>1517</v>
      </c>
      <c r="L731" s="830">
        <v>56</v>
      </c>
      <c r="M731" s="445" t="s">
        <v>200</v>
      </c>
      <c r="N731" s="776" t="s">
        <v>643</v>
      </c>
    </row>
    <row r="732" spans="1:14" x14ac:dyDescent="0.3">
      <c r="A732" s="500" t="s">
        <v>355</v>
      </c>
      <c r="B732" s="26" t="s">
        <v>738</v>
      </c>
      <c r="C732" s="528" t="s">
        <v>275</v>
      </c>
      <c r="D732" s="776" t="s">
        <v>542</v>
      </c>
      <c r="E732" s="746" t="s">
        <v>566</v>
      </c>
      <c r="F732" s="746">
        <v>2006</v>
      </c>
      <c r="G732" s="746" t="s">
        <v>1592</v>
      </c>
      <c r="H732" s="528" t="s">
        <v>1596</v>
      </c>
      <c r="I732" s="821">
        <v>44515</v>
      </c>
      <c r="J732" s="822">
        <v>43054</v>
      </c>
      <c r="K732" s="829">
        <v>1741</v>
      </c>
      <c r="L732" s="830">
        <v>280</v>
      </c>
      <c r="M732" s="77" t="s">
        <v>200</v>
      </c>
      <c r="N732" s="776" t="s">
        <v>643</v>
      </c>
    </row>
    <row r="733" spans="1:14" x14ac:dyDescent="0.3">
      <c r="A733" s="500" t="s">
        <v>355</v>
      </c>
      <c r="B733" s="26" t="s">
        <v>738</v>
      </c>
      <c r="C733" s="528" t="s">
        <v>275</v>
      </c>
      <c r="D733" s="776" t="s">
        <v>542</v>
      </c>
      <c r="E733" s="746" t="s">
        <v>566</v>
      </c>
      <c r="F733" s="746">
        <v>2002</v>
      </c>
      <c r="G733" s="746" t="s">
        <v>1593</v>
      </c>
      <c r="H733" s="528" t="s">
        <v>544</v>
      </c>
      <c r="I733" s="821">
        <v>44515</v>
      </c>
      <c r="J733" s="822">
        <v>43054</v>
      </c>
      <c r="K733" s="829">
        <v>1741</v>
      </c>
      <c r="L733" s="830">
        <v>280</v>
      </c>
      <c r="M733" s="77" t="s">
        <v>200</v>
      </c>
      <c r="N733" s="776" t="s">
        <v>643</v>
      </c>
    </row>
    <row r="734" spans="1:14" x14ac:dyDescent="0.3">
      <c r="A734" s="500" t="s">
        <v>355</v>
      </c>
      <c r="B734" s="26" t="s">
        <v>738</v>
      </c>
      <c r="C734" s="528" t="s">
        <v>275</v>
      </c>
      <c r="D734" s="776" t="s">
        <v>542</v>
      </c>
      <c r="E734" s="746" t="s">
        <v>566</v>
      </c>
      <c r="F734" s="746">
        <v>2008</v>
      </c>
      <c r="G734" s="746" t="s">
        <v>1594</v>
      </c>
      <c r="H734" s="528" t="s">
        <v>759</v>
      </c>
      <c r="I734" s="821">
        <v>44515</v>
      </c>
      <c r="J734" s="822">
        <v>43054</v>
      </c>
      <c r="K734" s="829">
        <v>1741</v>
      </c>
      <c r="L734" s="830">
        <v>280</v>
      </c>
      <c r="M734" s="77" t="s">
        <v>200</v>
      </c>
      <c r="N734" s="776" t="s">
        <v>643</v>
      </c>
    </row>
    <row r="735" spans="1:14" x14ac:dyDescent="0.3">
      <c r="A735" s="500" t="s">
        <v>355</v>
      </c>
      <c r="B735" s="26" t="s">
        <v>738</v>
      </c>
      <c r="C735" s="528" t="s">
        <v>275</v>
      </c>
      <c r="D735" s="776" t="s">
        <v>542</v>
      </c>
      <c r="E735" s="746" t="s">
        <v>566</v>
      </c>
      <c r="F735" s="746">
        <v>2008</v>
      </c>
      <c r="G735" s="746" t="s">
        <v>1595</v>
      </c>
      <c r="H735" s="528" t="s">
        <v>771</v>
      </c>
      <c r="I735" s="821">
        <v>44515</v>
      </c>
      <c r="J735" s="822">
        <v>43054</v>
      </c>
      <c r="K735" s="829">
        <v>1741</v>
      </c>
      <c r="L735" s="830">
        <v>280</v>
      </c>
      <c r="M735" s="77" t="s">
        <v>200</v>
      </c>
      <c r="N735" s="776" t="s">
        <v>643</v>
      </c>
    </row>
    <row r="736" spans="1:14" x14ac:dyDescent="0.3">
      <c r="A736" s="500" t="s">
        <v>357</v>
      </c>
      <c r="B736" s="26" t="s">
        <v>358</v>
      </c>
      <c r="C736" s="528" t="s">
        <v>275</v>
      </c>
      <c r="D736" s="776" t="s">
        <v>1597</v>
      </c>
      <c r="E736" s="746" t="s">
        <v>1097</v>
      </c>
      <c r="F736" s="746">
        <v>2013</v>
      </c>
      <c r="G736" s="746" t="s">
        <v>1598</v>
      </c>
      <c r="H736" s="528" t="s">
        <v>1368</v>
      </c>
      <c r="I736" s="821" t="s">
        <v>1399</v>
      </c>
      <c r="J736" s="822">
        <v>43068</v>
      </c>
      <c r="K736" s="829" t="s">
        <v>1399</v>
      </c>
      <c r="L736" s="830">
        <v>294</v>
      </c>
      <c r="M736" s="856" t="s">
        <v>200</v>
      </c>
      <c r="N736" s="776" t="s">
        <v>643</v>
      </c>
    </row>
    <row r="737" spans="1:14" x14ac:dyDescent="0.3">
      <c r="A737" s="500" t="s">
        <v>357</v>
      </c>
      <c r="B737" s="26" t="s">
        <v>358</v>
      </c>
      <c r="C737" s="528" t="s">
        <v>275</v>
      </c>
      <c r="D737" s="776" t="s">
        <v>1597</v>
      </c>
      <c r="E737" s="746" t="s">
        <v>1097</v>
      </c>
      <c r="F737" s="746">
        <v>2013</v>
      </c>
      <c r="G737" s="746" t="s">
        <v>1599</v>
      </c>
      <c r="H737" s="528" t="s">
        <v>1368</v>
      </c>
      <c r="I737" s="821" t="s">
        <v>1399</v>
      </c>
      <c r="J737" s="822">
        <v>43068</v>
      </c>
      <c r="K737" s="829" t="s">
        <v>1399</v>
      </c>
      <c r="L737" s="830">
        <v>294</v>
      </c>
      <c r="M737" s="856" t="s">
        <v>200</v>
      </c>
      <c r="N737" s="776" t="s">
        <v>643</v>
      </c>
    </row>
    <row r="738" spans="1:14" x14ac:dyDescent="0.3">
      <c r="A738" s="500" t="s">
        <v>357</v>
      </c>
      <c r="B738" s="26" t="s">
        <v>358</v>
      </c>
      <c r="C738" s="528" t="s">
        <v>275</v>
      </c>
      <c r="D738" s="776" t="s">
        <v>1096</v>
      </c>
      <c r="E738" s="746" t="s">
        <v>1097</v>
      </c>
      <c r="F738" s="746">
        <v>2013</v>
      </c>
      <c r="G738" s="746" t="s">
        <v>1600</v>
      </c>
      <c r="H738" s="528" t="s">
        <v>770</v>
      </c>
      <c r="I738" s="821" t="s">
        <v>1399</v>
      </c>
      <c r="J738" s="822">
        <v>43068</v>
      </c>
      <c r="K738" s="829" t="s">
        <v>1399</v>
      </c>
      <c r="L738" s="830">
        <v>294</v>
      </c>
      <c r="M738" s="856" t="s">
        <v>200</v>
      </c>
      <c r="N738" s="776" t="s">
        <v>643</v>
      </c>
    </row>
    <row r="739" spans="1:14" x14ac:dyDescent="0.3">
      <c r="A739" s="500" t="s">
        <v>357</v>
      </c>
      <c r="B739" s="26" t="s">
        <v>358</v>
      </c>
      <c r="C739" s="528" t="s">
        <v>275</v>
      </c>
      <c r="D739" s="776" t="s">
        <v>1096</v>
      </c>
      <c r="E739" s="746" t="s">
        <v>1097</v>
      </c>
      <c r="F739" s="746">
        <v>2013</v>
      </c>
      <c r="G739" s="746" t="s">
        <v>1601</v>
      </c>
      <c r="H739" s="528" t="s">
        <v>1610</v>
      </c>
      <c r="I739" s="821">
        <v>44529</v>
      </c>
      <c r="J739" s="822">
        <v>43068</v>
      </c>
      <c r="K739" s="829">
        <v>1755</v>
      </c>
      <c r="L739" s="830">
        <v>294</v>
      </c>
      <c r="M739" s="856" t="s">
        <v>200</v>
      </c>
      <c r="N739" s="776" t="s">
        <v>643</v>
      </c>
    </row>
    <row r="740" spans="1:14" x14ac:dyDescent="0.3">
      <c r="A740" s="500" t="s">
        <v>357</v>
      </c>
      <c r="B740" s="26" t="s">
        <v>358</v>
      </c>
      <c r="C740" s="528" t="s">
        <v>275</v>
      </c>
      <c r="D740" s="776" t="s">
        <v>1597</v>
      </c>
      <c r="E740" s="746" t="s">
        <v>1097</v>
      </c>
      <c r="F740" s="746">
        <v>2013</v>
      </c>
      <c r="G740" s="746" t="s">
        <v>1602</v>
      </c>
      <c r="H740" s="528" t="s">
        <v>1611</v>
      </c>
      <c r="I740" s="821" t="s">
        <v>1399</v>
      </c>
      <c r="J740" s="822">
        <v>43068</v>
      </c>
      <c r="K740" s="829" t="s">
        <v>1399</v>
      </c>
      <c r="L740" s="830">
        <v>294</v>
      </c>
      <c r="M740" s="856" t="s">
        <v>200</v>
      </c>
      <c r="N740" s="776" t="s">
        <v>643</v>
      </c>
    </row>
    <row r="741" spans="1:14" x14ac:dyDescent="0.3">
      <c r="A741" s="500" t="s">
        <v>357</v>
      </c>
      <c r="B741" s="26" t="s">
        <v>358</v>
      </c>
      <c r="C741" s="528" t="s">
        <v>275</v>
      </c>
      <c r="D741" s="776" t="s">
        <v>1096</v>
      </c>
      <c r="E741" s="746" t="s">
        <v>1097</v>
      </c>
      <c r="F741" s="746">
        <v>2013</v>
      </c>
      <c r="G741" s="746" t="s">
        <v>1603</v>
      </c>
      <c r="H741" s="528" t="s">
        <v>1612</v>
      </c>
      <c r="I741" s="821" t="s">
        <v>1399</v>
      </c>
      <c r="J741" s="822">
        <v>43068</v>
      </c>
      <c r="K741" s="829" t="s">
        <v>1399</v>
      </c>
      <c r="L741" s="830">
        <v>294</v>
      </c>
      <c r="M741" s="856" t="s">
        <v>200</v>
      </c>
      <c r="N741" s="776" t="s">
        <v>643</v>
      </c>
    </row>
    <row r="742" spans="1:14" x14ac:dyDescent="0.3">
      <c r="A742" s="500" t="s">
        <v>357</v>
      </c>
      <c r="B742" s="26" t="s">
        <v>358</v>
      </c>
      <c r="C742" s="528" t="s">
        <v>275</v>
      </c>
      <c r="D742" s="776" t="s">
        <v>1597</v>
      </c>
      <c r="E742" s="746" t="s">
        <v>1097</v>
      </c>
      <c r="F742" s="746">
        <v>2013</v>
      </c>
      <c r="G742" s="746" t="s">
        <v>1604</v>
      </c>
      <c r="H742" s="528" t="s">
        <v>1613</v>
      </c>
      <c r="I742" s="821" t="s">
        <v>1399</v>
      </c>
      <c r="J742" s="822">
        <v>43068</v>
      </c>
      <c r="K742" s="829" t="s">
        <v>1399</v>
      </c>
      <c r="L742" s="830">
        <v>294</v>
      </c>
      <c r="M742" s="856" t="s">
        <v>200</v>
      </c>
      <c r="N742" s="776" t="s">
        <v>643</v>
      </c>
    </row>
    <row r="743" spans="1:14" x14ac:dyDescent="0.3">
      <c r="A743" s="500" t="s">
        <v>357</v>
      </c>
      <c r="B743" s="26" t="s">
        <v>358</v>
      </c>
      <c r="C743" s="528" t="s">
        <v>275</v>
      </c>
      <c r="D743" s="776" t="s">
        <v>1597</v>
      </c>
      <c r="E743" s="746" t="s">
        <v>1097</v>
      </c>
      <c r="F743" s="746">
        <v>2013</v>
      </c>
      <c r="G743" s="746" t="s">
        <v>1605</v>
      </c>
      <c r="H743" s="528" t="s">
        <v>1614</v>
      </c>
      <c r="I743" s="821" t="s">
        <v>1399</v>
      </c>
      <c r="J743" s="822">
        <v>43068</v>
      </c>
      <c r="K743" s="829" t="s">
        <v>1399</v>
      </c>
      <c r="L743" s="830">
        <v>294</v>
      </c>
      <c r="M743" s="856" t="s">
        <v>200</v>
      </c>
      <c r="N743" s="776" t="s">
        <v>643</v>
      </c>
    </row>
    <row r="744" spans="1:14" x14ac:dyDescent="0.3">
      <c r="A744" s="500" t="s">
        <v>409</v>
      </c>
      <c r="B744" s="26" t="s">
        <v>410</v>
      </c>
      <c r="C744" s="528" t="s">
        <v>292</v>
      </c>
      <c r="D744" s="776" t="s">
        <v>23</v>
      </c>
      <c r="E744" s="746" t="s">
        <v>1591</v>
      </c>
      <c r="F744" s="746">
        <v>2009</v>
      </c>
      <c r="G744" s="746" t="s">
        <v>1581</v>
      </c>
      <c r="H744" s="528" t="s">
        <v>770</v>
      </c>
      <c r="I744" s="821">
        <v>43435</v>
      </c>
      <c r="J744" s="822">
        <v>43068</v>
      </c>
      <c r="K744" s="829">
        <v>661</v>
      </c>
      <c r="L744" s="830">
        <v>294</v>
      </c>
      <c r="M744" s="856" t="s">
        <v>200</v>
      </c>
      <c r="N744" s="776" t="s">
        <v>643</v>
      </c>
    </row>
    <row r="745" spans="1:14" x14ac:dyDescent="0.3">
      <c r="A745" s="500" t="s">
        <v>409</v>
      </c>
      <c r="B745" s="26" t="s">
        <v>410</v>
      </c>
      <c r="C745" s="528" t="s">
        <v>292</v>
      </c>
      <c r="D745" s="776" t="s">
        <v>23</v>
      </c>
      <c r="E745" s="746" t="s">
        <v>1097</v>
      </c>
      <c r="F745" s="746">
        <v>2014</v>
      </c>
      <c r="G745" s="746" t="s">
        <v>1582</v>
      </c>
      <c r="H745" s="528" t="s">
        <v>1588</v>
      </c>
      <c r="I745" s="821">
        <v>43435</v>
      </c>
      <c r="J745" s="822">
        <v>43068</v>
      </c>
      <c r="K745" s="829">
        <v>661</v>
      </c>
      <c r="L745" s="830">
        <v>294</v>
      </c>
      <c r="M745" s="445" t="s">
        <v>200</v>
      </c>
      <c r="N745" s="776" t="s">
        <v>643</v>
      </c>
    </row>
    <row r="746" spans="1:14" x14ac:dyDescent="0.3">
      <c r="A746" s="500" t="s">
        <v>409</v>
      </c>
      <c r="B746" s="26" t="s">
        <v>410</v>
      </c>
      <c r="C746" s="528" t="s">
        <v>292</v>
      </c>
      <c r="D746" s="776" t="s">
        <v>23</v>
      </c>
      <c r="E746" s="746" t="s">
        <v>1097</v>
      </c>
      <c r="F746" s="746">
        <v>2014</v>
      </c>
      <c r="G746" s="746" t="s">
        <v>1583</v>
      </c>
      <c r="H746" s="528" t="s">
        <v>1589</v>
      </c>
      <c r="I746" s="821">
        <v>43435</v>
      </c>
      <c r="J746" s="822">
        <v>43068</v>
      </c>
      <c r="K746" s="829">
        <v>661</v>
      </c>
      <c r="L746" s="830">
        <v>294</v>
      </c>
      <c r="M746" s="445" t="s">
        <v>200</v>
      </c>
      <c r="N746" s="776" t="s">
        <v>643</v>
      </c>
    </row>
    <row r="747" spans="1:14" x14ac:dyDescent="0.3">
      <c r="A747" s="34" t="s">
        <v>351</v>
      </c>
      <c r="B747" s="26" t="s">
        <v>352</v>
      </c>
      <c r="C747" s="528" t="s">
        <v>275</v>
      </c>
      <c r="D747" s="776" t="s">
        <v>542</v>
      </c>
      <c r="E747" s="746" t="s">
        <v>566</v>
      </c>
      <c r="F747" s="746">
        <v>2004</v>
      </c>
      <c r="G747" s="746" t="s">
        <v>776</v>
      </c>
      <c r="H747" s="528" t="s">
        <v>785</v>
      </c>
      <c r="I747" s="821">
        <v>44311</v>
      </c>
      <c r="J747" s="822">
        <v>42850</v>
      </c>
      <c r="K747" s="829">
        <v>1537</v>
      </c>
      <c r="L747" s="830">
        <v>76</v>
      </c>
      <c r="M747" s="445" t="s">
        <v>200</v>
      </c>
      <c r="N747" s="776" t="s">
        <v>643</v>
      </c>
    </row>
    <row r="748" spans="1:14" x14ac:dyDescent="0.3">
      <c r="A748" s="34" t="s">
        <v>351</v>
      </c>
      <c r="B748" s="26" t="s">
        <v>512</v>
      </c>
      <c r="C748" s="528" t="s">
        <v>275</v>
      </c>
      <c r="D748" s="776" t="s">
        <v>546</v>
      </c>
      <c r="E748" s="746" t="s">
        <v>526</v>
      </c>
      <c r="F748" s="746">
        <v>2005</v>
      </c>
      <c r="G748" s="746" t="s">
        <v>777</v>
      </c>
      <c r="H748" s="528" t="s">
        <v>537</v>
      </c>
      <c r="I748" s="821">
        <v>44311</v>
      </c>
      <c r="J748" s="822">
        <v>42850</v>
      </c>
      <c r="K748" s="829">
        <v>1537</v>
      </c>
      <c r="L748" s="830">
        <v>76</v>
      </c>
      <c r="M748" s="445" t="s">
        <v>200</v>
      </c>
      <c r="N748" s="776" t="s">
        <v>643</v>
      </c>
    </row>
    <row r="749" spans="1:14" x14ac:dyDescent="0.3">
      <c r="A749" s="500" t="s">
        <v>357</v>
      </c>
      <c r="B749" s="26" t="s">
        <v>358</v>
      </c>
      <c r="C749" s="528" t="s">
        <v>275</v>
      </c>
      <c r="D749" s="776" t="s">
        <v>1606</v>
      </c>
      <c r="E749" s="746" t="s">
        <v>1419</v>
      </c>
      <c r="F749" s="746">
        <v>2006</v>
      </c>
      <c r="G749" s="746" t="s">
        <v>1607</v>
      </c>
      <c r="H749" s="528" t="s">
        <v>1447</v>
      </c>
      <c r="I749" s="821">
        <v>44529</v>
      </c>
      <c r="J749" s="822">
        <v>43068</v>
      </c>
      <c r="K749" s="829">
        <v>1755</v>
      </c>
      <c r="L749" s="830">
        <v>294</v>
      </c>
      <c r="M749" s="445" t="s">
        <v>200</v>
      </c>
      <c r="N749" s="776" t="s">
        <v>643</v>
      </c>
    </row>
    <row r="750" spans="1:14" x14ac:dyDescent="0.3">
      <c r="A750" s="500" t="s">
        <v>357</v>
      </c>
      <c r="B750" s="26" t="s">
        <v>358</v>
      </c>
      <c r="C750" s="528" t="s">
        <v>275</v>
      </c>
      <c r="D750" s="776" t="s">
        <v>542</v>
      </c>
      <c r="E750" s="746" t="s">
        <v>566</v>
      </c>
      <c r="F750" s="746">
        <v>2011</v>
      </c>
      <c r="G750" s="746" t="s">
        <v>1608</v>
      </c>
      <c r="H750" s="528" t="s">
        <v>1447</v>
      </c>
      <c r="I750" s="821">
        <v>44529</v>
      </c>
      <c r="J750" s="822">
        <v>43068</v>
      </c>
      <c r="K750" s="829">
        <v>1755</v>
      </c>
      <c r="L750" s="830">
        <v>294</v>
      </c>
      <c r="M750" s="445" t="s">
        <v>200</v>
      </c>
      <c r="N750" s="776" t="s">
        <v>643</v>
      </c>
    </row>
    <row r="751" spans="1:14" x14ac:dyDescent="0.3">
      <c r="A751" s="500" t="s">
        <v>357</v>
      </c>
      <c r="B751" s="26" t="s">
        <v>358</v>
      </c>
      <c r="C751" s="528" t="s">
        <v>275</v>
      </c>
      <c r="D751" s="776" t="s">
        <v>747</v>
      </c>
      <c r="E751" s="746" t="s">
        <v>566</v>
      </c>
      <c r="F751" s="746">
        <v>2009</v>
      </c>
      <c r="G751" s="746" t="s">
        <v>1609</v>
      </c>
      <c r="H751" s="528" t="s">
        <v>1515</v>
      </c>
      <c r="I751" s="821">
        <v>44529</v>
      </c>
      <c r="J751" s="822">
        <v>43068</v>
      </c>
      <c r="K751" s="829">
        <v>1755</v>
      </c>
      <c r="L751" s="830">
        <v>294</v>
      </c>
      <c r="M751" s="445" t="s">
        <v>200</v>
      </c>
      <c r="N751" s="776" t="s">
        <v>643</v>
      </c>
    </row>
    <row r="752" spans="1:14" x14ac:dyDescent="0.3">
      <c r="A752" s="500" t="s">
        <v>409</v>
      </c>
      <c r="B752" s="26" t="s">
        <v>410</v>
      </c>
      <c r="C752" s="528" t="s">
        <v>292</v>
      </c>
      <c r="D752" s="776" t="s">
        <v>23</v>
      </c>
      <c r="E752" s="746" t="s">
        <v>1097</v>
      </c>
      <c r="F752" s="746">
        <v>2014</v>
      </c>
      <c r="G752" s="746" t="s">
        <v>1584</v>
      </c>
      <c r="H752" s="528" t="s">
        <v>1589</v>
      </c>
      <c r="I752" s="821">
        <v>43497</v>
      </c>
      <c r="J752" s="822">
        <v>43068</v>
      </c>
      <c r="K752" s="829">
        <v>723</v>
      </c>
      <c r="L752" s="830">
        <v>294</v>
      </c>
      <c r="M752" s="445" t="s">
        <v>200</v>
      </c>
      <c r="N752" s="776" t="s">
        <v>643</v>
      </c>
    </row>
    <row r="753" spans="1:14" x14ac:dyDescent="0.3">
      <c r="A753" s="500" t="s">
        <v>409</v>
      </c>
      <c r="B753" s="26" t="s">
        <v>410</v>
      </c>
      <c r="C753" s="528" t="s">
        <v>292</v>
      </c>
      <c r="D753" s="776" t="s">
        <v>23</v>
      </c>
      <c r="E753" s="746" t="s">
        <v>1097</v>
      </c>
      <c r="F753" s="746">
        <v>2014</v>
      </c>
      <c r="G753" s="746" t="s">
        <v>1585</v>
      </c>
      <c r="H753" s="528" t="s">
        <v>536</v>
      </c>
      <c r="I753" s="821">
        <v>43497</v>
      </c>
      <c r="J753" s="822">
        <v>43068</v>
      </c>
      <c r="K753" s="829">
        <v>723</v>
      </c>
      <c r="L753" s="830">
        <v>294</v>
      </c>
      <c r="M753" s="445" t="s">
        <v>200</v>
      </c>
      <c r="N753" s="776" t="s">
        <v>643</v>
      </c>
    </row>
    <row r="754" spans="1:14" x14ac:dyDescent="0.3">
      <c r="A754" s="500" t="s">
        <v>409</v>
      </c>
      <c r="B754" s="26" t="s">
        <v>410</v>
      </c>
      <c r="C754" s="528" t="s">
        <v>292</v>
      </c>
      <c r="D754" s="776" t="s">
        <v>23</v>
      </c>
      <c r="E754" s="746" t="s">
        <v>1097</v>
      </c>
      <c r="F754" s="746">
        <v>2014</v>
      </c>
      <c r="G754" s="746" t="s">
        <v>1586</v>
      </c>
      <c r="H754" s="528" t="s">
        <v>1589</v>
      </c>
      <c r="I754" s="821">
        <v>43497</v>
      </c>
      <c r="J754" s="822">
        <v>43068</v>
      </c>
      <c r="K754" s="829">
        <v>723</v>
      </c>
      <c r="L754" s="830">
        <v>294</v>
      </c>
      <c r="M754" s="445" t="s">
        <v>200</v>
      </c>
      <c r="N754" s="776" t="s">
        <v>643</v>
      </c>
    </row>
    <row r="755" spans="1:14" x14ac:dyDescent="0.3">
      <c r="A755" s="34" t="s">
        <v>351</v>
      </c>
      <c r="B755" s="26" t="s">
        <v>352</v>
      </c>
      <c r="C755" s="528" t="s">
        <v>275</v>
      </c>
      <c r="D755" s="776" t="s">
        <v>772</v>
      </c>
      <c r="E755" s="746" t="s">
        <v>580</v>
      </c>
      <c r="F755" s="746">
        <v>2007</v>
      </c>
      <c r="G755" s="746" t="s">
        <v>778</v>
      </c>
      <c r="H755" s="528" t="s">
        <v>786</v>
      </c>
      <c r="I755" s="821">
        <v>44311</v>
      </c>
      <c r="J755" s="822">
        <v>42850</v>
      </c>
      <c r="K755" s="829">
        <v>1537</v>
      </c>
      <c r="L755" s="830">
        <v>76</v>
      </c>
      <c r="M755" s="445" t="s">
        <v>200</v>
      </c>
      <c r="N755" s="776" t="s">
        <v>643</v>
      </c>
    </row>
    <row r="756" spans="1:14" x14ac:dyDescent="0.3">
      <c r="A756" s="34" t="s">
        <v>351</v>
      </c>
      <c r="B756" s="26" t="s">
        <v>512</v>
      </c>
      <c r="C756" s="528" t="s">
        <v>275</v>
      </c>
      <c r="D756" s="776" t="s">
        <v>542</v>
      </c>
      <c r="E756" s="746" t="s">
        <v>566</v>
      </c>
      <c r="F756" s="746">
        <v>2005</v>
      </c>
      <c r="G756" s="746" t="s">
        <v>779</v>
      </c>
      <c r="H756" s="528" t="s">
        <v>787</v>
      </c>
      <c r="I756" s="821">
        <v>44311</v>
      </c>
      <c r="J756" s="822">
        <v>42850</v>
      </c>
      <c r="K756" s="829">
        <v>1537</v>
      </c>
      <c r="L756" s="830">
        <v>76</v>
      </c>
      <c r="M756" s="445" t="s">
        <v>200</v>
      </c>
      <c r="N756" s="776" t="s">
        <v>643</v>
      </c>
    </row>
    <row r="757" spans="1:14" x14ac:dyDescent="0.3">
      <c r="A757" s="34" t="s">
        <v>351</v>
      </c>
      <c r="B757" s="26" t="s">
        <v>513</v>
      </c>
      <c r="C757" s="528" t="s">
        <v>275</v>
      </c>
      <c r="D757" s="776" t="s">
        <v>773</v>
      </c>
      <c r="E757" s="746" t="s">
        <v>774</v>
      </c>
      <c r="F757" s="746">
        <v>2002</v>
      </c>
      <c r="G757" s="746" t="s">
        <v>780</v>
      </c>
      <c r="H757" s="528" t="s">
        <v>788</v>
      </c>
      <c r="I757" s="821">
        <v>44311</v>
      </c>
      <c r="J757" s="822">
        <v>42850</v>
      </c>
      <c r="K757" s="829">
        <v>1537</v>
      </c>
      <c r="L757" s="830">
        <v>76</v>
      </c>
      <c r="M757" s="445" t="s">
        <v>200</v>
      </c>
      <c r="N757" s="776" t="s">
        <v>643</v>
      </c>
    </row>
    <row r="758" spans="1:14" x14ac:dyDescent="0.3">
      <c r="A758" s="34" t="s">
        <v>351</v>
      </c>
      <c r="B758" s="26" t="s">
        <v>514</v>
      </c>
      <c r="C758" s="528" t="s">
        <v>275</v>
      </c>
      <c r="D758" s="776" t="s">
        <v>775</v>
      </c>
      <c r="E758" s="746" t="s">
        <v>774</v>
      </c>
      <c r="F758" s="746">
        <v>2003</v>
      </c>
      <c r="G758" s="746" t="s">
        <v>781</v>
      </c>
      <c r="H758" s="528" t="s">
        <v>545</v>
      </c>
      <c r="I758" s="821">
        <v>44311</v>
      </c>
      <c r="J758" s="822">
        <v>42850</v>
      </c>
      <c r="K758" s="829">
        <v>1537</v>
      </c>
      <c r="L758" s="830">
        <v>76</v>
      </c>
      <c r="M758" s="445" t="s">
        <v>200</v>
      </c>
      <c r="N758" s="776" t="s">
        <v>643</v>
      </c>
    </row>
    <row r="759" spans="1:14" x14ac:dyDescent="0.3">
      <c r="A759" s="34" t="s">
        <v>351</v>
      </c>
      <c r="B759" s="26" t="s">
        <v>515</v>
      </c>
      <c r="C759" s="528" t="s">
        <v>275</v>
      </c>
      <c r="D759" s="776" t="s">
        <v>542</v>
      </c>
      <c r="E759" s="746" t="s">
        <v>566</v>
      </c>
      <c r="F759" s="746">
        <v>2005</v>
      </c>
      <c r="G759" s="746" t="s">
        <v>782</v>
      </c>
      <c r="H759" s="528" t="s">
        <v>759</v>
      </c>
      <c r="I759" s="821">
        <v>44311</v>
      </c>
      <c r="J759" s="822">
        <v>42850</v>
      </c>
      <c r="K759" s="829">
        <v>1537</v>
      </c>
      <c r="L759" s="830">
        <v>76</v>
      </c>
      <c r="M759" s="445" t="s">
        <v>200</v>
      </c>
      <c r="N759" s="776" t="s">
        <v>643</v>
      </c>
    </row>
    <row r="760" spans="1:14" x14ac:dyDescent="0.3">
      <c r="A760" s="34" t="s">
        <v>351</v>
      </c>
      <c r="B760" s="26" t="s">
        <v>516</v>
      </c>
      <c r="C760" s="528" t="s">
        <v>275</v>
      </c>
      <c r="D760" s="776" t="s">
        <v>546</v>
      </c>
      <c r="E760" s="746" t="s">
        <v>543</v>
      </c>
      <c r="F760" s="746">
        <v>2007</v>
      </c>
      <c r="G760" s="746" t="s">
        <v>783</v>
      </c>
      <c r="H760" s="528" t="s">
        <v>538</v>
      </c>
      <c r="I760" s="821">
        <v>44311</v>
      </c>
      <c r="J760" s="822">
        <v>42850</v>
      </c>
      <c r="K760" s="829">
        <v>1537</v>
      </c>
      <c r="L760" s="830">
        <v>76</v>
      </c>
      <c r="M760" s="445" t="s">
        <v>200</v>
      </c>
      <c r="N760" s="776" t="s">
        <v>643</v>
      </c>
    </row>
    <row r="761" spans="1:14" x14ac:dyDescent="0.3">
      <c r="A761" s="34" t="s">
        <v>351</v>
      </c>
      <c r="B761" s="26" t="s">
        <v>517</v>
      </c>
      <c r="C761" s="528" t="s">
        <v>275</v>
      </c>
      <c r="D761" s="776" t="s">
        <v>542</v>
      </c>
      <c r="E761" s="746" t="s">
        <v>566</v>
      </c>
      <c r="F761" s="746">
        <v>2010</v>
      </c>
      <c r="G761" s="746" t="s">
        <v>784</v>
      </c>
      <c r="H761" s="528" t="s">
        <v>536</v>
      </c>
      <c r="I761" s="821">
        <v>44311</v>
      </c>
      <c r="J761" s="822">
        <v>42850</v>
      </c>
      <c r="K761" s="829">
        <v>1537</v>
      </c>
      <c r="L761" s="830">
        <v>76</v>
      </c>
      <c r="M761" s="445" t="s">
        <v>200</v>
      </c>
      <c r="N761" s="776" t="s">
        <v>643</v>
      </c>
    </row>
    <row r="762" spans="1:14" x14ac:dyDescent="0.3">
      <c r="A762" s="500" t="s">
        <v>36</v>
      </c>
      <c r="B762" s="26" t="s">
        <v>33</v>
      </c>
      <c r="C762" s="528" t="s">
        <v>349</v>
      </c>
      <c r="D762" s="776" t="s">
        <v>742</v>
      </c>
      <c r="E762" s="746" t="s">
        <v>566</v>
      </c>
      <c r="F762" s="746">
        <v>2011</v>
      </c>
      <c r="G762" s="746" t="s">
        <v>868</v>
      </c>
      <c r="H762" s="528" t="s">
        <v>770</v>
      </c>
      <c r="I762" s="821" t="s">
        <v>1399</v>
      </c>
      <c r="J762" s="822">
        <v>42830</v>
      </c>
      <c r="K762" s="829" t="s">
        <v>1399</v>
      </c>
      <c r="L762" s="830">
        <v>56</v>
      </c>
      <c r="M762" s="445" t="s">
        <v>200</v>
      </c>
      <c r="N762" s="776" t="s">
        <v>643</v>
      </c>
    </row>
    <row r="763" spans="1:14" x14ac:dyDescent="0.3">
      <c r="A763" s="500" t="s">
        <v>36</v>
      </c>
      <c r="B763" s="26" t="s">
        <v>33</v>
      </c>
      <c r="C763" s="528" t="s">
        <v>349</v>
      </c>
      <c r="D763" s="776" t="s">
        <v>542</v>
      </c>
      <c r="E763" s="746" t="s">
        <v>566</v>
      </c>
      <c r="F763" s="746">
        <v>2011</v>
      </c>
      <c r="G763" s="746" t="s">
        <v>869</v>
      </c>
      <c r="H763" s="528" t="s">
        <v>770</v>
      </c>
      <c r="I763" s="821" t="s">
        <v>1399</v>
      </c>
      <c r="J763" s="822">
        <v>42830</v>
      </c>
      <c r="K763" s="829" t="s">
        <v>1399</v>
      </c>
      <c r="L763" s="830">
        <v>56</v>
      </c>
      <c r="M763" s="445" t="s">
        <v>200</v>
      </c>
      <c r="N763" s="776" t="s">
        <v>643</v>
      </c>
    </row>
    <row r="764" spans="1:14" x14ac:dyDescent="0.3">
      <c r="A764" s="500" t="s">
        <v>36</v>
      </c>
      <c r="B764" s="26" t="s">
        <v>33</v>
      </c>
      <c r="C764" s="528" t="s">
        <v>349</v>
      </c>
      <c r="D764" s="776" t="s">
        <v>542</v>
      </c>
      <c r="E764" s="746" t="s">
        <v>566</v>
      </c>
      <c r="F764" s="746">
        <v>2011</v>
      </c>
      <c r="G764" s="746" t="s">
        <v>870</v>
      </c>
      <c r="H764" s="528" t="s">
        <v>892</v>
      </c>
      <c r="I764" s="821" t="s">
        <v>1399</v>
      </c>
      <c r="J764" s="822">
        <v>42830</v>
      </c>
      <c r="K764" s="829" t="s">
        <v>1399</v>
      </c>
      <c r="L764" s="830">
        <v>56</v>
      </c>
      <c r="M764" s="445" t="s">
        <v>200</v>
      </c>
      <c r="N764" s="776" t="s">
        <v>643</v>
      </c>
    </row>
    <row r="765" spans="1:14" x14ac:dyDescent="0.3">
      <c r="A765" s="500" t="s">
        <v>36</v>
      </c>
      <c r="B765" s="26" t="s">
        <v>33</v>
      </c>
      <c r="C765" s="528" t="s">
        <v>349</v>
      </c>
      <c r="D765" s="776" t="s">
        <v>542</v>
      </c>
      <c r="E765" s="746" t="s">
        <v>566</v>
      </c>
      <c r="F765" s="746">
        <v>2011</v>
      </c>
      <c r="G765" s="746" t="s">
        <v>871</v>
      </c>
      <c r="H765" s="528" t="s">
        <v>762</v>
      </c>
      <c r="I765" s="821" t="s">
        <v>1399</v>
      </c>
      <c r="J765" s="822">
        <v>42830</v>
      </c>
      <c r="K765" s="829" t="s">
        <v>1399</v>
      </c>
      <c r="L765" s="830">
        <v>56</v>
      </c>
      <c r="M765" s="445" t="s">
        <v>200</v>
      </c>
      <c r="N765" s="776" t="s">
        <v>643</v>
      </c>
    </row>
    <row r="766" spans="1:14" x14ac:dyDescent="0.3">
      <c r="A766" s="500" t="s">
        <v>36</v>
      </c>
      <c r="B766" s="26" t="s">
        <v>33</v>
      </c>
      <c r="C766" s="528" t="s">
        <v>349</v>
      </c>
      <c r="D766" s="776" t="s">
        <v>866</v>
      </c>
      <c r="E766" s="746" t="s">
        <v>540</v>
      </c>
      <c r="F766" s="746">
        <v>2007</v>
      </c>
      <c r="G766" s="746" t="s">
        <v>872</v>
      </c>
      <c r="H766" s="528" t="s">
        <v>762</v>
      </c>
      <c r="I766" s="821" t="s">
        <v>1399</v>
      </c>
      <c r="J766" s="822">
        <v>42830</v>
      </c>
      <c r="K766" s="829" t="s">
        <v>1399</v>
      </c>
      <c r="L766" s="830">
        <v>56</v>
      </c>
      <c r="M766" s="445" t="s">
        <v>200</v>
      </c>
      <c r="N766" s="776" t="s">
        <v>643</v>
      </c>
    </row>
    <row r="767" spans="1:14" x14ac:dyDescent="0.3">
      <c r="A767" s="500" t="s">
        <v>36</v>
      </c>
      <c r="B767" s="26" t="s">
        <v>33</v>
      </c>
      <c r="C767" s="528" t="s">
        <v>349</v>
      </c>
      <c r="D767" s="776" t="s">
        <v>866</v>
      </c>
      <c r="E767" s="746" t="s">
        <v>540</v>
      </c>
      <c r="F767" s="746">
        <v>2007</v>
      </c>
      <c r="G767" s="746" t="s">
        <v>873</v>
      </c>
      <c r="H767" s="528" t="s">
        <v>762</v>
      </c>
      <c r="I767" s="821" t="s">
        <v>1399</v>
      </c>
      <c r="J767" s="822">
        <v>42830</v>
      </c>
      <c r="K767" s="829" t="s">
        <v>1399</v>
      </c>
      <c r="L767" s="830">
        <v>56</v>
      </c>
      <c r="M767" s="445" t="s">
        <v>200</v>
      </c>
      <c r="N767" s="776" t="s">
        <v>643</v>
      </c>
    </row>
    <row r="768" spans="1:14" x14ac:dyDescent="0.3">
      <c r="A768" s="500" t="s">
        <v>430</v>
      </c>
      <c r="B768" s="26" t="s">
        <v>431</v>
      </c>
      <c r="C768" s="528" t="s">
        <v>432</v>
      </c>
      <c r="D768" s="776" t="s">
        <v>553</v>
      </c>
      <c r="E768" s="746" t="s">
        <v>541</v>
      </c>
      <c r="F768" s="746">
        <v>2005</v>
      </c>
      <c r="G768" s="746" t="s">
        <v>1657</v>
      </c>
      <c r="H768" s="528" t="s">
        <v>1659</v>
      </c>
      <c r="I768" s="821">
        <v>43617</v>
      </c>
      <c r="J768" s="822">
        <v>43068</v>
      </c>
      <c r="K768" s="829">
        <v>843</v>
      </c>
      <c r="L768" s="830">
        <v>294</v>
      </c>
      <c r="M768" s="445" t="s">
        <v>200</v>
      </c>
      <c r="N768" s="776" t="s">
        <v>643</v>
      </c>
    </row>
    <row r="769" spans="1:14" x14ac:dyDescent="0.3">
      <c r="A769" s="34" t="s">
        <v>37</v>
      </c>
      <c r="B769" s="32" t="s">
        <v>519</v>
      </c>
      <c r="C769" s="528" t="s">
        <v>363</v>
      </c>
      <c r="D769" s="776" t="s">
        <v>920</v>
      </c>
      <c r="E769" s="746" t="s">
        <v>745</v>
      </c>
      <c r="F769" s="746">
        <v>2003</v>
      </c>
      <c r="G769" s="746" t="s">
        <v>921</v>
      </c>
      <c r="H769" s="528" t="s">
        <v>922</v>
      </c>
      <c r="I769" s="821" t="s">
        <v>1399</v>
      </c>
      <c r="J769" s="822">
        <v>42789</v>
      </c>
      <c r="K769" s="829" t="s">
        <v>1399</v>
      </c>
      <c r="L769" s="830">
        <v>15</v>
      </c>
      <c r="M769" s="445" t="s">
        <v>201</v>
      </c>
      <c r="N769" s="776" t="s">
        <v>643</v>
      </c>
    </row>
    <row r="770" spans="1:14" x14ac:dyDescent="0.3">
      <c r="A770" s="34" t="s">
        <v>37</v>
      </c>
      <c r="B770" s="32" t="s">
        <v>519</v>
      </c>
      <c r="C770" s="528" t="s">
        <v>363</v>
      </c>
      <c r="D770" s="776" t="s">
        <v>546</v>
      </c>
      <c r="E770" s="746" t="s">
        <v>923</v>
      </c>
      <c r="F770" s="746">
        <v>2001</v>
      </c>
      <c r="G770" s="746" t="s">
        <v>924</v>
      </c>
      <c r="H770" s="528" t="s">
        <v>925</v>
      </c>
      <c r="I770" s="821" t="s">
        <v>1399</v>
      </c>
      <c r="J770" s="822">
        <v>42789</v>
      </c>
      <c r="K770" s="829" t="s">
        <v>1399</v>
      </c>
      <c r="L770" s="830">
        <v>15</v>
      </c>
      <c r="M770" s="445" t="s">
        <v>201</v>
      </c>
      <c r="N770" s="776" t="s">
        <v>643</v>
      </c>
    </row>
    <row r="771" spans="1:14" x14ac:dyDescent="0.3">
      <c r="A771" s="34" t="s">
        <v>37</v>
      </c>
      <c r="B771" s="32" t="s">
        <v>519</v>
      </c>
      <c r="C771" s="528" t="s">
        <v>363</v>
      </c>
      <c r="D771" s="776" t="s">
        <v>546</v>
      </c>
      <c r="E771" s="746" t="s">
        <v>923</v>
      </c>
      <c r="F771" s="746">
        <v>2001</v>
      </c>
      <c r="G771" s="746" t="s">
        <v>926</v>
      </c>
      <c r="H771" s="528" t="s">
        <v>927</v>
      </c>
      <c r="I771" s="821" t="s">
        <v>1399</v>
      </c>
      <c r="J771" s="822">
        <v>42789</v>
      </c>
      <c r="K771" s="829" t="s">
        <v>1399</v>
      </c>
      <c r="L771" s="830">
        <v>15</v>
      </c>
      <c r="M771" s="445" t="s">
        <v>201</v>
      </c>
      <c r="N771" s="776" t="s">
        <v>643</v>
      </c>
    </row>
    <row r="772" spans="1:14" x14ac:dyDescent="0.3">
      <c r="A772" s="34" t="s">
        <v>37</v>
      </c>
      <c r="B772" s="32" t="s">
        <v>519</v>
      </c>
      <c r="C772" s="528" t="s">
        <v>363</v>
      </c>
      <c r="D772" s="776" t="s">
        <v>546</v>
      </c>
      <c r="E772" s="746" t="s">
        <v>923</v>
      </c>
      <c r="F772" s="746">
        <v>2001</v>
      </c>
      <c r="G772" s="746" t="s">
        <v>928</v>
      </c>
      <c r="H772" s="528" t="s">
        <v>927</v>
      </c>
      <c r="I772" s="821" t="s">
        <v>1399</v>
      </c>
      <c r="J772" s="822">
        <v>42789</v>
      </c>
      <c r="K772" s="829" t="s">
        <v>1399</v>
      </c>
      <c r="L772" s="830">
        <v>15</v>
      </c>
      <c r="M772" s="445" t="s">
        <v>201</v>
      </c>
      <c r="N772" s="776" t="s">
        <v>643</v>
      </c>
    </row>
    <row r="773" spans="1:14" x14ac:dyDescent="0.3">
      <c r="A773" s="34" t="s">
        <v>37</v>
      </c>
      <c r="B773" s="32" t="s">
        <v>519</v>
      </c>
      <c r="C773" s="528" t="s">
        <v>363</v>
      </c>
      <c r="D773" s="776" t="s">
        <v>929</v>
      </c>
      <c r="E773" s="746" t="s">
        <v>923</v>
      </c>
      <c r="F773" s="746">
        <v>2000</v>
      </c>
      <c r="G773" s="746" t="s">
        <v>930</v>
      </c>
      <c r="H773" s="528" t="s">
        <v>931</v>
      </c>
      <c r="I773" s="821" t="s">
        <v>1399</v>
      </c>
      <c r="J773" s="822">
        <v>42789</v>
      </c>
      <c r="K773" s="829" t="s">
        <v>1399</v>
      </c>
      <c r="L773" s="830">
        <v>15</v>
      </c>
      <c r="M773" s="445" t="s">
        <v>201</v>
      </c>
      <c r="N773" s="776" t="s">
        <v>643</v>
      </c>
    </row>
    <row r="774" spans="1:14" x14ac:dyDescent="0.3">
      <c r="A774" s="755" t="s">
        <v>38</v>
      </c>
      <c r="B774" s="27" t="s">
        <v>362</v>
      </c>
      <c r="C774" s="528" t="s">
        <v>363</v>
      </c>
      <c r="D774" s="776" t="s">
        <v>1413</v>
      </c>
      <c r="E774" s="746" t="s">
        <v>1419</v>
      </c>
      <c r="F774" s="746">
        <v>2009</v>
      </c>
      <c r="G774" s="746" t="s">
        <v>1423</v>
      </c>
      <c r="H774" s="528" t="s">
        <v>1445</v>
      </c>
      <c r="I774" s="821">
        <v>44521</v>
      </c>
      <c r="J774" s="822">
        <v>43060</v>
      </c>
      <c r="K774" s="829">
        <v>1747</v>
      </c>
      <c r="L774" s="830">
        <v>286</v>
      </c>
      <c r="M774" s="48" t="s">
        <v>201</v>
      </c>
      <c r="N774" s="776" t="s">
        <v>643</v>
      </c>
    </row>
    <row r="775" spans="1:14" x14ac:dyDescent="0.3">
      <c r="A775" s="755" t="s">
        <v>38</v>
      </c>
      <c r="B775" s="27" t="s">
        <v>362</v>
      </c>
      <c r="C775" s="528" t="s">
        <v>363</v>
      </c>
      <c r="D775" s="776" t="s">
        <v>1414</v>
      </c>
      <c r="E775" s="746" t="s">
        <v>1419</v>
      </c>
      <c r="F775" s="746">
        <v>2009</v>
      </c>
      <c r="G775" s="746" t="s">
        <v>1424</v>
      </c>
      <c r="H775" s="528" t="s">
        <v>1446</v>
      </c>
      <c r="I775" s="821">
        <v>44521</v>
      </c>
      <c r="J775" s="822">
        <v>43060</v>
      </c>
      <c r="K775" s="829">
        <v>1747</v>
      </c>
      <c r="L775" s="830">
        <v>286</v>
      </c>
      <c r="M775" s="48" t="s">
        <v>201</v>
      </c>
      <c r="N775" s="776" t="s">
        <v>643</v>
      </c>
    </row>
    <row r="776" spans="1:14" x14ac:dyDescent="0.3">
      <c r="A776" s="755" t="s">
        <v>38</v>
      </c>
      <c r="B776" s="27" t="s">
        <v>362</v>
      </c>
      <c r="C776" s="528" t="s">
        <v>363</v>
      </c>
      <c r="D776" s="776" t="s">
        <v>1415</v>
      </c>
      <c r="E776" s="746" t="s">
        <v>1420</v>
      </c>
      <c r="F776" s="746">
        <v>2004</v>
      </c>
      <c r="G776" s="746" t="s">
        <v>1425</v>
      </c>
      <c r="H776" s="528" t="s">
        <v>1447</v>
      </c>
      <c r="I776" s="821">
        <v>44521</v>
      </c>
      <c r="J776" s="822">
        <v>43060</v>
      </c>
      <c r="K776" s="829">
        <v>1747</v>
      </c>
      <c r="L776" s="830">
        <v>286</v>
      </c>
      <c r="M776" s="48" t="s">
        <v>201</v>
      </c>
      <c r="N776" s="776" t="s">
        <v>643</v>
      </c>
    </row>
    <row r="777" spans="1:14" x14ac:dyDescent="0.3">
      <c r="A777" s="755" t="s">
        <v>38</v>
      </c>
      <c r="B777" s="27" t="s">
        <v>362</v>
      </c>
      <c r="C777" s="528" t="s">
        <v>363</v>
      </c>
      <c r="D777" s="776" t="s">
        <v>546</v>
      </c>
      <c r="E777" s="746" t="s">
        <v>543</v>
      </c>
      <c r="F777" s="746">
        <v>2001</v>
      </c>
      <c r="G777" s="746" t="s">
        <v>1426</v>
      </c>
      <c r="H777" s="528" t="s">
        <v>1448</v>
      </c>
      <c r="I777" s="821">
        <v>44521</v>
      </c>
      <c r="J777" s="822">
        <v>43060</v>
      </c>
      <c r="K777" s="829">
        <v>1747</v>
      </c>
      <c r="L777" s="830">
        <v>286</v>
      </c>
      <c r="M777" s="48" t="s">
        <v>201</v>
      </c>
      <c r="N777" s="776" t="s">
        <v>643</v>
      </c>
    </row>
    <row r="778" spans="1:14" x14ac:dyDescent="0.3">
      <c r="A778" s="755" t="s">
        <v>38</v>
      </c>
      <c r="B778" s="27" t="s">
        <v>362</v>
      </c>
      <c r="C778" s="528" t="s">
        <v>363</v>
      </c>
      <c r="D778" s="776" t="s">
        <v>1415</v>
      </c>
      <c r="E778" s="746" t="s">
        <v>1420</v>
      </c>
      <c r="F778" s="746">
        <v>2001</v>
      </c>
      <c r="G778" s="746" t="s">
        <v>1427</v>
      </c>
      <c r="H778" s="528" t="s">
        <v>1449</v>
      </c>
      <c r="I778" s="821">
        <v>44521</v>
      </c>
      <c r="J778" s="822">
        <v>43060</v>
      </c>
      <c r="K778" s="829">
        <v>1747</v>
      </c>
      <c r="L778" s="830">
        <v>286</v>
      </c>
      <c r="M778" s="48" t="s">
        <v>201</v>
      </c>
      <c r="N778" s="776" t="s">
        <v>643</v>
      </c>
    </row>
    <row r="779" spans="1:14" x14ac:dyDescent="0.3">
      <c r="A779" s="755" t="s">
        <v>38</v>
      </c>
      <c r="B779" s="27" t="s">
        <v>362</v>
      </c>
      <c r="C779" s="528" t="s">
        <v>363</v>
      </c>
      <c r="D779" s="776" t="s">
        <v>1415</v>
      </c>
      <c r="E779" s="746" t="s">
        <v>1420</v>
      </c>
      <c r="F779" s="746">
        <v>2001</v>
      </c>
      <c r="G779" s="746" t="s">
        <v>1428</v>
      </c>
      <c r="H779" s="528" t="s">
        <v>1130</v>
      </c>
      <c r="I779" s="821">
        <v>44521</v>
      </c>
      <c r="J779" s="822">
        <v>43060</v>
      </c>
      <c r="K779" s="829">
        <v>1747</v>
      </c>
      <c r="L779" s="830">
        <v>286</v>
      </c>
      <c r="M779" s="48" t="s">
        <v>201</v>
      </c>
      <c r="N779" s="776" t="s">
        <v>643</v>
      </c>
    </row>
    <row r="780" spans="1:14" x14ac:dyDescent="0.3">
      <c r="A780" s="755" t="s">
        <v>38</v>
      </c>
      <c r="B780" s="27" t="s">
        <v>362</v>
      </c>
      <c r="C780" s="528" t="s">
        <v>363</v>
      </c>
      <c r="D780" s="776" t="s">
        <v>1416</v>
      </c>
      <c r="E780" s="746" t="s">
        <v>1421</v>
      </c>
      <c r="F780" s="746">
        <v>1998</v>
      </c>
      <c r="G780" s="746" t="s">
        <v>1429</v>
      </c>
      <c r="H780" s="528" t="s">
        <v>1450</v>
      </c>
      <c r="I780" s="821">
        <v>44521</v>
      </c>
      <c r="J780" s="822">
        <v>43060</v>
      </c>
      <c r="K780" s="829">
        <v>1747</v>
      </c>
      <c r="L780" s="830">
        <v>286</v>
      </c>
      <c r="M780" s="48" t="s">
        <v>201</v>
      </c>
      <c r="N780" s="776" t="s">
        <v>643</v>
      </c>
    </row>
    <row r="781" spans="1:14" x14ac:dyDescent="0.3">
      <c r="A781" s="755" t="s">
        <v>38</v>
      </c>
      <c r="B781" s="27" t="s">
        <v>362</v>
      </c>
      <c r="C781" s="528" t="s">
        <v>363</v>
      </c>
      <c r="D781" s="776" t="s">
        <v>1415</v>
      </c>
      <c r="E781" s="746" t="s">
        <v>1421</v>
      </c>
      <c r="F781" s="746">
        <v>2005</v>
      </c>
      <c r="G781" s="746" t="s">
        <v>1430</v>
      </c>
      <c r="H781" s="528" t="s">
        <v>1451</v>
      </c>
      <c r="I781" s="821">
        <v>44521</v>
      </c>
      <c r="J781" s="822">
        <v>43060</v>
      </c>
      <c r="K781" s="829">
        <v>1747</v>
      </c>
      <c r="L781" s="830">
        <v>286</v>
      </c>
      <c r="M781" s="48" t="s">
        <v>201</v>
      </c>
      <c r="N781" s="776" t="s">
        <v>643</v>
      </c>
    </row>
    <row r="782" spans="1:14" x14ac:dyDescent="0.3">
      <c r="A782" s="755" t="s">
        <v>38</v>
      </c>
      <c r="B782" s="27" t="s">
        <v>362</v>
      </c>
      <c r="C782" s="528" t="s">
        <v>363</v>
      </c>
      <c r="D782" s="776" t="s">
        <v>1416</v>
      </c>
      <c r="E782" s="746" t="s">
        <v>765</v>
      </c>
      <c r="F782" s="746">
        <v>1998</v>
      </c>
      <c r="G782" s="746" t="s">
        <v>1431</v>
      </c>
      <c r="H782" s="528" t="s">
        <v>1452</v>
      </c>
      <c r="I782" s="821">
        <v>44521</v>
      </c>
      <c r="J782" s="822">
        <v>43060</v>
      </c>
      <c r="K782" s="829">
        <v>1747</v>
      </c>
      <c r="L782" s="830">
        <v>286</v>
      </c>
      <c r="M782" s="48" t="s">
        <v>201</v>
      </c>
      <c r="N782" s="776" t="s">
        <v>643</v>
      </c>
    </row>
    <row r="783" spans="1:14" x14ac:dyDescent="0.3">
      <c r="A783" s="755" t="s">
        <v>38</v>
      </c>
      <c r="B783" s="27" t="s">
        <v>362</v>
      </c>
      <c r="C783" s="528" t="s">
        <v>363</v>
      </c>
      <c r="D783" s="776" t="s">
        <v>1415</v>
      </c>
      <c r="E783" s="746" t="s">
        <v>1421</v>
      </c>
      <c r="F783" s="746">
        <v>2005</v>
      </c>
      <c r="G783" s="746" t="s">
        <v>1432</v>
      </c>
      <c r="H783" s="528" t="s">
        <v>770</v>
      </c>
      <c r="I783" s="821">
        <v>44521</v>
      </c>
      <c r="J783" s="822">
        <v>43060</v>
      </c>
      <c r="K783" s="829">
        <v>1747</v>
      </c>
      <c r="L783" s="830">
        <v>286</v>
      </c>
      <c r="M783" s="48" t="s">
        <v>201</v>
      </c>
      <c r="N783" s="776" t="s">
        <v>643</v>
      </c>
    </row>
    <row r="784" spans="1:14" x14ac:dyDescent="0.3">
      <c r="A784" s="755" t="s">
        <v>38</v>
      </c>
      <c r="B784" s="27" t="s">
        <v>362</v>
      </c>
      <c r="C784" s="528" t="s">
        <v>363</v>
      </c>
      <c r="D784" s="776" t="s">
        <v>1416</v>
      </c>
      <c r="E784" s="746" t="s">
        <v>765</v>
      </c>
      <c r="F784" s="746">
        <v>1998</v>
      </c>
      <c r="G784" s="746" t="s">
        <v>1433</v>
      </c>
      <c r="H784" s="528" t="s">
        <v>770</v>
      </c>
      <c r="I784" s="821">
        <v>44521</v>
      </c>
      <c r="J784" s="822">
        <v>43060</v>
      </c>
      <c r="K784" s="829">
        <v>1747</v>
      </c>
      <c r="L784" s="830">
        <v>286</v>
      </c>
      <c r="M784" s="48" t="s">
        <v>201</v>
      </c>
      <c r="N784" s="776" t="s">
        <v>643</v>
      </c>
    </row>
    <row r="785" spans="1:14" x14ac:dyDescent="0.3">
      <c r="A785" s="755" t="s">
        <v>38</v>
      </c>
      <c r="B785" s="27" t="s">
        <v>362</v>
      </c>
      <c r="C785" s="528" t="s">
        <v>363</v>
      </c>
      <c r="D785" s="776" t="s">
        <v>1416</v>
      </c>
      <c r="E785" s="746" t="s">
        <v>765</v>
      </c>
      <c r="F785" s="746">
        <v>1998</v>
      </c>
      <c r="G785" s="746" t="s">
        <v>1434</v>
      </c>
      <c r="H785" s="528" t="s">
        <v>788</v>
      </c>
      <c r="I785" s="821">
        <v>44521</v>
      </c>
      <c r="J785" s="822">
        <v>43060</v>
      </c>
      <c r="K785" s="829">
        <v>1747</v>
      </c>
      <c r="L785" s="830">
        <v>286</v>
      </c>
      <c r="M785" s="48" t="s">
        <v>201</v>
      </c>
      <c r="N785" s="776" t="s">
        <v>643</v>
      </c>
    </row>
    <row r="786" spans="1:14" x14ac:dyDescent="0.3">
      <c r="A786" s="755" t="s">
        <v>38</v>
      </c>
      <c r="B786" s="27" t="s">
        <v>362</v>
      </c>
      <c r="C786" s="528" t="s">
        <v>363</v>
      </c>
      <c r="D786" s="776" t="s">
        <v>546</v>
      </c>
      <c r="E786" s="746" t="s">
        <v>543</v>
      </c>
      <c r="F786" s="746">
        <v>2001</v>
      </c>
      <c r="G786" s="746" t="s">
        <v>1435</v>
      </c>
      <c r="H786" s="528" t="s">
        <v>788</v>
      </c>
      <c r="I786" s="821">
        <v>44521</v>
      </c>
      <c r="J786" s="822">
        <v>43060</v>
      </c>
      <c r="K786" s="829">
        <v>1747</v>
      </c>
      <c r="L786" s="830">
        <v>286</v>
      </c>
      <c r="M786" s="48" t="s">
        <v>201</v>
      </c>
      <c r="N786" s="776" t="s">
        <v>643</v>
      </c>
    </row>
    <row r="787" spans="1:14" x14ac:dyDescent="0.3">
      <c r="A787" s="755" t="s">
        <v>38</v>
      </c>
      <c r="B787" s="27" t="s">
        <v>362</v>
      </c>
      <c r="C787" s="528" t="s">
        <v>363</v>
      </c>
      <c r="D787" s="776" t="s">
        <v>1415</v>
      </c>
      <c r="E787" s="746" t="s">
        <v>1421</v>
      </c>
      <c r="F787" s="746">
        <v>2002</v>
      </c>
      <c r="G787" s="746" t="s">
        <v>1436</v>
      </c>
      <c r="H787" s="528" t="s">
        <v>1453</v>
      </c>
      <c r="I787" s="821">
        <v>44521</v>
      </c>
      <c r="J787" s="822">
        <v>43060</v>
      </c>
      <c r="K787" s="829">
        <v>1747</v>
      </c>
      <c r="L787" s="830">
        <v>286</v>
      </c>
      <c r="M787" s="48" t="s">
        <v>201</v>
      </c>
      <c r="N787" s="776" t="s">
        <v>643</v>
      </c>
    </row>
    <row r="788" spans="1:14" x14ac:dyDescent="0.3">
      <c r="A788" s="755" t="s">
        <v>38</v>
      </c>
      <c r="B788" s="27" t="s">
        <v>362</v>
      </c>
      <c r="C788" s="528" t="s">
        <v>363</v>
      </c>
      <c r="D788" s="776" t="s">
        <v>1416</v>
      </c>
      <c r="E788" s="746" t="s">
        <v>1421</v>
      </c>
      <c r="F788" s="746">
        <v>1998</v>
      </c>
      <c r="G788" s="746" t="s">
        <v>1437</v>
      </c>
      <c r="H788" s="528" t="s">
        <v>1453</v>
      </c>
      <c r="I788" s="821">
        <v>44521</v>
      </c>
      <c r="J788" s="822">
        <v>43060</v>
      </c>
      <c r="K788" s="829">
        <v>1747</v>
      </c>
      <c r="L788" s="830">
        <v>286</v>
      </c>
      <c r="M788" s="48" t="s">
        <v>201</v>
      </c>
      <c r="N788" s="776" t="s">
        <v>643</v>
      </c>
    </row>
    <row r="789" spans="1:14" x14ac:dyDescent="0.3">
      <c r="A789" s="755" t="s">
        <v>38</v>
      </c>
      <c r="B789" s="27" t="s">
        <v>362</v>
      </c>
      <c r="C789" s="528" t="s">
        <v>363</v>
      </c>
      <c r="D789" s="776" t="s">
        <v>1416</v>
      </c>
      <c r="E789" s="746" t="s">
        <v>1421</v>
      </c>
      <c r="F789" s="746">
        <v>1998</v>
      </c>
      <c r="G789" s="746" t="s">
        <v>1438</v>
      </c>
      <c r="H789" s="528" t="s">
        <v>1453</v>
      </c>
      <c r="I789" s="821">
        <v>44521</v>
      </c>
      <c r="J789" s="822">
        <v>43060</v>
      </c>
      <c r="K789" s="829">
        <v>1747</v>
      </c>
      <c r="L789" s="830">
        <v>286</v>
      </c>
      <c r="M789" s="48" t="s">
        <v>201</v>
      </c>
      <c r="N789" s="776" t="s">
        <v>643</v>
      </c>
    </row>
    <row r="790" spans="1:14" x14ac:dyDescent="0.3">
      <c r="A790" s="755" t="s">
        <v>38</v>
      </c>
      <c r="B790" s="27" t="s">
        <v>362</v>
      </c>
      <c r="C790" s="528" t="s">
        <v>363</v>
      </c>
      <c r="D790" s="776" t="s">
        <v>1417</v>
      </c>
      <c r="E790" s="746" t="s">
        <v>1421</v>
      </c>
      <c r="F790" s="746">
        <v>1996</v>
      </c>
      <c r="G790" s="746" t="s">
        <v>1439</v>
      </c>
      <c r="H790" s="528" t="s">
        <v>1452</v>
      </c>
      <c r="I790" s="821">
        <v>44521</v>
      </c>
      <c r="J790" s="822">
        <v>43060</v>
      </c>
      <c r="K790" s="829">
        <v>1747</v>
      </c>
      <c r="L790" s="830">
        <v>286</v>
      </c>
      <c r="M790" s="48" t="s">
        <v>201</v>
      </c>
      <c r="N790" s="776" t="s">
        <v>643</v>
      </c>
    </row>
    <row r="791" spans="1:14" x14ac:dyDescent="0.3">
      <c r="A791" s="755" t="s">
        <v>38</v>
      </c>
      <c r="B791" s="27" t="s">
        <v>362</v>
      </c>
      <c r="C791" s="528" t="s">
        <v>363</v>
      </c>
      <c r="D791" s="776" t="s">
        <v>1415</v>
      </c>
      <c r="E791" s="746" t="s">
        <v>1421</v>
      </c>
      <c r="F791" s="746">
        <v>2002</v>
      </c>
      <c r="G791" s="746" t="s">
        <v>1440</v>
      </c>
      <c r="H791" s="528" t="s">
        <v>1454</v>
      </c>
      <c r="I791" s="821">
        <v>44521</v>
      </c>
      <c r="J791" s="822">
        <v>43060</v>
      </c>
      <c r="K791" s="829">
        <v>1747</v>
      </c>
      <c r="L791" s="830">
        <v>286</v>
      </c>
      <c r="M791" s="48" t="s">
        <v>201</v>
      </c>
      <c r="N791" s="776" t="s">
        <v>643</v>
      </c>
    </row>
    <row r="792" spans="1:14" x14ac:dyDescent="0.3">
      <c r="A792" s="755" t="s">
        <v>38</v>
      </c>
      <c r="B792" s="27" t="s">
        <v>362</v>
      </c>
      <c r="C792" s="528" t="s">
        <v>363</v>
      </c>
      <c r="D792" s="776" t="s">
        <v>1418</v>
      </c>
      <c r="E792" s="746" t="s">
        <v>1422</v>
      </c>
      <c r="F792" s="746">
        <v>2005</v>
      </c>
      <c r="G792" s="746" t="s">
        <v>1441</v>
      </c>
      <c r="H792" s="528" t="s">
        <v>1455</v>
      </c>
      <c r="I792" s="821">
        <v>44521</v>
      </c>
      <c r="J792" s="822">
        <v>43060</v>
      </c>
      <c r="K792" s="829">
        <v>1747</v>
      </c>
      <c r="L792" s="830">
        <v>286</v>
      </c>
      <c r="M792" s="48" t="s">
        <v>201</v>
      </c>
      <c r="N792" s="776" t="s">
        <v>643</v>
      </c>
    </row>
    <row r="793" spans="1:14" x14ac:dyDescent="0.3">
      <c r="A793" s="755" t="s">
        <v>38</v>
      </c>
      <c r="B793" s="27" t="s">
        <v>362</v>
      </c>
      <c r="C793" s="528" t="s">
        <v>363</v>
      </c>
      <c r="D793" s="776" t="s">
        <v>1418</v>
      </c>
      <c r="E793" s="746" t="s">
        <v>1422</v>
      </c>
      <c r="F793" s="746">
        <v>2005</v>
      </c>
      <c r="G793" s="746" t="s">
        <v>1442</v>
      </c>
      <c r="H793" s="528" t="s">
        <v>1456</v>
      </c>
      <c r="I793" s="821">
        <v>44521</v>
      </c>
      <c r="J793" s="822">
        <v>43060</v>
      </c>
      <c r="K793" s="829">
        <v>1747</v>
      </c>
      <c r="L793" s="830">
        <v>286</v>
      </c>
      <c r="M793" s="48" t="s">
        <v>201</v>
      </c>
      <c r="N793" s="776" t="s">
        <v>643</v>
      </c>
    </row>
    <row r="794" spans="1:14" x14ac:dyDescent="0.3">
      <c r="A794" s="755" t="s">
        <v>38</v>
      </c>
      <c r="B794" s="27" t="s">
        <v>362</v>
      </c>
      <c r="C794" s="528" t="s">
        <v>363</v>
      </c>
      <c r="D794" s="776" t="s">
        <v>1418</v>
      </c>
      <c r="E794" s="746" t="s">
        <v>1422</v>
      </c>
      <c r="F794" s="746">
        <v>2005</v>
      </c>
      <c r="G794" s="746" t="s">
        <v>1443</v>
      </c>
      <c r="H794" s="528" t="s">
        <v>1457</v>
      </c>
      <c r="I794" s="821">
        <v>44521</v>
      </c>
      <c r="J794" s="822">
        <v>43060</v>
      </c>
      <c r="K794" s="829">
        <v>1747</v>
      </c>
      <c r="L794" s="830">
        <v>286</v>
      </c>
      <c r="M794" s="48" t="s">
        <v>201</v>
      </c>
      <c r="N794" s="776" t="s">
        <v>643</v>
      </c>
    </row>
    <row r="795" spans="1:14" x14ac:dyDescent="0.3">
      <c r="A795" s="448" t="s">
        <v>38</v>
      </c>
      <c r="B795" s="25" t="s">
        <v>1561</v>
      </c>
      <c r="C795" s="528" t="s">
        <v>621</v>
      </c>
      <c r="D795" s="776" t="s">
        <v>1146</v>
      </c>
      <c r="E795" s="746" t="s">
        <v>745</v>
      </c>
      <c r="F795" s="746">
        <v>2009</v>
      </c>
      <c r="G795" s="746" t="s">
        <v>1360</v>
      </c>
      <c r="H795" s="528" t="s">
        <v>1367</v>
      </c>
      <c r="I795" s="821">
        <v>44522</v>
      </c>
      <c r="J795" s="822">
        <v>43061</v>
      </c>
      <c r="K795" s="829">
        <v>1748</v>
      </c>
      <c r="L795" s="830">
        <v>287</v>
      </c>
      <c r="M795" s="48" t="s">
        <v>201</v>
      </c>
      <c r="N795" s="776" t="s">
        <v>643</v>
      </c>
    </row>
    <row r="796" spans="1:14" x14ac:dyDescent="0.3">
      <c r="A796" s="448" t="s">
        <v>38</v>
      </c>
      <c r="B796" s="25" t="s">
        <v>1561</v>
      </c>
      <c r="C796" s="528" t="s">
        <v>621</v>
      </c>
      <c r="D796" s="776" t="s">
        <v>1146</v>
      </c>
      <c r="E796" s="746" t="s">
        <v>745</v>
      </c>
      <c r="F796" s="746">
        <v>2009</v>
      </c>
      <c r="G796" s="746" t="s">
        <v>1361</v>
      </c>
      <c r="H796" s="528" t="s">
        <v>1368</v>
      </c>
      <c r="I796" s="821">
        <v>44522</v>
      </c>
      <c r="J796" s="822">
        <v>43061</v>
      </c>
      <c r="K796" s="829">
        <v>1748</v>
      </c>
      <c r="L796" s="830">
        <v>287</v>
      </c>
      <c r="M796" s="48" t="s">
        <v>201</v>
      </c>
      <c r="N796" s="776" t="s">
        <v>643</v>
      </c>
    </row>
    <row r="797" spans="1:14" x14ac:dyDescent="0.3">
      <c r="A797" s="448" t="s">
        <v>38</v>
      </c>
      <c r="B797" s="25" t="s">
        <v>1561</v>
      </c>
      <c r="C797" s="528" t="s">
        <v>621</v>
      </c>
      <c r="D797" s="776" t="s">
        <v>552</v>
      </c>
      <c r="E797" s="746" t="s">
        <v>745</v>
      </c>
      <c r="F797" s="746">
        <v>2009</v>
      </c>
      <c r="G797" s="746" t="s">
        <v>1362</v>
      </c>
      <c r="H797" s="528" t="s">
        <v>1108</v>
      </c>
      <c r="I797" s="821">
        <v>44522</v>
      </c>
      <c r="J797" s="822">
        <v>43061</v>
      </c>
      <c r="K797" s="829">
        <v>1748</v>
      </c>
      <c r="L797" s="830">
        <v>287</v>
      </c>
      <c r="M797" s="48" t="s">
        <v>201</v>
      </c>
      <c r="N797" s="776" t="s">
        <v>643</v>
      </c>
    </row>
    <row r="798" spans="1:14" x14ac:dyDescent="0.3">
      <c r="A798" s="448" t="s">
        <v>38</v>
      </c>
      <c r="B798" s="25" t="s">
        <v>1561</v>
      </c>
      <c r="C798" s="528" t="s">
        <v>621</v>
      </c>
      <c r="D798" s="776" t="s">
        <v>1146</v>
      </c>
      <c r="E798" s="746" t="s">
        <v>745</v>
      </c>
      <c r="F798" s="746">
        <v>2009</v>
      </c>
      <c r="G798" s="746" t="s">
        <v>1363</v>
      </c>
      <c r="H798" s="528" t="s">
        <v>770</v>
      </c>
      <c r="I798" s="821">
        <v>44522</v>
      </c>
      <c r="J798" s="822">
        <v>43061</v>
      </c>
      <c r="K798" s="829">
        <v>1748</v>
      </c>
      <c r="L798" s="830">
        <v>287</v>
      </c>
      <c r="M798" s="48" t="s">
        <v>201</v>
      </c>
      <c r="N798" s="776" t="s">
        <v>643</v>
      </c>
    </row>
    <row r="799" spans="1:14" x14ac:dyDescent="0.3">
      <c r="A799" s="448" t="s">
        <v>38</v>
      </c>
      <c r="B799" s="25" t="s">
        <v>1561</v>
      </c>
      <c r="C799" s="528" t="s">
        <v>621</v>
      </c>
      <c r="D799" s="776" t="s">
        <v>1146</v>
      </c>
      <c r="E799" s="746" t="s">
        <v>745</v>
      </c>
      <c r="F799" s="746">
        <v>2009</v>
      </c>
      <c r="G799" s="746" t="s">
        <v>1364</v>
      </c>
      <c r="H799" s="528" t="s">
        <v>1369</v>
      </c>
      <c r="I799" s="821">
        <v>44522</v>
      </c>
      <c r="J799" s="822">
        <v>43061</v>
      </c>
      <c r="K799" s="829">
        <v>1748</v>
      </c>
      <c r="L799" s="830">
        <v>287</v>
      </c>
      <c r="M799" s="48" t="s">
        <v>201</v>
      </c>
      <c r="N799" s="776" t="s">
        <v>643</v>
      </c>
    </row>
    <row r="800" spans="1:14" x14ac:dyDescent="0.3">
      <c r="A800" s="448" t="s">
        <v>38</v>
      </c>
      <c r="B800" s="25" t="s">
        <v>1561</v>
      </c>
      <c r="C800" s="528" t="s">
        <v>621</v>
      </c>
      <c r="D800" s="776" t="s">
        <v>1146</v>
      </c>
      <c r="E800" s="746" t="s">
        <v>745</v>
      </c>
      <c r="F800" s="746">
        <v>2009</v>
      </c>
      <c r="G800" s="746" t="s">
        <v>1365</v>
      </c>
      <c r="H800" s="528" t="s">
        <v>762</v>
      </c>
      <c r="I800" s="821">
        <v>44522</v>
      </c>
      <c r="J800" s="822">
        <v>43061</v>
      </c>
      <c r="K800" s="829">
        <v>1748</v>
      </c>
      <c r="L800" s="830">
        <v>287</v>
      </c>
      <c r="M800" s="48" t="s">
        <v>201</v>
      </c>
      <c r="N800" s="776" t="s">
        <v>643</v>
      </c>
    </row>
    <row r="801" spans="1:14" x14ac:dyDescent="0.3">
      <c r="A801" s="448" t="s">
        <v>38</v>
      </c>
      <c r="B801" s="25" t="s">
        <v>1561</v>
      </c>
      <c r="C801" s="528" t="s">
        <v>621</v>
      </c>
      <c r="D801" s="776" t="s">
        <v>548</v>
      </c>
      <c r="E801" s="746" t="s">
        <v>745</v>
      </c>
      <c r="F801" s="746">
        <v>2010</v>
      </c>
      <c r="G801" s="746" t="s">
        <v>1366</v>
      </c>
      <c r="H801" s="528" t="s">
        <v>1370</v>
      </c>
      <c r="I801" s="821">
        <v>44522</v>
      </c>
      <c r="J801" s="822">
        <v>43061</v>
      </c>
      <c r="K801" s="829">
        <v>1748</v>
      </c>
      <c r="L801" s="830">
        <v>287</v>
      </c>
      <c r="M801" s="48" t="s">
        <v>201</v>
      </c>
      <c r="N801" s="776" t="s">
        <v>643</v>
      </c>
    </row>
    <row r="802" spans="1:14" x14ac:dyDescent="0.3">
      <c r="A802" s="447" t="s">
        <v>341</v>
      </c>
      <c r="B802" s="32" t="s">
        <v>521</v>
      </c>
      <c r="C802" s="528" t="s">
        <v>363</v>
      </c>
      <c r="D802" s="776" t="s">
        <v>551</v>
      </c>
      <c r="E802" s="746" t="s">
        <v>1148</v>
      </c>
      <c r="F802" s="746">
        <v>1998</v>
      </c>
      <c r="G802" s="746" t="s">
        <v>1149</v>
      </c>
      <c r="H802" s="528" t="s">
        <v>1150</v>
      </c>
      <c r="I802" s="821" t="s">
        <v>1399</v>
      </c>
      <c r="J802" s="822">
        <v>42792</v>
      </c>
      <c r="K802" s="829" t="s">
        <v>1399</v>
      </c>
      <c r="L802" s="830">
        <v>18</v>
      </c>
      <c r="M802" s="48" t="s">
        <v>201</v>
      </c>
      <c r="N802" s="776" t="s">
        <v>643</v>
      </c>
    </row>
    <row r="803" spans="1:14" x14ac:dyDescent="0.3">
      <c r="A803" s="447" t="s">
        <v>341</v>
      </c>
      <c r="B803" s="32" t="s">
        <v>521</v>
      </c>
      <c r="C803" s="528" t="s">
        <v>363</v>
      </c>
      <c r="D803" s="776" t="s">
        <v>546</v>
      </c>
      <c r="E803" s="746" t="s">
        <v>543</v>
      </c>
      <c r="F803" s="746">
        <v>2001</v>
      </c>
      <c r="G803" s="746" t="s">
        <v>1151</v>
      </c>
      <c r="H803" s="528" t="s">
        <v>1152</v>
      </c>
      <c r="I803" s="821">
        <v>44253</v>
      </c>
      <c r="J803" s="822">
        <v>42792</v>
      </c>
      <c r="K803" s="829">
        <v>1479</v>
      </c>
      <c r="L803" s="830">
        <v>18</v>
      </c>
      <c r="M803" s="48" t="s">
        <v>201</v>
      </c>
      <c r="N803" s="776" t="s">
        <v>643</v>
      </c>
    </row>
    <row r="804" spans="1:14" x14ac:dyDescent="0.3">
      <c r="A804" s="447" t="s">
        <v>341</v>
      </c>
      <c r="B804" s="32" t="s">
        <v>521</v>
      </c>
      <c r="C804" s="528" t="s">
        <v>363</v>
      </c>
      <c r="D804" s="776" t="s">
        <v>1153</v>
      </c>
      <c r="E804" s="746" t="s">
        <v>1148</v>
      </c>
      <c r="F804" s="746">
        <v>2009</v>
      </c>
      <c r="G804" s="746" t="s">
        <v>1154</v>
      </c>
      <c r="H804" s="528" t="s">
        <v>1155</v>
      </c>
      <c r="I804" s="821">
        <v>43466</v>
      </c>
      <c r="J804" s="822">
        <v>42792</v>
      </c>
      <c r="K804" s="829">
        <v>692</v>
      </c>
      <c r="L804" s="830">
        <v>18</v>
      </c>
      <c r="M804" s="48" t="s">
        <v>201</v>
      </c>
      <c r="N804" s="776" t="s">
        <v>643</v>
      </c>
    </row>
    <row r="805" spans="1:14" x14ac:dyDescent="0.3">
      <c r="A805" s="447" t="s">
        <v>341</v>
      </c>
      <c r="B805" s="32" t="s">
        <v>521</v>
      </c>
      <c r="C805" s="528" t="s">
        <v>363</v>
      </c>
      <c r="D805" s="776" t="s">
        <v>1156</v>
      </c>
      <c r="E805" s="746" t="s">
        <v>745</v>
      </c>
      <c r="F805" s="746">
        <v>2006</v>
      </c>
      <c r="G805" s="746" t="s">
        <v>1157</v>
      </c>
      <c r="H805" s="528" t="s">
        <v>1158</v>
      </c>
      <c r="I805" s="821">
        <v>44253</v>
      </c>
      <c r="J805" s="822">
        <v>42792</v>
      </c>
      <c r="K805" s="829">
        <v>1479</v>
      </c>
      <c r="L805" s="830">
        <v>18</v>
      </c>
      <c r="M805" s="48" t="s">
        <v>201</v>
      </c>
      <c r="N805" s="776" t="s">
        <v>643</v>
      </c>
    </row>
    <row r="806" spans="1:14" x14ac:dyDescent="0.3">
      <c r="A806" s="447" t="s">
        <v>36</v>
      </c>
      <c r="B806" s="32" t="s">
        <v>376</v>
      </c>
      <c r="C806" s="528" t="s">
        <v>363</v>
      </c>
      <c r="D806" s="776" t="s">
        <v>747</v>
      </c>
      <c r="E806" s="746" t="s">
        <v>566</v>
      </c>
      <c r="F806" s="746">
        <v>2008</v>
      </c>
      <c r="G806" s="746" t="s">
        <v>1042</v>
      </c>
      <c r="H806" s="528" t="s">
        <v>1043</v>
      </c>
      <c r="I806" s="821">
        <v>44298</v>
      </c>
      <c r="J806" s="822">
        <v>42837</v>
      </c>
      <c r="K806" s="829">
        <v>1524</v>
      </c>
      <c r="L806" s="830">
        <v>63</v>
      </c>
      <c r="M806" s="48" t="s">
        <v>201</v>
      </c>
      <c r="N806" s="776" t="s">
        <v>643</v>
      </c>
    </row>
    <row r="807" spans="1:14" x14ac:dyDescent="0.3">
      <c r="A807" s="447" t="s">
        <v>36</v>
      </c>
      <c r="B807" s="32" t="s">
        <v>376</v>
      </c>
      <c r="C807" s="528" t="s">
        <v>363</v>
      </c>
      <c r="D807" s="776" t="s">
        <v>550</v>
      </c>
      <c r="E807" s="746" t="s">
        <v>745</v>
      </c>
      <c r="F807" s="746">
        <v>2007</v>
      </c>
      <c r="G807" s="746" t="s">
        <v>1044</v>
      </c>
      <c r="H807" s="528" t="s">
        <v>1045</v>
      </c>
      <c r="I807" s="821">
        <v>42736</v>
      </c>
      <c r="J807" s="822">
        <v>42837</v>
      </c>
      <c r="K807" s="829">
        <v>-38</v>
      </c>
      <c r="L807" s="830">
        <v>63</v>
      </c>
      <c r="M807" s="48" t="s">
        <v>201</v>
      </c>
      <c r="N807" s="776" t="s">
        <v>643</v>
      </c>
    </row>
    <row r="808" spans="1:14" x14ac:dyDescent="0.3">
      <c r="A808" s="447" t="s">
        <v>36</v>
      </c>
      <c r="B808" s="32" t="s">
        <v>376</v>
      </c>
      <c r="C808" s="528" t="s">
        <v>363</v>
      </c>
      <c r="D808" s="776" t="s">
        <v>744</v>
      </c>
      <c r="E808" s="746" t="s">
        <v>745</v>
      </c>
      <c r="F808" s="746">
        <v>2008</v>
      </c>
      <c r="G808" s="746" t="s">
        <v>1046</v>
      </c>
      <c r="H808" s="528" t="s">
        <v>1047</v>
      </c>
      <c r="I808" s="821">
        <v>44298</v>
      </c>
      <c r="J808" s="822">
        <v>42837</v>
      </c>
      <c r="K808" s="829">
        <v>1524</v>
      </c>
      <c r="L808" s="830">
        <v>63</v>
      </c>
      <c r="M808" s="48" t="s">
        <v>201</v>
      </c>
      <c r="N808" s="776" t="s">
        <v>643</v>
      </c>
    </row>
    <row r="809" spans="1:14" x14ac:dyDescent="0.3">
      <c r="A809" s="447" t="s">
        <v>36</v>
      </c>
      <c r="B809" s="32" t="s">
        <v>376</v>
      </c>
      <c r="C809" s="528" t="s">
        <v>363</v>
      </c>
      <c r="D809" s="776" t="s">
        <v>744</v>
      </c>
      <c r="E809" s="746" t="s">
        <v>745</v>
      </c>
      <c r="F809" s="746">
        <v>2005</v>
      </c>
      <c r="G809" s="746" t="s">
        <v>1048</v>
      </c>
      <c r="H809" s="528" t="s">
        <v>1049</v>
      </c>
      <c r="I809" s="821">
        <v>42736</v>
      </c>
      <c r="J809" s="822">
        <v>42837</v>
      </c>
      <c r="K809" s="829">
        <v>-38</v>
      </c>
      <c r="L809" s="830">
        <v>63</v>
      </c>
      <c r="M809" s="48" t="s">
        <v>201</v>
      </c>
      <c r="N809" s="776" t="s">
        <v>643</v>
      </c>
    </row>
    <row r="810" spans="1:14" x14ac:dyDescent="0.3">
      <c r="A810" s="447" t="s">
        <v>36</v>
      </c>
      <c r="B810" s="32" t="s">
        <v>376</v>
      </c>
      <c r="C810" s="528" t="s">
        <v>363</v>
      </c>
      <c r="D810" s="776" t="s">
        <v>744</v>
      </c>
      <c r="E810" s="746" t="s">
        <v>745</v>
      </c>
      <c r="F810" s="746">
        <v>2005</v>
      </c>
      <c r="G810" s="746" t="s">
        <v>1050</v>
      </c>
      <c r="H810" s="528" t="s">
        <v>1049</v>
      </c>
      <c r="I810" s="821">
        <v>42736</v>
      </c>
      <c r="J810" s="822">
        <v>42837</v>
      </c>
      <c r="K810" s="829">
        <v>-38</v>
      </c>
      <c r="L810" s="830">
        <v>63</v>
      </c>
      <c r="M810" s="48" t="s">
        <v>201</v>
      </c>
      <c r="N810" s="776" t="s">
        <v>643</v>
      </c>
    </row>
    <row r="811" spans="1:14" x14ac:dyDescent="0.3">
      <c r="A811" s="447" t="s">
        <v>36</v>
      </c>
      <c r="B811" s="32" t="s">
        <v>376</v>
      </c>
      <c r="C811" s="528" t="s">
        <v>363</v>
      </c>
      <c r="D811" s="776" t="s">
        <v>546</v>
      </c>
      <c r="E811" s="746" t="s">
        <v>526</v>
      </c>
      <c r="F811" s="746">
        <v>2001</v>
      </c>
      <c r="G811" s="746" t="s">
        <v>1051</v>
      </c>
      <c r="H811" s="528" t="s">
        <v>1049</v>
      </c>
      <c r="I811" s="821">
        <v>44298</v>
      </c>
      <c r="J811" s="822">
        <v>42837</v>
      </c>
      <c r="K811" s="829">
        <v>1524</v>
      </c>
      <c r="L811" s="830">
        <v>63</v>
      </c>
      <c r="M811" s="48" t="s">
        <v>201</v>
      </c>
      <c r="N811" s="776" t="s">
        <v>643</v>
      </c>
    </row>
    <row r="812" spans="1:14" x14ac:dyDescent="0.3">
      <c r="A812" s="447" t="s">
        <v>36</v>
      </c>
      <c r="B812" s="32" t="s">
        <v>376</v>
      </c>
      <c r="C812" s="528" t="s">
        <v>363</v>
      </c>
      <c r="D812" s="776" t="s">
        <v>550</v>
      </c>
      <c r="E812" s="746" t="s">
        <v>745</v>
      </c>
      <c r="F812" s="746">
        <v>2007</v>
      </c>
      <c r="G812" s="746" t="s">
        <v>1052</v>
      </c>
      <c r="H812" s="528" t="s">
        <v>762</v>
      </c>
      <c r="I812" s="821">
        <v>42736</v>
      </c>
      <c r="J812" s="822">
        <v>42837</v>
      </c>
      <c r="K812" s="829">
        <v>-38</v>
      </c>
      <c r="L812" s="830">
        <v>63</v>
      </c>
      <c r="M812" s="48" t="s">
        <v>201</v>
      </c>
      <c r="N812" s="776" t="s">
        <v>643</v>
      </c>
    </row>
    <row r="813" spans="1:14" x14ac:dyDescent="0.3">
      <c r="A813" s="447" t="s">
        <v>36</v>
      </c>
      <c r="B813" s="32" t="s">
        <v>376</v>
      </c>
      <c r="C813" s="528" t="s">
        <v>363</v>
      </c>
      <c r="D813" s="776" t="s">
        <v>744</v>
      </c>
      <c r="E813" s="746" t="s">
        <v>745</v>
      </c>
      <c r="F813" s="746">
        <v>2005</v>
      </c>
      <c r="G813" s="746" t="s">
        <v>1053</v>
      </c>
      <c r="H813" s="528" t="s">
        <v>1054</v>
      </c>
      <c r="I813" s="821">
        <v>44298</v>
      </c>
      <c r="J813" s="822">
        <v>42837</v>
      </c>
      <c r="K813" s="829">
        <v>1524</v>
      </c>
      <c r="L813" s="830">
        <v>63</v>
      </c>
      <c r="M813" s="48" t="s">
        <v>201</v>
      </c>
      <c r="N813" s="776" t="s">
        <v>643</v>
      </c>
    </row>
    <row r="814" spans="1:14" x14ac:dyDescent="0.3">
      <c r="A814" s="447" t="s">
        <v>36</v>
      </c>
      <c r="B814" s="32" t="s">
        <v>376</v>
      </c>
      <c r="C814" s="528" t="s">
        <v>363</v>
      </c>
      <c r="D814" s="776" t="s">
        <v>747</v>
      </c>
      <c r="E814" s="746" t="s">
        <v>566</v>
      </c>
      <c r="F814" s="746">
        <v>2008</v>
      </c>
      <c r="G814" s="746" t="s">
        <v>1055</v>
      </c>
      <c r="H814" s="528" t="s">
        <v>1056</v>
      </c>
      <c r="I814" s="821">
        <v>44298</v>
      </c>
      <c r="J814" s="822">
        <v>42837</v>
      </c>
      <c r="K814" s="829">
        <v>1524</v>
      </c>
      <c r="L814" s="830">
        <v>63</v>
      </c>
      <c r="M814" s="48" t="s">
        <v>201</v>
      </c>
      <c r="N814" s="776" t="s">
        <v>643</v>
      </c>
    </row>
    <row r="815" spans="1:14" x14ac:dyDescent="0.3">
      <c r="A815" s="447" t="s">
        <v>36</v>
      </c>
      <c r="B815" s="32" t="s">
        <v>376</v>
      </c>
      <c r="C815" s="528" t="s">
        <v>363</v>
      </c>
      <c r="D815" s="776" t="s">
        <v>550</v>
      </c>
      <c r="E815" s="746" t="s">
        <v>745</v>
      </c>
      <c r="F815" s="746">
        <v>2007</v>
      </c>
      <c r="G815" s="746" t="s">
        <v>1057</v>
      </c>
      <c r="H815" s="528" t="s">
        <v>763</v>
      </c>
      <c r="I815" s="821">
        <v>44298</v>
      </c>
      <c r="J815" s="822">
        <v>42837</v>
      </c>
      <c r="K815" s="829">
        <v>1524</v>
      </c>
      <c r="L815" s="830">
        <v>63</v>
      </c>
      <c r="M815" s="48" t="s">
        <v>201</v>
      </c>
      <c r="N815" s="776" t="s">
        <v>643</v>
      </c>
    </row>
    <row r="816" spans="1:14" x14ac:dyDescent="0.3">
      <c r="A816" s="447" t="s">
        <v>36</v>
      </c>
      <c r="B816" s="32" t="s">
        <v>376</v>
      </c>
      <c r="C816" s="528" t="s">
        <v>363</v>
      </c>
      <c r="D816" s="776" t="s">
        <v>550</v>
      </c>
      <c r="E816" s="746" t="s">
        <v>745</v>
      </c>
      <c r="F816" s="746">
        <v>2007</v>
      </c>
      <c r="G816" s="746" t="s">
        <v>1058</v>
      </c>
      <c r="H816" s="528" t="s">
        <v>763</v>
      </c>
      <c r="I816" s="821">
        <v>42736</v>
      </c>
      <c r="J816" s="822">
        <v>42837</v>
      </c>
      <c r="K816" s="829">
        <v>-38</v>
      </c>
      <c r="L816" s="830">
        <v>63</v>
      </c>
      <c r="M816" s="48" t="s">
        <v>201</v>
      </c>
      <c r="N816" s="776" t="s">
        <v>643</v>
      </c>
    </row>
    <row r="817" spans="1:14" x14ac:dyDescent="0.3">
      <c r="A817" s="447" t="s">
        <v>355</v>
      </c>
      <c r="B817" s="32" t="s">
        <v>416</v>
      </c>
      <c r="C817" s="528" t="s">
        <v>363</v>
      </c>
      <c r="D817" s="776" t="s">
        <v>1459</v>
      </c>
      <c r="E817" s="746" t="s">
        <v>1420</v>
      </c>
      <c r="F817" s="746">
        <v>2012</v>
      </c>
      <c r="G817" s="746" t="s">
        <v>1461</v>
      </c>
      <c r="H817" s="528" t="s">
        <v>1502</v>
      </c>
      <c r="I817" s="821">
        <v>42736</v>
      </c>
      <c r="J817" s="822">
        <v>43054</v>
      </c>
      <c r="K817" s="829">
        <v>-38</v>
      </c>
      <c r="L817" s="830">
        <v>280</v>
      </c>
      <c r="M817" s="48" t="s">
        <v>201</v>
      </c>
      <c r="N817" s="776" t="s">
        <v>643</v>
      </c>
    </row>
    <row r="818" spans="1:14" x14ac:dyDescent="0.3">
      <c r="A818" s="447" t="s">
        <v>357</v>
      </c>
      <c r="B818" s="32" t="s">
        <v>373</v>
      </c>
      <c r="C818" s="528" t="s">
        <v>363</v>
      </c>
      <c r="D818" s="776" t="s">
        <v>546</v>
      </c>
      <c r="E818" s="746" t="s">
        <v>543</v>
      </c>
      <c r="F818" s="746">
        <v>2005</v>
      </c>
      <c r="G818" s="746" t="s">
        <v>1524</v>
      </c>
      <c r="H818" s="528" t="s">
        <v>1541</v>
      </c>
      <c r="I818" s="821">
        <v>42005</v>
      </c>
      <c r="J818" s="822">
        <v>43068</v>
      </c>
      <c r="K818" s="829">
        <v>-769</v>
      </c>
      <c r="L818" s="830">
        <v>294</v>
      </c>
      <c r="M818" s="48" t="s">
        <v>201</v>
      </c>
      <c r="N818" s="776" t="s">
        <v>643</v>
      </c>
    </row>
    <row r="819" spans="1:14" x14ac:dyDescent="0.3">
      <c r="A819" s="447" t="s">
        <v>357</v>
      </c>
      <c r="B819" s="32" t="s">
        <v>373</v>
      </c>
      <c r="C819" s="528" t="s">
        <v>363</v>
      </c>
      <c r="D819" s="776" t="s">
        <v>546</v>
      </c>
      <c r="E819" s="746" t="s">
        <v>543</v>
      </c>
      <c r="F819" s="746">
        <v>2005</v>
      </c>
      <c r="G819" s="746" t="s">
        <v>1525</v>
      </c>
      <c r="H819" s="528" t="s">
        <v>1542</v>
      </c>
      <c r="I819" s="821">
        <v>44529</v>
      </c>
      <c r="J819" s="822">
        <v>43068</v>
      </c>
      <c r="K819" s="829">
        <v>1755</v>
      </c>
      <c r="L819" s="830">
        <v>294</v>
      </c>
      <c r="M819" s="48" t="s">
        <v>201</v>
      </c>
      <c r="N819" s="776" t="s">
        <v>643</v>
      </c>
    </row>
    <row r="820" spans="1:14" x14ac:dyDescent="0.3">
      <c r="A820" s="447" t="s">
        <v>357</v>
      </c>
      <c r="B820" s="32" t="s">
        <v>373</v>
      </c>
      <c r="C820" s="528" t="s">
        <v>363</v>
      </c>
      <c r="D820" s="776" t="s">
        <v>1526</v>
      </c>
      <c r="E820" s="746" t="s">
        <v>541</v>
      </c>
      <c r="F820" s="746">
        <v>2005</v>
      </c>
      <c r="G820" s="746" t="s">
        <v>1527</v>
      </c>
      <c r="H820" s="528" t="s">
        <v>1543</v>
      </c>
      <c r="I820" s="821">
        <v>44529</v>
      </c>
      <c r="J820" s="822">
        <v>43068</v>
      </c>
      <c r="K820" s="829">
        <v>1755</v>
      </c>
      <c r="L820" s="830">
        <v>294</v>
      </c>
      <c r="M820" s="48" t="s">
        <v>201</v>
      </c>
      <c r="N820" s="776" t="s">
        <v>643</v>
      </c>
    </row>
    <row r="821" spans="1:14" x14ac:dyDescent="0.3">
      <c r="A821" s="447" t="s">
        <v>357</v>
      </c>
      <c r="B821" s="32" t="s">
        <v>373</v>
      </c>
      <c r="C821" s="528" t="s">
        <v>363</v>
      </c>
      <c r="D821" s="776" t="s">
        <v>546</v>
      </c>
      <c r="E821" s="746" t="s">
        <v>543</v>
      </c>
      <c r="F821" s="746">
        <v>2005</v>
      </c>
      <c r="G821" s="746" t="s">
        <v>1528</v>
      </c>
      <c r="H821" s="528" t="s">
        <v>1544</v>
      </c>
      <c r="I821" s="821">
        <v>44529</v>
      </c>
      <c r="J821" s="822">
        <v>43068</v>
      </c>
      <c r="K821" s="829">
        <v>1755</v>
      </c>
      <c r="L821" s="830">
        <v>294</v>
      </c>
      <c r="M821" s="48" t="s">
        <v>201</v>
      </c>
      <c r="N821" s="776" t="s">
        <v>643</v>
      </c>
    </row>
    <row r="822" spans="1:14" x14ac:dyDescent="0.3">
      <c r="A822" s="447" t="s">
        <v>36</v>
      </c>
      <c r="B822" s="32" t="s">
        <v>522</v>
      </c>
      <c r="C822" s="528" t="s">
        <v>621</v>
      </c>
      <c r="D822" s="776" t="s">
        <v>550</v>
      </c>
      <c r="E822" s="746" t="s">
        <v>745</v>
      </c>
      <c r="F822" s="746">
        <v>2009</v>
      </c>
      <c r="G822" s="746" t="s">
        <v>1178</v>
      </c>
      <c r="H822" s="528" t="s">
        <v>1189</v>
      </c>
      <c r="I822" s="821">
        <v>44294</v>
      </c>
      <c r="J822" s="822">
        <v>42833</v>
      </c>
      <c r="K822" s="829">
        <v>1520</v>
      </c>
      <c r="L822" s="830">
        <v>59</v>
      </c>
      <c r="M822" s="48" t="s">
        <v>201</v>
      </c>
      <c r="N822" s="776" t="s">
        <v>643</v>
      </c>
    </row>
    <row r="823" spans="1:14" x14ac:dyDescent="0.3">
      <c r="A823" s="447" t="s">
        <v>36</v>
      </c>
      <c r="B823" s="32" t="s">
        <v>522</v>
      </c>
      <c r="C823" s="528" t="s">
        <v>621</v>
      </c>
      <c r="D823" s="776" t="s">
        <v>548</v>
      </c>
      <c r="E823" s="746" t="s">
        <v>745</v>
      </c>
      <c r="F823" s="746">
        <v>2009</v>
      </c>
      <c r="G823" s="746" t="s">
        <v>1179</v>
      </c>
      <c r="H823" s="528" t="s">
        <v>537</v>
      </c>
      <c r="I823" s="821">
        <v>44294</v>
      </c>
      <c r="J823" s="822">
        <v>42833</v>
      </c>
      <c r="K823" s="829">
        <v>1520</v>
      </c>
      <c r="L823" s="830">
        <v>59</v>
      </c>
      <c r="M823" s="48" t="s">
        <v>201</v>
      </c>
      <c r="N823" s="776" t="s">
        <v>643</v>
      </c>
    </row>
    <row r="824" spans="1:14" x14ac:dyDescent="0.3">
      <c r="A824" s="447" t="s">
        <v>36</v>
      </c>
      <c r="B824" s="32" t="s">
        <v>522</v>
      </c>
      <c r="C824" s="528" t="s">
        <v>621</v>
      </c>
      <c r="D824" s="776" t="s">
        <v>1180</v>
      </c>
      <c r="E824" s="746" t="s">
        <v>745</v>
      </c>
      <c r="F824" s="746">
        <v>2009</v>
      </c>
      <c r="G824" s="746" t="s">
        <v>1181</v>
      </c>
      <c r="H824" s="528" t="s">
        <v>1190</v>
      </c>
      <c r="I824" s="821">
        <v>44294</v>
      </c>
      <c r="J824" s="822">
        <v>42833</v>
      </c>
      <c r="K824" s="829">
        <v>1520</v>
      </c>
      <c r="L824" s="830">
        <v>59</v>
      </c>
      <c r="M824" s="48" t="s">
        <v>201</v>
      </c>
      <c r="N824" s="776" t="s">
        <v>643</v>
      </c>
    </row>
    <row r="825" spans="1:14" x14ac:dyDescent="0.3">
      <c r="A825" s="447" t="s">
        <v>36</v>
      </c>
      <c r="B825" s="32" t="s">
        <v>522</v>
      </c>
      <c r="C825" s="528" t="s">
        <v>621</v>
      </c>
      <c r="D825" s="776" t="s">
        <v>552</v>
      </c>
      <c r="E825" s="746" t="s">
        <v>745</v>
      </c>
      <c r="F825" s="746">
        <v>2009</v>
      </c>
      <c r="G825" s="746" t="s">
        <v>1182</v>
      </c>
      <c r="H825" s="528" t="s">
        <v>1191</v>
      </c>
      <c r="I825" s="821">
        <v>44294</v>
      </c>
      <c r="J825" s="822">
        <v>42833</v>
      </c>
      <c r="K825" s="829">
        <v>1520</v>
      </c>
      <c r="L825" s="830">
        <v>59</v>
      </c>
      <c r="M825" s="48" t="s">
        <v>201</v>
      </c>
      <c r="N825" s="776" t="s">
        <v>643</v>
      </c>
    </row>
    <row r="826" spans="1:14" x14ac:dyDescent="0.3">
      <c r="A826" s="447" t="s">
        <v>355</v>
      </c>
      <c r="B826" s="32" t="s">
        <v>523</v>
      </c>
      <c r="C826" s="528" t="s">
        <v>621</v>
      </c>
      <c r="D826" s="776" t="s">
        <v>552</v>
      </c>
      <c r="E826" s="746" t="s">
        <v>745</v>
      </c>
      <c r="F826" s="746">
        <v>2009</v>
      </c>
      <c r="G826" s="746" t="s">
        <v>1371</v>
      </c>
      <c r="H826" s="528"/>
      <c r="I826" s="821">
        <v>44515</v>
      </c>
      <c r="J826" s="822">
        <v>43054</v>
      </c>
      <c r="K826" s="829">
        <v>1741</v>
      </c>
      <c r="L826" s="830">
        <v>280</v>
      </c>
      <c r="M826" s="48" t="s">
        <v>201</v>
      </c>
      <c r="N826" s="776" t="s">
        <v>643</v>
      </c>
    </row>
    <row r="827" spans="1:14" x14ac:dyDescent="0.3">
      <c r="A827" s="447" t="s">
        <v>355</v>
      </c>
      <c r="B827" s="32" t="s">
        <v>523</v>
      </c>
      <c r="C827" s="528" t="s">
        <v>621</v>
      </c>
      <c r="D827" s="776" t="s">
        <v>542</v>
      </c>
      <c r="E827" s="746" t="s">
        <v>541</v>
      </c>
      <c r="F827" s="746">
        <v>2003</v>
      </c>
      <c r="G827" s="746" t="s">
        <v>1372</v>
      </c>
      <c r="H827" s="528"/>
      <c r="I827" s="821">
        <v>44515</v>
      </c>
      <c r="J827" s="822">
        <v>43054</v>
      </c>
      <c r="K827" s="829">
        <v>1741</v>
      </c>
      <c r="L827" s="830">
        <v>280</v>
      </c>
      <c r="M827" s="48" t="s">
        <v>201</v>
      </c>
      <c r="N827" s="776" t="s">
        <v>643</v>
      </c>
    </row>
    <row r="828" spans="1:14" x14ac:dyDescent="0.3">
      <c r="A828" s="447" t="s">
        <v>355</v>
      </c>
      <c r="B828" s="32" t="s">
        <v>523</v>
      </c>
      <c r="C828" s="528" t="s">
        <v>621</v>
      </c>
      <c r="D828" s="776" t="s">
        <v>542</v>
      </c>
      <c r="E828" s="746" t="s">
        <v>541</v>
      </c>
      <c r="F828" s="746">
        <v>2003</v>
      </c>
      <c r="G828" s="746" t="s">
        <v>1373</v>
      </c>
      <c r="H828" s="528"/>
      <c r="I828" s="821">
        <v>44515</v>
      </c>
      <c r="J828" s="822">
        <v>43054</v>
      </c>
      <c r="K828" s="829">
        <v>1741</v>
      </c>
      <c r="L828" s="830">
        <v>280</v>
      </c>
      <c r="M828" s="48" t="s">
        <v>201</v>
      </c>
      <c r="N828" s="776" t="s">
        <v>643</v>
      </c>
    </row>
    <row r="829" spans="1:14" x14ac:dyDescent="0.3">
      <c r="A829" s="447" t="s">
        <v>355</v>
      </c>
      <c r="B829" s="32" t="s">
        <v>523</v>
      </c>
      <c r="C829" s="528" t="s">
        <v>621</v>
      </c>
      <c r="D829" s="776" t="s">
        <v>546</v>
      </c>
      <c r="E829" s="746" t="s">
        <v>543</v>
      </c>
      <c r="F829" s="746">
        <v>2002</v>
      </c>
      <c r="G829" s="746" t="s">
        <v>1374</v>
      </c>
      <c r="H829" s="528"/>
      <c r="I829" s="821">
        <v>44515</v>
      </c>
      <c r="J829" s="822">
        <v>43054</v>
      </c>
      <c r="K829" s="829">
        <v>1741</v>
      </c>
      <c r="L829" s="830">
        <v>280</v>
      </c>
      <c r="M829" s="48" t="s">
        <v>201</v>
      </c>
      <c r="N829" s="776" t="s">
        <v>643</v>
      </c>
    </row>
    <row r="830" spans="1:14" x14ac:dyDescent="0.3">
      <c r="A830" s="447" t="s">
        <v>524</v>
      </c>
      <c r="B830" s="32" t="s">
        <v>622</v>
      </c>
      <c r="C830" s="528" t="s">
        <v>621</v>
      </c>
      <c r="D830" s="776" t="s">
        <v>548</v>
      </c>
      <c r="E830" s="746" t="s">
        <v>745</v>
      </c>
      <c r="F830" s="746">
        <v>2009</v>
      </c>
      <c r="G830" s="746" t="s">
        <v>1400</v>
      </c>
      <c r="H830" s="528" t="s">
        <v>763</v>
      </c>
      <c r="I830" s="821">
        <v>44529</v>
      </c>
      <c r="J830" s="822">
        <v>43068</v>
      </c>
      <c r="K830" s="829">
        <v>1755</v>
      </c>
      <c r="L830" s="830">
        <v>294</v>
      </c>
      <c r="M830" s="48" t="s">
        <v>201</v>
      </c>
      <c r="N830" s="776" t="s">
        <v>643</v>
      </c>
    </row>
    <row r="831" spans="1:14" x14ac:dyDescent="0.3">
      <c r="A831" s="447" t="s">
        <v>524</v>
      </c>
      <c r="B831" s="32" t="s">
        <v>622</v>
      </c>
      <c r="C831" s="528" t="s">
        <v>621</v>
      </c>
      <c r="D831" s="776" t="s">
        <v>550</v>
      </c>
      <c r="E831" s="746" t="s">
        <v>745</v>
      </c>
      <c r="F831" s="746">
        <v>2009</v>
      </c>
      <c r="G831" s="746" t="s">
        <v>1401</v>
      </c>
      <c r="H831" s="528" t="s">
        <v>1409</v>
      </c>
      <c r="I831" s="821">
        <v>44529</v>
      </c>
      <c r="J831" s="822">
        <v>43068</v>
      </c>
      <c r="K831" s="829">
        <v>1755</v>
      </c>
      <c r="L831" s="830">
        <v>294</v>
      </c>
      <c r="M831" s="48" t="s">
        <v>201</v>
      </c>
      <c r="N831" s="776" t="s">
        <v>643</v>
      </c>
    </row>
    <row r="832" spans="1:14" x14ac:dyDescent="0.3">
      <c r="A832" s="447" t="s">
        <v>524</v>
      </c>
      <c r="B832" s="32" t="s">
        <v>622</v>
      </c>
      <c r="C832" s="528" t="s">
        <v>621</v>
      </c>
      <c r="D832" s="776" t="s">
        <v>550</v>
      </c>
      <c r="E832" s="746" t="s">
        <v>745</v>
      </c>
      <c r="F832" s="746">
        <v>2009</v>
      </c>
      <c r="G832" s="746" t="s">
        <v>1402</v>
      </c>
      <c r="H832" s="528" t="s">
        <v>1409</v>
      </c>
      <c r="I832" s="821">
        <v>44529</v>
      </c>
      <c r="J832" s="822">
        <v>43068</v>
      </c>
      <c r="K832" s="829">
        <v>1755</v>
      </c>
      <c r="L832" s="830">
        <v>294</v>
      </c>
      <c r="M832" s="48" t="s">
        <v>201</v>
      </c>
      <c r="N832" s="776" t="s">
        <v>643</v>
      </c>
    </row>
    <row r="833" spans="1:14" x14ac:dyDescent="0.3">
      <c r="A833" s="500" t="s">
        <v>382</v>
      </c>
      <c r="B833" s="364" t="s">
        <v>383</v>
      </c>
      <c r="C833" s="528" t="s">
        <v>349</v>
      </c>
      <c r="D833" s="776" t="s">
        <v>866</v>
      </c>
      <c r="E833" s="746" t="s">
        <v>765</v>
      </c>
      <c r="F833" s="746">
        <v>2007</v>
      </c>
      <c r="G833" s="746" t="s">
        <v>554</v>
      </c>
      <c r="H833" s="528" t="s">
        <v>1130</v>
      </c>
      <c r="I833" s="821">
        <v>44531</v>
      </c>
      <c r="J833" s="822">
        <v>43070</v>
      </c>
      <c r="K833" s="829">
        <v>1757</v>
      </c>
      <c r="L833" s="830">
        <v>296</v>
      </c>
      <c r="M833" s="48" t="s">
        <v>200</v>
      </c>
      <c r="N833" s="776" t="s">
        <v>643</v>
      </c>
    </row>
    <row r="834" spans="1:14" x14ac:dyDescent="0.3">
      <c r="A834" s="500" t="s">
        <v>382</v>
      </c>
      <c r="B834" s="364" t="s">
        <v>383</v>
      </c>
      <c r="C834" s="528" t="s">
        <v>349</v>
      </c>
      <c r="D834" s="776" t="s">
        <v>542</v>
      </c>
      <c r="E834" s="746" t="s">
        <v>541</v>
      </c>
      <c r="F834" s="746">
        <v>2010</v>
      </c>
      <c r="G834" s="746" t="s">
        <v>556</v>
      </c>
      <c r="H834" s="528" t="s">
        <v>762</v>
      </c>
      <c r="I834" s="821">
        <v>43831</v>
      </c>
      <c r="J834" s="822">
        <v>43070</v>
      </c>
      <c r="K834" s="829">
        <v>1057</v>
      </c>
      <c r="L834" s="830">
        <v>296</v>
      </c>
      <c r="M834" s="48" t="s">
        <v>200</v>
      </c>
      <c r="N834" s="776" t="s">
        <v>643</v>
      </c>
    </row>
    <row r="835" spans="1:14" x14ac:dyDescent="0.3">
      <c r="A835" s="500" t="s">
        <v>382</v>
      </c>
      <c r="B835" s="364" t="s">
        <v>383</v>
      </c>
      <c r="C835" s="528" t="s">
        <v>349</v>
      </c>
      <c r="D835" s="776" t="s">
        <v>542</v>
      </c>
      <c r="E835" s="746" t="s">
        <v>541</v>
      </c>
      <c r="F835" s="746">
        <v>2010</v>
      </c>
      <c r="G835" s="746" t="s">
        <v>557</v>
      </c>
      <c r="H835" s="528" t="s">
        <v>762</v>
      </c>
      <c r="I835" s="821">
        <v>43831</v>
      </c>
      <c r="J835" s="822">
        <v>43070</v>
      </c>
      <c r="K835" s="829">
        <v>1057</v>
      </c>
      <c r="L835" s="830">
        <v>296</v>
      </c>
      <c r="M835" s="48" t="s">
        <v>200</v>
      </c>
      <c r="N835" s="776" t="s">
        <v>643</v>
      </c>
    </row>
    <row r="836" spans="1:14" x14ac:dyDescent="0.3">
      <c r="A836" s="500" t="s">
        <v>382</v>
      </c>
      <c r="B836" s="364" t="s">
        <v>383</v>
      </c>
      <c r="C836" s="528" t="s">
        <v>349</v>
      </c>
      <c r="D836" s="776" t="s">
        <v>866</v>
      </c>
      <c r="E836" s="746" t="s">
        <v>765</v>
      </c>
      <c r="F836" s="746">
        <v>2004</v>
      </c>
      <c r="G836" s="746" t="s">
        <v>558</v>
      </c>
      <c r="H836" s="528" t="s">
        <v>1703</v>
      </c>
      <c r="I836" s="821">
        <v>44531</v>
      </c>
      <c r="J836" s="822">
        <v>43070</v>
      </c>
      <c r="K836" s="829">
        <v>1757</v>
      </c>
      <c r="L836" s="830">
        <v>296</v>
      </c>
      <c r="M836" s="48" t="s">
        <v>200</v>
      </c>
      <c r="N836" s="776" t="s">
        <v>643</v>
      </c>
    </row>
    <row r="837" spans="1:14" x14ac:dyDescent="0.3">
      <c r="A837" s="500" t="s">
        <v>382</v>
      </c>
      <c r="B837" s="364" t="s">
        <v>383</v>
      </c>
      <c r="C837" s="528" t="s">
        <v>349</v>
      </c>
      <c r="D837" s="776" t="s">
        <v>542</v>
      </c>
      <c r="E837" s="746" t="s">
        <v>541</v>
      </c>
      <c r="F837" s="746">
        <v>2010</v>
      </c>
      <c r="G837" s="746" t="s">
        <v>559</v>
      </c>
      <c r="H837" s="528" t="s">
        <v>1703</v>
      </c>
      <c r="I837" s="821">
        <v>43831</v>
      </c>
      <c r="J837" s="822">
        <v>43070</v>
      </c>
      <c r="K837" s="829">
        <v>1057</v>
      </c>
      <c r="L837" s="830">
        <v>296</v>
      </c>
      <c r="M837" s="48" t="s">
        <v>200</v>
      </c>
      <c r="N837" s="776" t="s">
        <v>643</v>
      </c>
    </row>
    <row r="838" spans="1:14" x14ac:dyDescent="0.3">
      <c r="A838" s="500" t="s">
        <v>382</v>
      </c>
      <c r="B838" s="364" t="s">
        <v>383</v>
      </c>
      <c r="C838" s="528" t="s">
        <v>349</v>
      </c>
      <c r="D838" s="776" t="s">
        <v>866</v>
      </c>
      <c r="E838" s="746" t="s">
        <v>765</v>
      </c>
      <c r="F838" s="746">
        <v>2004</v>
      </c>
      <c r="G838" s="746" t="s">
        <v>561</v>
      </c>
      <c r="H838" s="528" t="s">
        <v>1704</v>
      </c>
      <c r="I838" s="821">
        <v>44531</v>
      </c>
      <c r="J838" s="822">
        <v>43070</v>
      </c>
      <c r="K838" s="829">
        <v>1757</v>
      </c>
      <c r="L838" s="830">
        <v>296</v>
      </c>
      <c r="M838" s="48" t="s">
        <v>200</v>
      </c>
      <c r="N838" s="776" t="s">
        <v>643</v>
      </c>
    </row>
    <row r="839" spans="1:14" x14ac:dyDescent="0.3">
      <c r="A839" s="500" t="s">
        <v>382</v>
      </c>
      <c r="B839" s="364" t="s">
        <v>383</v>
      </c>
      <c r="C839" s="528" t="s">
        <v>349</v>
      </c>
      <c r="D839" s="776" t="s">
        <v>866</v>
      </c>
      <c r="E839" s="746" t="s">
        <v>765</v>
      </c>
      <c r="F839" s="746">
        <v>2007</v>
      </c>
      <c r="G839" s="746" t="s">
        <v>560</v>
      </c>
      <c r="H839" s="528" t="s">
        <v>1704</v>
      </c>
      <c r="I839" s="821">
        <v>42736</v>
      </c>
      <c r="J839" s="822">
        <v>43070</v>
      </c>
      <c r="K839" s="829">
        <v>-38</v>
      </c>
      <c r="L839" s="830">
        <v>296</v>
      </c>
      <c r="M839" s="48" t="s">
        <v>200</v>
      </c>
      <c r="N839" s="776" t="s">
        <v>643</v>
      </c>
    </row>
    <row r="840" spans="1:14" x14ac:dyDescent="0.3">
      <c r="A840" s="500" t="s">
        <v>382</v>
      </c>
      <c r="B840" s="364" t="s">
        <v>383</v>
      </c>
      <c r="C840" s="528" t="s">
        <v>349</v>
      </c>
      <c r="D840" s="776" t="s">
        <v>866</v>
      </c>
      <c r="E840" s="746" t="s">
        <v>765</v>
      </c>
      <c r="F840" s="746">
        <v>2008</v>
      </c>
      <c r="G840" s="746" t="s">
        <v>562</v>
      </c>
      <c r="H840" s="528" t="s">
        <v>1704</v>
      </c>
      <c r="I840" s="821">
        <v>43831</v>
      </c>
      <c r="J840" s="822">
        <v>43070</v>
      </c>
      <c r="K840" s="829">
        <v>1057</v>
      </c>
      <c r="L840" s="830">
        <v>296</v>
      </c>
      <c r="M840" s="48" t="s">
        <v>200</v>
      </c>
      <c r="N840" s="776" t="s">
        <v>643</v>
      </c>
    </row>
    <row r="841" spans="1:14" x14ac:dyDescent="0.3">
      <c r="A841" s="500" t="s">
        <v>382</v>
      </c>
      <c r="B841" s="364" t="s">
        <v>383</v>
      </c>
      <c r="C841" s="528" t="s">
        <v>349</v>
      </c>
      <c r="D841" s="776" t="s">
        <v>866</v>
      </c>
      <c r="E841" s="746" t="s">
        <v>765</v>
      </c>
      <c r="F841" s="746">
        <v>2007</v>
      </c>
      <c r="G841" s="746" t="s">
        <v>564</v>
      </c>
      <c r="H841" s="528" t="s">
        <v>1704</v>
      </c>
      <c r="I841" s="821">
        <v>42736</v>
      </c>
      <c r="J841" s="822">
        <v>43070</v>
      </c>
      <c r="K841" s="829">
        <v>-38</v>
      </c>
      <c r="L841" s="830">
        <v>296</v>
      </c>
      <c r="M841" s="48" t="s">
        <v>200</v>
      </c>
      <c r="N841" s="776" t="s">
        <v>643</v>
      </c>
    </row>
    <row r="842" spans="1:14" x14ac:dyDescent="0.3">
      <c r="A842" s="500" t="s">
        <v>382</v>
      </c>
      <c r="B842" s="364" t="s">
        <v>383</v>
      </c>
      <c r="C842" s="528" t="s">
        <v>349</v>
      </c>
      <c r="D842" s="776" t="s">
        <v>546</v>
      </c>
      <c r="E842" s="746" t="s">
        <v>543</v>
      </c>
      <c r="F842" s="746">
        <v>2004</v>
      </c>
      <c r="G842" s="746" t="s">
        <v>1699</v>
      </c>
      <c r="H842" s="528" t="s">
        <v>1704</v>
      </c>
      <c r="I842" s="821">
        <v>44531</v>
      </c>
      <c r="J842" s="822">
        <v>43070</v>
      </c>
      <c r="K842" s="829">
        <v>1757</v>
      </c>
      <c r="L842" s="830">
        <v>296</v>
      </c>
      <c r="M842" s="48" t="s">
        <v>200</v>
      </c>
      <c r="N842" s="776" t="s">
        <v>643</v>
      </c>
    </row>
    <row r="843" spans="1:14" x14ac:dyDescent="0.3">
      <c r="A843" s="500" t="s">
        <v>382</v>
      </c>
      <c r="B843" s="364" t="s">
        <v>383</v>
      </c>
      <c r="C843" s="528" t="s">
        <v>349</v>
      </c>
      <c r="D843" s="776" t="s">
        <v>542</v>
      </c>
      <c r="E843" s="746" t="s">
        <v>541</v>
      </c>
      <c r="F843" s="746">
        <v>2010</v>
      </c>
      <c r="G843" s="746" t="s">
        <v>567</v>
      </c>
      <c r="H843" s="528" t="s">
        <v>770</v>
      </c>
      <c r="I843" s="821">
        <v>43831</v>
      </c>
      <c r="J843" s="822">
        <v>43070</v>
      </c>
      <c r="K843" s="829">
        <v>1057</v>
      </c>
      <c r="L843" s="830">
        <v>296</v>
      </c>
      <c r="M843" s="48" t="s">
        <v>200</v>
      </c>
      <c r="N843" s="776" t="s">
        <v>643</v>
      </c>
    </row>
    <row r="844" spans="1:14" x14ac:dyDescent="0.3">
      <c r="A844" s="500" t="s">
        <v>382</v>
      </c>
      <c r="B844" s="364" t="s">
        <v>383</v>
      </c>
      <c r="C844" s="528" t="s">
        <v>349</v>
      </c>
      <c r="D844" s="776" t="s">
        <v>866</v>
      </c>
      <c r="E844" s="746" t="s">
        <v>765</v>
      </c>
      <c r="F844" s="746">
        <v>2007</v>
      </c>
      <c r="G844" s="746" t="s">
        <v>565</v>
      </c>
      <c r="H844" s="528" t="s">
        <v>770</v>
      </c>
      <c r="I844" s="821">
        <v>42736</v>
      </c>
      <c r="J844" s="822">
        <v>43070</v>
      </c>
      <c r="K844" s="829">
        <v>-38</v>
      </c>
      <c r="L844" s="830">
        <v>296</v>
      </c>
      <c r="M844" s="48" t="s">
        <v>200</v>
      </c>
      <c r="N844" s="776" t="s">
        <v>643</v>
      </c>
    </row>
    <row r="845" spans="1:14" x14ac:dyDescent="0.3">
      <c r="A845" s="500" t="s">
        <v>382</v>
      </c>
      <c r="B845" s="364" t="s">
        <v>383</v>
      </c>
      <c r="C845" s="528" t="s">
        <v>349</v>
      </c>
      <c r="D845" s="776" t="s">
        <v>866</v>
      </c>
      <c r="E845" s="746" t="s">
        <v>765</v>
      </c>
      <c r="F845" s="746">
        <v>2004</v>
      </c>
      <c r="G845" s="746" t="s">
        <v>1700</v>
      </c>
      <c r="H845" s="528" t="s">
        <v>1705</v>
      </c>
      <c r="I845" s="821">
        <v>44531</v>
      </c>
      <c r="J845" s="822">
        <v>43070</v>
      </c>
      <c r="K845" s="829">
        <v>1757</v>
      </c>
      <c r="L845" s="830">
        <v>296</v>
      </c>
      <c r="M845" s="48" t="s">
        <v>200</v>
      </c>
      <c r="N845" s="776" t="s">
        <v>643</v>
      </c>
    </row>
    <row r="846" spans="1:14" x14ac:dyDescent="0.3">
      <c r="A846" s="500" t="s">
        <v>382</v>
      </c>
      <c r="B846" s="364" t="s">
        <v>383</v>
      </c>
      <c r="C846" s="528" t="s">
        <v>349</v>
      </c>
      <c r="D846" s="776" t="s">
        <v>866</v>
      </c>
      <c r="E846" s="746" t="s">
        <v>765</v>
      </c>
      <c r="F846" s="746">
        <v>2004</v>
      </c>
      <c r="G846" s="746" t="s">
        <v>575</v>
      </c>
      <c r="H846" s="528" t="s">
        <v>1706</v>
      </c>
      <c r="I846" s="821">
        <v>44531</v>
      </c>
      <c r="J846" s="822">
        <v>43070</v>
      </c>
      <c r="K846" s="829">
        <v>1757</v>
      </c>
      <c r="L846" s="830">
        <v>296</v>
      </c>
      <c r="M846" s="48" t="s">
        <v>200</v>
      </c>
      <c r="N846" s="776" t="s">
        <v>643</v>
      </c>
    </row>
    <row r="847" spans="1:14" x14ac:dyDescent="0.3">
      <c r="A847" s="500" t="s">
        <v>382</v>
      </c>
      <c r="B847" s="364" t="s">
        <v>383</v>
      </c>
      <c r="C847" s="528" t="s">
        <v>349</v>
      </c>
      <c r="D847" s="776" t="s">
        <v>866</v>
      </c>
      <c r="E847" s="746" t="s">
        <v>765</v>
      </c>
      <c r="F847" s="746">
        <v>2004</v>
      </c>
      <c r="G847" s="746" t="s">
        <v>576</v>
      </c>
      <c r="H847" s="528" t="s">
        <v>1707</v>
      </c>
      <c r="I847" s="821">
        <v>44531</v>
      </c>
      <c r="J847" s="822">
        <v>43070</v>
      </c>
      <c r="K847" s="829">
        <v>1757</v>
      </c>
      <c r="L847" s="830">
        <v>296</v>
      </c>
      <c r="M847" s="48" t="s">
        <v>200</v>
      </c>
      <c r="N847" s="776" t="s">
        <v>643</v>
      </c>
    </row>
    <row r="848" spans="1:14" x14ac:dyDescent="0.3">
      <c r="A848" s="500" t="s">
        <v>382</v>
      </c>
      <c r="B848" s="364" t="s">
        <v>383</v>
      </c>
      <c r="C848" s="528" t="s">
        <v>349</v>
      </c>
      <c r="D848" s="776" t="s">
        <v>866</v>
      </c>
      <c r="E848" s="746" t="s">
        <v>765</v>
      </c>
      <c r="F848" s="746">
        <v>2004</v>
      </c>
      <c r="G848" s="746" t="s">
        <v>570</v>
      </c>
      <c r="H848" s="528" t="s">
        <v>1708</v>
      </c>
      <c r="I848" s="821">
        <v>44531</v>
      </c>
      <c r="J848" s="822">
        <v>43070</v>
      </c>
      <c r="K848" s="829">
        <v>1757</v>
      </c>
      <c r="L848" s="830">
        <v>296</v>
      </c>
      <c r="M848" s="48" t="s">
        <v>200</v>
      </c>
      <c r="N848" s="776" t="s">
        <v>643</v>
      </c>
    </row>
    <row r="849" spans="1:14" x14ac:dyDescent="0.3">
      <c r="A849" s="500" t="s">
        <v>382</v>
      </c>
      <c r="B849" s="364" t="s">
        <v>383</v>
      </c>
      <c r="C849" s="528" t="s">
        <v>349</v>
      </c>
      <c r="D849" s="776" t="s">
        <v>866</v>
      </c>
      <c r="E849" s="746" t="s">
        <v>765</v>
      </c>
      <c r="F849" s="746">
        <v>2004</v>
      </c>
      <c r="G849" s="746" t="s">
        <v>569</v>
      </c>
      <c r="H849" s="528" t="s">
        <v>1708</v>
      </c>
      <c r="I849" s="821">
        <v>44531</v>
      </c>
      <c r="J849" s="822">
        <v>43070</v>
      </c>
      <c r="K849" s="829">
        <v>1757</v>
      </c>
      <c r="L849" s="830">
        <v>296</v>
      </c>
      <c r="M849" s="48" t="s">
        <v>200</v>
      </c>
      <c r="N849" s="776" t="s">
        <v>643</v>
      </c>
    </row>
    <row r="850" spans="1:14" x14ac:dyDescent="0.3">
      <c r="A850" s="500" t="s">
        <v>382</v>
      </c>
      <c r="B850" s="364" t="s">
        <v>383</v>
      </c>
      <c r="C850" s="528" t="s">
        <v>349</v>
      </c>
      <c r="D850" s="776" t="s">
        <v>866</v>
      </c>
      <c r="E850" s="746" t="s">
        <v>765</v>
      </c>
      <c r="F850" s="746">
        <v>2004</v>
      </c>
      <c r="G850" s="746" t="s">
        <v>568</v>
      </c>
      <c r="H850" s="528" t="s">
        <v>1708</v>
      </c>
      <c r="I850" s="821">
        <v>44531</v>
      </c>
      <c r="J850" s="822">
        <v>43070</v>
      </c>
      <c r="K850" s="829">
        <v>1757</v>
      </c>
      <c r="L850" s="830">
        <v>296</v>
      </c>
      <c r="M850" s="48" t="s">
        <v>200</v>
      </c>
      <c r="N850" s="776" t="s">
        <v>643</v>
      </c>
    </row>
    <row r="851" spans="1:14" x14ac:dyDescent="0.3">
      <c r="A851" s="500" t="s">
        <v>382</v>
      </c>
      <c r="B851" s="364" t="s">
        <v>383</v>
      </c>
      <c r="C851" s="528" t="s">
        <v>349</v>
      </c>
      <c r="D851" s="776" t="s">
        <v>866</v>
      </c>
      <c r="E851" s="746" t="s">
        <v>765</v>
      </c>
      <c r="F851" s="746">
        <v>2004</v>
      </c>
      <c r="G851" s="746" t="s">
        <v>571</v>
      </c>
      <c r="H851" s="528" t="s">
        <v>1709</v>
      </c>
      <c r="I851" s="821">
        <v>44531</v>
      </c>
      <c r="J851" s="822">
        <v>43070</v>
      </c>
      <c r="K851" s="829">
        <v>1757</v>
      </c>
      <c r="L851" s="830">
        <v>296</v>
      </c>
      <c r="M851" s="48" t="s">
        <v>200</v>
      </c>
      <c r="N851" s="776" t="s">
        <v>643</v>
      </c>
    </row>
    <row r="852" spans="1:14" x14ac:dyDescent="0.3">
      <c r="A852" s="500" t="s">
        <v>382</v>
      </c>
      <c r="B852" s="364" t="s">
        <v>383</v>
      </c>
      <c r="C852" s="528" t="s">
        <v>349</v>
      </c>
      <c r="D852" s="776" t="s">
        <v>866</v>
      </c>
      <c r="E852" s="746" t="s">
        <v>765</v>
      </c>
      <c r="F852" s="746">
        <v>2008</v>
      </c>
      <c r="G852" s="746" t="s">
        <v>574</v>
      </c>
      <c r="H852" s="528" t="s">
        <v>1709</v>
      </c>
      <c r="I852" s="821">
        <v>44531</v>
      </c>
      <c r="J852" s="822">
        <v>43070</v>
      </c>
      <c r="K852" s="829">
        <v>1757</v>
      </c>
      <c r="L852" s="830">
        <v>296</v>
      </c>
      <c r="M852" s="48" t="s">
        <v>200</v>
      </c>
      <c r="N852" s="776" t="s">
        <v>643</v>
      </c>
    </row>
    <row r="853" spans="1:14" x14ac:dyDescent="0.3">
      <c r="A853" s="500" t="s">
        <v>382</v>
      </c>
      <c r="B853" s="364" t="s">
        <v>383</v>
      </c>
      <c r="C853" s="528" t="s">
        <v>349</v>
      </c>
      <c r="D853" s="776" t="s">
        <v>542</v>
      </c>
      <c r="E853" s="746" t="s">
        <v>541</v>
      </c>
      <c r="F853" s="746">
        <v>2010</v>
      </c>
      <c r="G853" s="746" t="s">
        <v>573</v>
      </c>
      <c r="H853" s="528" t="s">
        <v>1709</v>
      </c>
      <c r="I853" s="821">
        <v>44531</v>
      </c>
      <c r="J853" s="822">
        <v>43070</v>
      </c>
      <c r="K853" s="829">
        <v>1757</v>
      </c>
      <c r="L853" s="830">
        <v>296</v>
      </c>
      <c r="M853" s="48" t="s">
        <v>200</v>
      </c>
      <c r="N853" s="776" t="s">
        <v>643</v>
      </c>
    </row>
    <row r="854" spans="1:14" x14ac:dyDescent="0.3">
      <c r="A854" s="500" t="s">
        <v>382</v>
      </c>
      <c r="B854" s="364" t="s">
        <v>383</v>
      </c>
      <c r="C854" s="528" t="s">
        <v>349</v>
      </c>
      <c r="D854" s="776" t="s">
        <v>866</v>
      </c>
      <c r="E854" s="746" t="s">
        <v>765</v>
      </c>
      <c r="F854" s="746">
        <v>2007</v>
      </c>
      <c r="G854" s="746" t="s">
        <v>1701</v>
      </c>
      <c r="H854" s="528" t="s">
        <v>1709</v>
      </c>
      <c r="I854" s="821">
        <v>44531</v>
      </c>
      <c r="J854" s="822">
        <v>43070</v>
      </c>
      <c r="K854" s="829">
        <v>1757</v>
      </c>
      <c r="L854" s="830">
        <v>296</v>
      </c>
      <c r="M854" s="48" t="s">
        <v>200</v>
      </c>
      <c r="N854" s="776" t="s">
        <v>643</v>
      </c>
    </row>
    <row r="855" spans="1:14" x14ac:dyDescent="0.3">
      <c r="A855" s="500" t="s">
        <v>382</v>
      </c>
      <c r="B855" s="364" t="s">
        <v>383</v>
      </c>
      <c r="C855" s="528" t="s">
        <v>349</v>
      </c>
      <c r="D855" s="776" t="s">
        <v>866</v>
      </c>
      <c r="E855" s="746" t="s">
        <v>765</v>
      </c>
      <c r="F855" s="746">
        <v>2007</v>
      </c>
      <c r="G855" s="746" t="s">
        <v>1702</v>
      </c>
      <c r="H855" s="528" t="s">
        <v>1709</v>
      </c>
      <c r="I855" s="821">
        <v>44531</v>
      </c>
      <c r="J855" s="822">
        <v>43070</v>
      </c>
      <c r="K855" s="829">
        <v>1757</v>
      </c>
      <c r="L855" s="830">
        <v>296</v>
      </c>
      <c r="M855" s="48" t="s">
        <v>200</v>
      </c>
      <c r="N855" s="776" t="s">
        <v>643</v>
      </c>
    </row>
    <row r="856" spans="1:14" x14ac:dyDescent="0.3">
      <c r="A856" s="500" t="s">
        <v>382</v>
      </c>
      <c r="B856" s="364" t="s">
        <v>383</v>
      </c>
      <c r="C856" s="528" t="s">
        <v>349</v>
      </c>
      <c r="D856" s="776" t="s">
        <v>542</v>
      </c>
      <c r="E856" s="746" t="s">
        <v>541</v>
      </c>
      <c r="F856" s="746">
        <v>2010</v>
      </c>
      <c r="G856" s="746" t="s">
        <v>572</v>
      </c>
      <c r="H856" s="528" t="s">
        <v>1709</v>
      </c>
      <c r="I856" s="821">
        <v>44531</v>
      </c>
      <c r="J856" s="822">
        <v>43070</v>
      </c>
      <c r="K856" s="829">
        <v>1757</v>
      </c>
      <c r="L856" s="830">
        <v>296</v>
      </c>
      <c r="M856" s="48" t="s">
        <v>200</v>
      </c>
      <c r="N856" s="776" t="s">
        <v>643</v>
      </c>
    </row>
    <row r="857" spans="1:14" x14ac:dyDescent="0.3">
      <c r="A857" s="500" t="s">
        <v>382</v>
      </c>
      <c r="B857" s="364" t="s">
        <v>383</v>
      </c>
      <c r="C857" s="528" t="s">
        <v>349</v>
      </c>
      <c r="D857" s="776" t="s">
        <v>542</v>
      </c>
      <c r="E857" s="746" t="s">
        <v>541</v>
      </c>
      <c r="F857" s="746">
        <v>2010</v>
      </c>
      <c r="G857" s="746" t="s">
        <v>578</v>
      </c>
      <c r="H857" s="528" t="s">
        <v>1710</v>
      </c>
      <c r="I857" s="821">
        <v>43831</v>
      </c>
      <c r="J857" s="822">
        <v>43070</v>
      </c>
      <c r="K857" s="829">
        <v>1057</v>
      </c>
      <c r="L857" s="830">
        <v>296</v>
      </c>
      <c r="M857" s="48" t="s">
        <v>200</v>
      </c>
      <c r="N857" s="776" t="s">
        <v>643</v>
      </c>
    </row>
    <row r="858" spans="1:14" x14ac:dyDescent="0.3">
      <c r="A858" s="500" t="s">
        <v>382</v>
      </c>
      <c r="B858" s="364" t="s">
        <v>383</v>
      </c>
      <c r="C858" s="528" t="s">
        <v>349</v>
      </c>
      <c r="D858" s="776" t="s">
        <v>866</v>
      </c>
      <c r="E858" s="746" t="s">
        <v>765</v>
      </c>
      <c r="F858" s="746">
        <v>2004</v>
      </c>
      <c r="G858" s="746" t="s">
        <v>577</v>
      </c>
      <c r="H858" s="528" t="s">
        <v>1710</v>
      </c>
      <c r="I858" s="821">
        <v>42736</v>
      </c>
      <c r="J858" s="822">
        <v>43070</v>
      </c>
      <c r="K858" s="829">
        <v>-38</v>
      </c>
      <c r="L858" s="830">
        <v>296</v>
      </c>
      <c r="M858" s="48" t="s">
        <v>200</v>
      </c>
      <c r="N858" s="776" t="s">
        <v>643</v>
      </c>
    </row>
    <row r="859" spans="1:14" x14ac:dyDescent="0.3">
      <c r="A859" s="500" t="s">
        <v>382</v>
      </c>
      <c r="B859" s="364" t="s">
        <v>383</v>
      </c>
      <c r="C859" s="528" t="s">
        <v>349</v>
      </c>
      <c r="D859" s="776" t="s">
        <v>542</v>
      </c>
      <c r="E859" s="746" t="s">
        <v>541</v>
      </c>
      <c r="F859" s="746">
        <v>2010</v>
      </c>
      <c r="G859" s="746" t="s">
        <v>579</v>
      </c>
      <c r="H859" s="528" t="s">
        <v>1711</v>
      </c>
      <c r="I859" s="821">
        <v>43831</v>
      </c>
      <c r="J859" s="822">
        <v>43070</v>
      </c>
      <c r="K859" s="829">
        <v>1057</v>
      </c>
      <c r="L859" s="830">
        <v>296</v>
      </c>
      <c r="M859" s="48" t="s">
        <v>200</v>
      </c>
      <c r="N859" s="776" t="s">
        <v>643</v>
      </c>
    </row>
    <row r="860" spans="1:14" x14ac:dyDescent="0.3">
      <c r="A860" s="500" t="s">
        <v>382</v>
      </c>
      <c r="B860" s="364" t="s">
        <v>383</v>
      </c>
      <c r="C860" s="528" t="s">
        <v>349</v>
      </c>
      <c r="D860" s="776" t="s">
        <v>866</v>
      </c>
      <c r="E860" s="746" t="s">
        <v>765</v>
      </c>
      <c r="F860" s="746">
        <v>2007</v>
      </c>
      <c r="G860" s="746" t="s">
        <v>563</v>
      </c>
      <c r="H860" s="528" t="s">
        <v>1711</v>
      </c>
      <c r="I860" s="821">
        <v>42736</v>
      </c>
      <c r="J860" s="822">
        <v>43070</v>
      </c>
      <c r="K860" s="829">
        <v>-38</v>
      </c>
      <c r="L860" s="830">
        <v>296</v>
      </c>
      <c r="M860" s="48" t="s">
        <v>200</v>
      </c>
      <c r="N860" s="776" t="s">
        <v>643</v>
      </c>
    </row>
    <row r="861" spans="1:14" x14ac:dyDescent="0.3">
      <c r="A861" s="500" t="s">
        <v>355</v>
      </c>
      <c r="B861" s="364" t="s">
        <v>449</v>
      </c>
      <c r="C861" s="528" t="s">
        <v>349</v>
      </c>
      <c r="D861" s="776" t="s">
        <v>772</v>
      </c>
      <c r="E861" s="746" t="s">
        <v>1420</v>
      </c>
      <c r="F861" s="746">
        <v>2009</v>
      </c>
      <c r="G861" s="746" t="s">
        <v>592</v>
      </c>
      <c r="H861" s="528" t="s">
        <v>762</v>
      </c>
      <c r="I861" s="821">
        <v>43831</v>
      </c>
      <c r="J861" s="822">
        <v>43053</v>
      </c>
      <c r="K861" s="829">
        <v>1057</v>
      </c>
      <c r="L861" s="830">
        <v>279</v>
      </c>
      <c r="M861" s="48" t="s">
        <v>200</v>
      </c>
      <c r="N861" s="776" t="s">
        <v>643</v>
      </c>
    </row>
    <row r="862" spans="1:14" x14ac:dyDescent="0.3">
      <c r="A862" s="500" t="s">
        <v>355</v>
      </c>
      <c r="B862" s="364" t="s">
        <v>449</v>
      </c>
      <c r="C862" s="528" t="s">
        <v>349</v>
      </c>
      <c r="D862" s="776" t="s">
        <v>772</v>
      </c>
      <c r="E862" s="746" t="s">
        <v>1420</v>
      </c>
      <c r="F862" s="746">
        <v>2009</v>
      </c>
      <c r="G862" s="746" t="s">
        <v>593</v>
      </c>
      <c r="H862" s="528" t="s">
        <v>762</v>
      </c>
      <c r="I862" s="821">
        <v>43831</v>
      </c>
      <c r="J862" s="822">
        <v>43053</v>
      </c>
      <c r="K862" s="829">
        <v>1057</v>
      </c>
      <c r="L862" s="830">
        <v>279</v>
      </c>
      <c r="M862" s="48" t="s">
        <v>200</v>
      </c>
      <c r="N862" s="776" t="s">
        <v>643</v>
      </c>
    </row>
    <row r="863" spans="1:14" x14ac:dyDescent="0.3">
      <c r="A863" s="500" t="s">
        <v>355</v>
      </c>
      <c r="B863" s="364" t="s">
        <v>449</v>
      </c>
      <c r="C863" s="528" t="s">
        <v>349</v>
      </c>
      <c r="D863" s="776" t="s">
        <v>1712</v>
      </c>
      <c r="E863" s="746" t="s">
        <v>765</v>
      </c>
      <c r="F863" s="746">
        <v>2007</v>
      </c>
      <c r="G863" s="746" t="s">
        <v>1298</v>
      </c>
      <c r="H863" s="528" t="s">
        <v>1130</v>
      </c>
      <c r="I863" s="821">
        <v>42736</v>
      </c>
      <c r="J863" s="822">
        <v>43053</v>
      </c>
      <c r="K863" s="829">
        <v>-38</v>
      </c>
      <c r="L863" s="830">
        <v>279</v>
      </c>
      <c r="M863" s="48" t="s">
        <v>200</v>
      </c>
      <c r="N863" s="776" t="s">
        <v>643</v>
      </c>
    </row>
    <row r="864" spans="1:14" x14ac:dyDescent="0.3">
      <c r="A864" s="500" t="s">
        <v>355</v>
      </c>
      <c r="B864" s="364" t="s">
        <v>449</v>
      </c>
      <c r="C864" s="528" t="s">
        <v>349</v>
      </c>
      <c r="D864" s="776" t="s">
        <v>1416</v>
      </c>
      <c r="E864" s="746" t="s">
        <v>765</v>
      </c>
      <c r="F864" s="746">
        <v>2006</v>
      </c>
      <c r="G864" s="746" t="s">
        <v>1301</v>
      </c>
      <c r="H864" s="528" t="s">
        <v>1716</v>
      </c>
      <c r="I864" s="821">
        <v>42736</v>
      </c>
      <c r="J864" s="822">
        <v>43053</v>
      </c>
      <c r="K864" s="829">
        <v>-38</v>
      </c>
      <c r="L864" s="830">
        <v>279</v>
      </c>
      <c r="M864" s="48" t="s">
        <v>200</v>
      </c>
      <c r="N864" s="776" t="s">
        <v>643</v>
      </c>
    </row>
    <row r="865" spans="1:14" x14ac:dyDescent="0.3">
      <c r="A865" s="500" t="s">
        <v>355</v>
      </c>
      <c r="B865" s="364" t="s">
        <v>449</v>
      </c>
      <c r="C865" s="528" t="s">
        <v>349</v>
      </c>
      <c r="D865" s="776" t="s">
        <v>542</v>
      </c>
      <c r="E865" s="746" t="s">
        <v>541</v>
      </c>
      <c r="F865" s="746">
        <v>2006</v>
      </c>
      <c r="G865" s="746" t="s">
        <v>1302</v>
      </c>
      <c r="H865" s="528" t="s">
        <v>1716</v>
      </c>
      <c r="I865" s="821">
        <v>44514</v>
      </c>
      <c r="J865" s="822">
        <v>43053</v>
      </c>
      <c r="K865" s="829">
        <v>1740</v>
      </c>
      <c r="L865" s="830">
        <v>279</v>
      </c>
      <c r="M865" s="48" t="s">
        <v>200</v>
      </c>
      <c r="N865" s="776" t="s">
        <v>643</v>
      </c>
    </row>
    <row r="866" spans="1:14" x14ac:dyDescent="0.3">
      <c r="A866" s="500" t="s">
        <v>355</v>
      </c>
      <c r="B866" s="364" t="s">
        <v>449</v>
      </c>
      <c r="C866" s="528" t="s">
        <v>349</v>
      </c>
      <c r="D866" s="776" t="s">
        <v>1712</v>
      </c>
      <c r="E866" s="746" t="s">
        <v>765</v>
      </c>
      <c r="F866" s="746">
        <v>2007</v>
      </c>
      <c r="G866" s="746" t="s">
        <v>1299</v>
      </c>
      <c r="H866" s="528" t="s">
        <v>1717</v>
      </c>
      <c r="I866" s="821">
        <v>42736</v>
      </c>
      <c r="J866" s="822">
        <v>43053</v>
      </c>
      <c r="K866" s="829">
        <v>-38</v>
      </c>
      <c r="L866" s="830">
        <v>279</v>
      </c>
      <c r="M866" s="48" t="s">
        <v>200</v>
      </c>
      <c r="N866" s="776" t="s">
        <v>643</v>
      </c>
    </row>
    <row r="867" spans="1:14" x14ac:dyDescent="0.3">
      <c r="A867" s="500" t="s">
        <v>355</v>
      </c>
      <c r="B867" s="364" t="s">
        <v>449</v>
      </c>
      <c r="C867" s="528" t="s">
        <v>349</v>
      </c>
      <c r="D867" s="776" t="s">
        <v>1080</v>
      </c>
      <c r="E867" s="746" t="s">
        <v>582</v>
      </c>
      <c r="F867" s="746">
        <v>2001</v>
      </c>
      <c r="G867" s="746" t="s">
        <v>1300</v>
      </c>
      <c r="H867" s="528" t="s">
        <v>1718</v>
      </c>
      <c r="I867" s="821">
        <v>42736</v>
      </c>
      <c r="J867" s="822">
        <v>43053</v>
      </c>
      <c r="K867" s="829">
        <v>-38</v>
      </c>
      <c r="L867" s="830">
        <v>279</v>
      </c>
      <c r="M867" s="48" t="s">
        <v>200</v>
      </c>
      <c r="N867" s="776" t="s">
        <v>643</v>
      </c>
    </row>
    <row r="868" spans="1:14" x14ac:dyDescent="0.3">
      <c r="A868" s="500" t="s">
        <v>355</v>
      </c>
      <c r="B868" s="364" t="s">
        <v>449</v>
      </c>
      <c r="C868" s="528" t="s">
        <v>349</v>
      </c>
      <c r="D868" s="776" t="s">
        <v>773</v>
      </c>
      <c r="E868" s="746" t="s">
        <v>582</v>
      </c>
      <c r="F868" s="746">
        <v>2010</v>
      </c>
      <c r="G868" s="746" t="s">
        <v>1295</v>
      </c>
      <c r="H868" s="528" t="s">
        <v>1719</v>
      </c>
      <c r="I868" s="821">
        <v>44514</v>
      </c>
      <c r="J868" s="822">
        <v>43053</v>
      </c>
      <c r="K868" s="829">
        <v>1740</v>
      </c>
      <c r="L868" s="830">
        <v>279</v>
      </c>
      <c r="M868" s="48" t="s">
        <v>200</v>
      </c>
      <c r="N868" s="776" t="s">
        <v>643</v>
      </c>
    </row>
    <row r="869" spans="1:14" x14ac:dyDescent="0.3">
      <c r="A869" s="500" t="s">
        <v>355</v>
      </c>
      <c r="B869" s="364" t="s">
        <v>449</v>
      </c>
      <c r="C869" s="528" t="s">
        <v>349</v>
      </c>
      <c r="D869" s="776" t="s">
        <v>773</v>
      </c>
      <c r="E869" s="746" t="s">
        <v>582</v>
      </c>
      <c r="F869" s="746">
        <v>2010</v>
      </c>
      <c r="G869" s="746" t="s">
        <v>1294</v>
      </c>
      <c r="H869" s="528" t="s">
        <v>1719</v>
      </c>
      <c r="I869" s="821">
        <v>44514</v>
      </c>
      <c r="J869" s="822">
        <v>43053</v>
      </c>
      <c r="K869" s="829">
        <v>1740</v>
      </c>
      <c r="L869" s="830">
        <v>279</v>
      </c>
      <c r="M869" s="48" t="s">
        <v>200</v>
      </c>
      <c r="N869" s="776" t="s">
        <v>643</v>
      </c>
    </row>
    <row r="870" spans="1:14" x14ac:dyDescent="0.3">
      <c r="A870" s="500" t="s">
        <v>355</v>
      </c>
      <c r="B870" s="364" t="s">
        <v>449</v>
      </c>
      <c r="C870" s="528" t="s">
        <v>349</v>
      </c>
      <c r="D870" s="776" t="s">
        <v>773</v>
      </c>
      <c r="E870" s="746" t="s">
        <v>582</v>
      </c>
      <c r="F870" s="746">
        <v>2010</v>
      </c>
      <c r="G870" s="746" t="s">
        <v>1296</v>
      </c>
      <c r="H870" s="528" t="s">
        <v>1719</v>
      </c>
      <c r="I870" s="821">
        <v>44514</v>
      </c>
      <c r="J870" s="822">
        <v>43053</v>
      </c>
      <c r="K870" s="829">
        <v>1740</v>
      </c>
      <c r="L870" s="830">
        <v>279</v>
      </c>
      <c r="M870" s="48" t="s">
        <v>200</v>
      </c>
      <c r="N870" s="776" t="s">
        <v>643</v>
      </c>
    </row>
    <row r="871" spans="1:14" x14ac:dyDescent="0.3">
      <c r="A871" s="500" t="s">
        <v>355</v>
      </c>
      <c r="B871" s="364" t="s">
        <v>449</v>
      </c>
      <c r="C871" s="528" t="s">
        <v>349</v>
      </c>
      <c r="D871" s="776" t="s">
        <v>1713</v>
      </c>
      <c r="E871" s="746" t="s">
        <v>1097</v>
      </c>
      <c r="F871" s="746">
        <v>2010</v>
      </c>
      <c r="G871" s="746" t="s">
        <v>1297</v>
      </c>
      <c r="H871" s="528" t="s">
        <v>896</v>
      </c>
      <c r="I871" s="821">
        <v>44514</v>
      </c>
      <c r="J871" s="822">
        <v>43053</v>
      </c>
      <c r="K871" s="829">
        <v>1740</v>
      </c>
      <c r="L871" s="830">
        <v>279</v>
      </c>
      <c r="M871" s="48" t="s">
        <v>200</v>
      </c>
      <c r="N871" s="776" t="s">
        <v>643</v>
      </c>
    </row>
    <row r="872" spans="1:14" x14ac:dyDescent="0.3">
      <c r="A872" s="500" t="s">
        <v>355</v>
      </c>
      <c r="B872" s="364" t="s">
        <v>449</v>
      </c>
      <c r="C872" s="528" t="s">
        <v>349</v>
      </c>
      <c r="D872" s="776" t="s">
        <v>542</v>
      </c>
      <c r="E872" s="746" t="s">
        <v>541</v>
      </c>
      <c r="F872" s="746">
        <v>2010</v>
      </c>
      <c r="G872" s="746" t="s">
        <v>589</v>
      </c>
      <c r="H872" s="528" t="s">
        <v>1720</v>
      </c>
      <c r="I872" s="821">
        <v>43831</v>
      </c>
      <c r="J872" s="822">
        <v>43053</v>
      </c>
      <c r="K872" s="829">
        <v>1057</v>
      </c>
      <c r="L872" s="830">
        <v>279</v>
      </c>
      <c r="M872" s="48" t="s">
        <v>200</v>
      </c>
      <c r="N872" s="776" t="s">
        <v>643</v>
      </c>
    </row>
    <row r="873" spans="1:14" x14ac:dyDescent="0.3">
      <c r="A873" s="500" t="s">
        <v>355</v>
      </c>
      <c r="B873" s="364" t="s">
        <v>449</v>
      </c>
      <c r="C873" s="528" t="s">
        <v>349</v>
      </c>
      <c r="D873" s="776" t="s">
        <v>542</v>
      </c>
      <c r="E873" s="746" t="s">
        <v>541</v>
      </c>
      <c r="F873" s="746">
        <v>2010</v>
      </c>
      <c r="G873" s="746" t="s">
        <v>590</v>
      </c>
      <c r="H873" s="528" t="s">
        <v>1720</v>
      </c>
      <c r="I873" s="821">
        <v>43831</v>
      </c>
      <c r="J873" s="822">
        <v>43053</v>
      </c>
      <c r="K873" s="829">
        <v>1057</v>
      </c>
      <c r="L873" s="830">
        <v>279</v>
      </c>
      <c r="M873" s="48" t="s">
        <v>200</v>
      </c>
      <c r="N873" s="776" t="s">
        <v>643</v>
      </c>
    </row>
    <row r="874" spans="1:14" x14ac:dyDescent="0.3">
      <c r="A874" s="500" t="s">
        <v>355</v>
      </c>
      <c r="B874" s="364" t="s">
        <v>449</v>
      </c>
      <c r="C874" s="528" t="s">
        <v>349</v>
      </c>
      <c r="D874" s="776" t="s">
        <v>542</v>
      </c>
      <c r="E874" s="746" t="s">
        <v>541</v>
      </c>
      <c r="F874" s="746">
        <v>2010</v>
      </c>
      <c r="G874" s="746" t="s">
        <v>591</v>
      </c>
      <c r="H874" s="528" t="s">
        <v>1720</v>
      </c>
      <c r="I874" s="821">
        <v>43831</v>
      </c>
      <c r="J874" s="822">
        <v>43053</v>
      </c>
      <c r="K874" s="829">
        <v>1057</v>
      </c>
      <c r="L874" s="830">
        <v>279</v>
      </c>
      <c r="M874" s="48" t="s">
        <v>200</v>
      </c>
      <c r="N874" s="776" t="s">
        <v>643</v>
      </c>
    </row>
    <row r="875" spans="1:14" x14ac:dyDescent="0.3">
      <c r="A875" s="500" t="s">
        <v>355</v>
      </c>
      <c r="B875" s="364" t="s">
        <v>449</v>
      </c>
      <c r="C875" s="528" t="s">
        <v>349</v>
      </c>
      <c r="D875" s="776" t="s">
        <v>1713</v>
      </c>
      <c r="E875" s="746" t="s">
        <v>1097</v>
      </c>
      <c r="F875" s="746">
        <v>2009</v>
      </c>
      <c r="G875" s="746" t="s">
        <v>1714</v>
      </c>
      <c r="H875" s="528" t="s">
        <v>896</v>
      </c>
      <c r="I875" s="821">
        <v>43466</v>
      </c>
      <c r="J875" s="822">
        <v>43053</v>
      </c>
      <c r="K875" s="829">
        <v>692</v>
      </c>
      <c r="L875" s="830">
        <v>279</v>
      </c>
      <c r="M875" s="48" t="s">
        <v>200</v>
      </c>
      <c r="N875" s="776" t="s">
        <v>643</v>
      </c>
    </row>
    <row r="876" spans="1:14" x14ac:dyDescent="0.3">
      <c r="A876" s="500" t="s">
        <v>355</v>
      </c>
      <c r="B876" s="364" t="s">
        <v>449</v>
      </c>
      <c r="C876" s="528" t="s">
        <v>349</v>
      </c>
      <c r="D876" s="776" t="s">
        <v>542</v>
      </c>
      <c r="E876" s="746" t="s">
        <v>541</v>
      </c>
      <c r="F876" s="746">
        <v>2010</v>
      </c>
      <c r="G876" s="746" t="s">
        <v>1292</v>
      </c>
      <c r="H876" s="528" t="s">
        <v>1721</v>
      </c>
      <c r="I876" s="821">
        <v>44514</v>
      </c>
      <c r="J876" s="822">
        <v>43053</v>
      </c>
      <c r="K876" s="829">
        <v>1740</v>
      </c>
      <c r="L876" s="830">
        <v>279</v>
      </c>
      <c r="M876" s="48" t="s">
        <v>200</v>
      </c>
      <c r="N876" s="776" t="s">
        <v>643</v>
      </c>
    </row>
    <row r="877" spans="1:14" x14ac:dyDescent="0.3">
      <c r="A877" s="500" t="s">
        <v>355</v>
      </c>
      <c r="B877" s="364" t="s">
        <v>449</v>
      </c>
      <c r="C877" s="528" t="s">
        <v>349</v>
      </c>
      <c r="D877" s="776" t="s">
        <v>542</v>
      </c>
      <c r="E877" s="746" t="s">
        <v>541</v>
      </c>
      <c r="F877" s="746">
        <v>2010</v>
      </c>
      <c r="G877" s="746" t="s">
        <v>1291</v>
      </c>
      <c r="H877" s="528" t="s">
        <v>1721</v>
      </c>
      <c r="I877" s="821">
        <v>44514</v>
      </c>
      <c r="J877" s="822">
        <v>43053</v>
      </c>
      <c r="K877" s="829">
        <v>1740</v>
      </c>
      <c r="L877" s="830">
        <v>279</v>
      </c>
      <c r="M877" s="48" t="s">
        <v>200</v>
      </c>
      <c r="N877" s="776" t="s">
        <v>643</v>
      </c>
    </row>
    <row r="878" spans="1:14" x14ac:dyDescent="0.3">
      <c r="A878" s="500" t="s">
        <v>355</v>
      </c>
      <c r="B878" s="364" t="s">
        <v>449</v>
      </c>
      <c r="C878" s="528" t="s">
        <v>349</v>
      </c>
      <c r="D878" s="776" t="s">
        <v>866</v>
      </c>
      <c r="E878" s="746" t="s">
        <v>765</v>
      </c>
      <c r="F878" s="746">
        <v>2006</v>
      </c>
      <c r="G878" s="746" t="s">
        <v>1293</v>
      </c>
      <c r="H878" s="528" t="s">
        <v>1721</v>
      </c>
      <c r="I878" s="821">
        <v>42736</v>
      </c>
      <c r="J878" s="822">
        <v>43053</v>
      </c>
      <c r="K878" s="829">
        <v>-38</v>
      </c>
      <c r="L878" s="830">
        <v>279</v>
      </c>
      <c r="M878" s="48" t="s">
        <v>200</v>
      </c>
      <c r="N878" s="776" t="s">
        <v>643</v>
      </c>
    </row>
    <row r="879" spans="1:14" x14ac:dyDescent="0.3">
      <c r="A879" s="500" t="s">
        <v>355</v>
      </c>
      <c r="B879" s="364" t="s">
        <v>449</v>
      </c>
      <c r="C879" s="528" t="s">
        <v>349</v>
      </c>
      <c r="D879" s="776" t="s">
        <v>1712</v>
      </c>
      <c r="E879" s="746" t="s">
        <v>765</v>
      </c>
      <c r="F879" s="746">
        <v>2007</v>
      </c>
      <c r="G879" s="746" t="s">
        <v>584</v>
      </c>
      <c r="H879" s="528" t="s">
        <v>1721</v>
      </c>
      <c r="I879" s="821">
        <v>43831</v>
      </c>
      <c r="J879" s="822">
        <v>43053</v>
      </c>
      <c r="K879" s="829">
        <v>1057</v>
      </c>
      <c r="L879" s="830">
        <v>279</v>
      </c>
      <c r="M879" s="48" t="s">
        <v>200</v>
      </c>
      <c r="N879" s="776" t="s">
        <v>643</v>
      </c>
    </row>
    <row r="880" spans="1:14" x14ac:dyDescent="0.3">
      <c r="A880" s="500" t="s">
        <v>355</v>
      </c>
      <c r="B880" s="364" t="s">
        <v>449</v>
      </c>
      <c r="C880" s="528" t="s">
        <v>349</v>
      </c>
      <c r="D880" s="776" t="s">
        <v>542</v>
      </c>
      <c r="E880" s="746" t="s">
        <v>566</v>
      </c>
      <c r="F880" s="746">
        <v>2010</v>
      </c>
      <c r="G880" s="746" t="s">
        <v>585</v>
      </c>
      <c r="H880" s="528" t="s">
        <v>1722</v>
      </c>
      <c r="I880" s="821">
        <v>43831</v>
      </c>
      <c r="J880" s="822">
        <v>43053</v>
      </c>
      <c r="K880" s="829">
        <v>1057</v>
      </c>
      <c r="L880" s="830">
        <v>279</v>
      </c>
      <c r="M880" s="48" t="s">
        <v>200</v>
      </c>
      <c r="N880" s="776" t="s">
        <v>643</v>
      </c>
    </row>
    <row r="881" spans="1:14" x14ac:dyDescent="0.3">
      <c r="A881" s="500" t="s">
        <v>355</v>
      </c>
      <c r="B881" s="364" t="s">
        <v>449</v>
      </c>
      <c r="C881" s="528" t="s">
        <v>349</v>
      </c>
      <c r="D881" s="776" t="s">
        <v>542</v>
      </c>
      <c r="E881" s="746" t="s">
        <v>541</v>
      </c>
      <c r="F881" s="746">
        <v>2010</v>
      </c>
      <c r="G881" s="746" t="s">
        <v>586</v>
      </c>
      <c r="H881" s="528" t="s">
        <v>1722</v>
      </c>
      <c r="I881" s="821">
        <v>43831</v>
      </c>
      <c r="J881" s="822">
        <v>43053</v>
      </c>
      <c r="K881" s="829">
        <v>1057</v>
      </c>
      <c r="L881" s="830">
        <v>279</v>
      </c>
      <c r="M881" s="48" t="s">
        <v>200</v>
      </c>
      <c r="N881" s="776" t="s">
        <v>643</v>
      </c>
    </row>
    <row r="882" spans="1:14" x14ac:dyDescent="0.3">
      <c r="A882" s="500" t="s">
        <v>355</v>
      </c>
      <c r="B882" s="364" t="s">
        <v>449</v>
      </c>
      <c r="C882" s="528" t="s">
        <v>349</v>
      </c>
      <c r="D882" s="776" t="s">
        <v>1712</v>
      </c>
      <c r="E882" s="746" t="s">
        <v>765</v>
      </c>
      <c r="F882" s="746">
        <v>2006</v>
      </c>
      <c r="G882" s="746" t="s">
        <v>588</v>
      </c>
      <c r="H882" s="528" t="s">
        <v>1722</v>
      </c>
      <c r="I882" s="821">
        <v>44514</v>
      </c>
      <c r="J882" s="822">
        <v>43053</v>
      </c>
      <c r="K882" s="829">
        <v>1740</v>
      </c>
      <c r="L882" s="830">
        <v>279</v>
      </c>
      <c r="M882" s="48" t="s">
        <v>200</v>
      </c>
      <c r="N882" s="776" t="s">
        <v>643</v>
      </c>
    </row>
    <row r="883" spans="1:14" x14ac:dyDescent="0.3">
      <c r="A883" s="500" t="s">
        <v>355</v>
      </c>
      <c r="B883" s="364" t="s">
        <v>449</v>
      </c>
      <c r="C883" s="528" t="s">
        <v>349</v>
      </c>
      <c r="D883" s="776" t="s">
        <v>1070</v>
      </c>
      <c r="E883" s="746" t="s">
        <v>582</v>
      </c>
      <c r="F883" s="746">
        <v>2008</v>
      </c>
      <c r="G883" s="746" t="s">
        <v>1290</v>
      </c>
      <c r="H883" s="528" t="s">
        <v>1722</v>
      </c>
      <c r="I883" s="821">
        <v>44514</v>
      </c>
      <c r="J883" s="822">
        <v>43053</v>
      </c>
      <c r="K883" s="829">
        <v>1740</v>
      </c>
      <c r="L883" s="830">
        <v>279</v>
      </c>
      <c r="M883" s="48" t="s">
        <v>200</v>
      </c>
      <c r="N883" s="776" t="s">
        <v>643</v>
      </c>
    </row>
    <row r="884" spans="1:14" x14ac:dyDescent="0.3">
      <c r="A884" s="500" t="s">
        <v>355</v>
      </c>
      <c r="B884" s="364" t="s">
        <v>449</v>
      </c>
      <c r="C884" s="528" t="s">
        <v>349</v>
      </c>
      <c r="D884" s="776" t="s">
        <v>772</v>
      </c>
      <c r="E884" s="746" t="s">
        <v>1420</v>
      </c>
      <c r="F884" s="746">
        <v>2009</v>
      </c>
      <c r="G884" s="746" t="s">
        <v>1715</v>
      </c>
      <c r="H884" s="528" t="s">
        <v>1723</v>
      </c>
      <c r="I884" s="821">
        <v>43831</v>
      </c>
      <c r="J884" s="822">
        <v>43053</v>
      </c>
      <c r="K884" s="829">
        <v>1057</v>
      </c>
      <c r="L884" s="830">
        <v>279</v>
      </c>
      <c r="M884" s="48" t="s">
        <v>200</v>
      </c>
      <c r="N884" s="776" t="s">
        <v>643</v>
      </c>
    </row>
    <row r="885" spans="1:14" x14ac:dyDescent="0.3">
      <c r="A885" s="500" t="s">
        <v>341</v>
      </c>
      <c r="B885" s="26" t="s">
        <v>342</v>
      </c>
      <c r="C885" s="528" t="s">
        <v>292</v>
      </c>
      <c r="D885" s="776" t="s">
        <v>549</v>
      </c>
      <c r="E885" s="746" t="s">
        <v>745</v>
      </c>
      <c r="F885" s="746">
        <v>2010</v>
      </c>
      <c r="G885" s="746" t="s">
        <v>587</v>
      </c>
      <c r="H885" s="528" t="s">
        <v>1285</v>
      </c>
      <c r="I885" s="821">
        <v>43435</v>
      </c>
      <c r="J885" s="822">
        <v>42792</v>
      </c>
      <c r="K885" s="829">
        <v>661</v>
      </c>
      <c r="L885" s="830">
        <v>18</v>
      </c>
      <c r="M885" s="48" t="s">
        <v>200</v>
      </c>
      <c r="N885" s="776" t="s">
        <v>643</v>
      </c>
    </row>
    <row r="886" spans="1:14" x14ac:dyDescent="0.3">
      <c r="A886" s="34" t="s">
        <v>37</v>
      </c>
      <c r="B886" s="27" t="s">
        <v>32</v>
      </c>
      <c r="C886" s="528" t="s">
        <v>275</v>
      </c>
      <c r="D886" s="776"/>
      <c r="E886" s="746" t="s">
        <v>764</v>
      </c>
      <c r="F886" s="746">
        <v>2010</v>
      </c>
      <c r="G886" s="746" t="s">
        <v>1294</v>
      </c>
      <c r="H886" s="528" t="s">
        <v>862</v>
      </c>
      <c r="I886" s="821">
        <v>44250</v>
      </c>
      <c r="J886" s="822">
        <v>42789</v>
      </c>
      <c r="K886" s="829">
        <v>1476</v>
      </c>
      <c r="L886" s="830">
        <v>15</v>
      </c>
      <c r="M886" s="48" t="s">
        <v>200</v>
      </c>
      <c r="N886" s="776" t="s">
        <v>643</v>
      </c>
    </row>
    <row r="887" spans="1:14" x14ac:dyDescent="0.3">
      <c r="A887" s="34" t="s">
        <v>37</v>
      </c>
      <c r="B887" s="27" t="s">
        <v>32</v>
      </c>
      <c r="C887" s="528" t="s">
        <v>275</v>
      </c>
      <c r="D887" s="776"/>
      <c r="E887" s="746" t="s">
        <v>764</v>
      </c>
      <c r="F887" s="746">
        <v>2010</v>
      </c>
      <c r="G887" s="746" t="s">
        <v>1295</v>
      </c>
      <c r="H887" s="528" t="s">
        <v>862</v>
      </c>
      <c r="I887" s="821">
        <v>44250</v>
      </c>
      <c r="J887" s="822">
        <v>42789</v>
      </c>
      <c r="K887" s="829">
        <v>1476</v>
      </c>
      <c r="L887" s="830">
        <v>15</v>
      </c>
      <c r="M887" s="48" t="s">
        <v>200</v>
      </c>
      <c r="N887" s="776" t="s">
        <v>643</v>
      </c>
    </row>
    <row r="888" spans="1:14" x14ac:dyDescent="0.3">
      <c r="A888" s="34" t="s">
        <v>37</v>
      </c>
      <c r="B888" s="27" t="s">
        <v>32</v>
      </c>
      <c r="C888" s="528" t="s">
        <v>275</v>
      </c>
      <c r="D888" s="776"/>
      <c r="E888" s="746" t="s">
        <v>764</v>
      </c>
      <c r="F888" s="746">
        <v>2010</v>
      </c>
      <c r="G888" s="746" t="s">
        <v>1296</v>
      </c>
      <c r="H888" s="528" t="s">
        <v>862</v>
      </c>
      <c r="I888" s="821" t="s">
        <v>1399</v>
      </c>
      <c r="J888" s="822">
        <v>42789</v>
      </c>
      <c r="K888" s="829" t="s">
        <v>1399</v>
      </c>
      <c r="L888" s="830">
        <v>15</v>
      </c>
      <c r="M888" s="48" t="s">
        <v>200</v>
      </c>
      <c r="N888" s="776" t="s">
        <v>643</v>
      </c>
    </row>
    <row r="889" spans="1:14" x14ac:dyDescent="0.3">
      <c r="A889" s="34" t="s">
        <v>37</v>
      </c>
      <c r="B889" s="27" t="s">
        <v>32</v>
      </c>
      <c r="C889" s="528" t="s">
        <v>275</v>
      </c>
      <c r="D889" s="776"/>
      <c r="E889" s="746" t="s">
        <v>767</v>
      </c>
      <c r="F889" s="746">
        <v>2010</v>
      </c>
      <c r="G889" s="746" t="s">
        <v>1297</v>
      </c>
      <c r="H889" s="528" t="s">
        <v>862</v>
      </c>
      <c r="I889" s="821" t="s">
        <v>1399</v>
      </c>
      <c r="J889" s="822">
        <v>42789</v>
      </c>
      <c r="K889" s="829" t="s">
        <v>1399</v>
      </c>
      <c r="L889" s="830">
        <v>15</v>
      </c>
      <c r="M889" s="48" t="s">
        <v>200</v>
      </c>
      <c r="N889" s="776" t="s">
        <v>643</v>
      </c>
    </row>
    <row r="890" spans="1:14" x14ac:dyDescent="0.3">
      <c r="A890" s="34" t="s">
        <v>37</v>
      </c>
      <c r="B890" s="27" t="s">
        <v>32</v>
      </c>
      <c r="C890" s="528" t="s">
        <v>275</v>
      </c>
      <c r="D890" s="776"/>
      <c r="E890" s="746" t="s">
        <v>764</v>
      </c>
      <c r="F890" s="746">
        <v>2006</v>
      </c>
      <c r="G890" s="746" t="s">
        <v>588</v>
      </c>
      <c r="H890" s="528" t="s">
        <v>862</v>
      </c>
      <c r="I890" s="821">
        <v>44250</v>
      </c>
      <c r="J890" s="822">
        <v>42789</v>
      </c>
      <c r="K890" s="829">
        <v>1476</v>
      </c>
      <c r="L890" s="830">
        <v>15</v>
      </c>
      <c r="M890" s="48" t="s">
        <v>200</v>
      </c>
      <c r="N890" s="776" t="s">
        <v>643</v>
      </c>
    </row>
    <row r="891" spans="1:14" x14ac:dyDescent="0.3">
      <c r="A891" s="34" t="s">
        <v>37</v>
      </c>
      <c r="B891" s="27" t="s">
        <v>32</v>
      </c>
      <c r="C891" s="528" t="s">
        <v>275</v>
      </c>
      <c r="D891" s="776"/>
      <c r="E891" s="746" t="s">
        <v>764</v>
      </c>
      <c r="F891" s="746">
        <v>2010</v>
      </c>
      <c r="G891" s="746" t="s">
        <v>589</v>
      </c>
      <c r="H891" s="528" t="s">
        <v>862</v>
      </c>
      <c r="I891" s="821" t="s">
        <v>1399</v>
      </c>
      <c r="J891" s="822">
        <v>42789</v>
      </c>
      <c r="K891" s="829" t="s">
        <v>1399</v>
      </c>
      <c r="L891" s="830">
        <v>15</v>
      </c>
      <c r="M891" s="48" t="s">
        <v>200</v>
      </c>
      <c r="N891" s="776" t="s">
        <v>643</v>
      </c>
    </row>
    <row r="892" spans="1:14" x14ac:dyDescent="0.3">
      <c r="A892" s="34" t="s">
        <v>37</v>
      </c>
      <c r="B892" s="27" t="s">
        <v>32</v>
      </c>
      <c r="C892" s="528" t="s">
        <v>275</v>
      </c>
      <c r="D892" s="776"/>
      <c r="E892" s="746" t="s">
        <v>768</v>
      </c>
      <c r="F892" s="746">
        <v>2010</v>
      </c>
      <c r="G892" s="746" t="s">
        <v>590</v>
      </c>
      <c r="H892" s="528" t="s">
        <v>862</v>
      </c>
      <c r="I892" s="821">
        <v>44250</v>
      </c>
      <c r="J892" s="822">
        <v>42789</v>
      </c>
      <c r="K892" s="829">
        <v>1476</v>
      </c>
      <c r="L892" s="830">
        <v>15</v>
      </c>
      <c r="M892" s="48" t="s">
        <v>200</v>
      </c>
      <c r="N892" s="776" t="s">
        <v>643</v>
      </c>
    </row>
    <row r="893" spans="1:14" x14ac:dyDescent="0.3">
      <c r="A893" s="34" t="s">
        <v>37</v>
      </c>
      <c r="B893" s="27" t="s">
        <v>32</v>
      </c>
      <c r="C893" s="528" t="s">
        <v>275</v>
      </c>
      <c r="D893" s="776"/>
      <c r="E893" s="746" t="s">
        <v>764</v>
      </c>
      <c r="F893" s="746">
        <v>2010</v>
      </c>
      <c r="G893" s="746" t="s">
        <v>591</v>
      </c>
      <c r="H893" s="528" t="s">
        <v>862</v>
      </c>
      <c r="I893" s="821" t="s">
        <v>1399</v>
      </c>
      <c r="J893" s="822">
        <v>42789</v>
      </c>
      <c r="K893" s="829" t="s">
        <v>1399</v>
      </c>
      <c r="L893" s="830">
        <v>15</v>
      </c>
      <c r="M893" s="48" t="s">
        <v>200</v>
      </c>
      <c r="N893" s="776" t="s">
        <v>643</v>
      </c>
    </row>
    <row r="894" spans="1:14" x14ac:dyDescent="0.3">
      <c r="A894" s="34" t="s">
        <v>37</v>
      </c>
      <c r="B894" s="27" t="s">
        <v>32</v>
      </c>
      <c r="C894" s="528" t="s">
        <v>275</v>
      </c>
      <c r="D894" s="776"/>
      <c r="E894" s="746" t="s">
        <v>769</v>
      </c>
      <c r="F894" s="746" t="s">
        <v>765</v>
      </c>
      <c r="G894" s="746" t="s">
        <v>766</v>
      </c>
      <c r="H894" s="528" t="s">
        <v>627</v>
      </c>
      <c r="I894" s="821">
        <v>44250</v>
      </c>
      <c r="J894" s="822">
        <v>42789</v>
      </c>
      <c r="K894" s="829">
        <v>1476</v>
      </c>
      <c r="L894" s="830">
        <v>15</v>
      </c>
      <c r="M894" s="48" t="s">
        <v>200</v>
      </c>
      <c r="N894" s="776" t="s">
        <v>643</v>
      </c>
    </row>
    <row r="895" spans="1:14" x14ac:dyDescent="0.3">
      <c r="A895" s="34" t="s">
        <v>37</v>
      </c>
      <c r="B895" s="27" t="s">
        <v>32</v>
      </c>
      <c r="C895" s="528" t="s">
        <v>275</v>
      </c>
      <c r="D895" s="776"/>
      <c r="E895" s="746" t="s">
        <v>764</v>
      </c>
      <c r="F895" s="746" t="s">
        <v>765</v>
      </c>
      <c r="G895" s="746" t="s">
        <v>766</v>
      </c>
      <c r="H895" s="528" t="s">
        <v>627</v>
      </c>
      <c r="I895" s="821" t="s">
        <v>1399</v>
      </c>
      <c r="J895" s="822">
        <v>42789</v>
      </c>
      <c r="K895" s="829" t="s">
        <v>1399</v>
      </c>
      <c r="L895" s="830">
        <v>15</v>
      </c>
      <c r="M895" s="48" t="s">
        <v>200</v>
      </c>
      <c r="N895" s="776" t="s">
        <v>643</v>
      </c>
    </row>
    <row r="896" spans="1:14" x14ac:dyDescent="0.3">
      <c r="A896" s="500" t="s">
        <v>36</v>
      </c>
      <c r="B896" s="26" t="s">
        <v>33</v>
      </c>
      <c r="C896" s="528" t="s">
        <v>349</v>
      </c>
      <c r="D896" s="776" t="s">
        <v>866</v>
      </c>
      <c r="E896" s="746" t="s">
        <v>540</v>
      </c>
      <c r="F896" s="746">
        <v>2007</v>
      </c>
      <c r="G896" s="746" t="s">
        <v>874</v>
      </c>
      <c r="H896" s="528" t="s">
        <v>762</v>
      </c>
      <c r="I896" s="821" t="s">
        <v>1399</v>
      </c>
      <c r="J896" s="822">
        <v>42830</v>
      </c>
      <c r="K896" s="829" t="s">
        <v>1399</v>
      </c>
      <c r="L896" s="830">
        <v>56</v>
      </c>
      <c r="M896" s="445" t="s">
        <v>200</v>
      </c>
      <c r="N896" s="776" t="s">
        <v>643</v>
      </c>
    </row>
    <row r="897" spans="1:14" x14ac:dyDescent="0.3">
      <c r="A897" s="500" t="s">
        <v>36</v>
      </c>
      <c r="B897" s="26" t="s">
        <v>33</v>
      </c>
      <c r="C897" s="528" t="s">
        <v>349</v>
      </c>
      <c r="D897" s="776" t="s">
        <v>542</v>
      </c>
      <c r="E897" s="746" t="s">
        <v>566</v>
      </c>
      <c r="F897" s="746">
        <v>2011</v>
      </c>
      <c r="G897" s="746" t="s">
        <v>875</v>
      </c>
      <c r="H897" s="528" t="s">
        <v>893</v>
      </c>
      <c r="I897" s="821" t="s">
        <v>1399</v>
      </c>
      <c r="J897" s="822">
        <v>42830</v>
      </c>
      <c r="K897" s="829" t="s">
        <v>1399</v>
      </c>
      <c r="L897" s="830">
        <v>56</v>
      </c>
      <c r="M897" s="445" t="s">
        <v>200</v>
      </c>
      <c r="N897" s="776" t="s">
        <v>643</v>
      </c>
    </row>
    <row r="898" spans="1:14" x14ac:dyDescent="0.3">
      <c r="A898" s="500" t="s">
        <v>36</v>
      </c>
      <c r="B898" s="26" t="s">
        <v>33</v>
      </c>
      <c r="C898" s="528" t="s">
        <v>349</v>
      </c>
      <c r="D898" s="776" t="s">
        <v>866</v>
      </c>
      <c r="E898" s="746" t="s">
        <v>540</v>
      </c>
      <c r="F898" s="746">
        <v>2007</v>
      </c>
      <c r="G898" s="746" t="s">
        <v>876</v>
      </c>
      <c r="H898" s="528" t="s">
        <v>894</v>
      </c>
      <c r="I898" s="821" t="s">
        <v>1399</v>
      </c>
      <c r="J898" s="822">
        <v>42830</v>
      </c>
      <c r="K898" s="829" t="s">
        <v>1399</v>
      </c>
      <c r="L898" s="830">
        <v>56</v>
      </c>
      <c r="M898" s="445" t="s">
        <v>200</v>
      </c>
      <c r="N898" s="776" t="s">
        <v>643</v>
      </c>
    </row>
    <row r="899" spans="1:14" x14ac:dyDescent="0.3">
      <c r="A899" s="500" t="s">
        <v>36</v>
      </c>
      <c r="B899" s="26" t="s">
        <v>33</v>
      </c>
      <c r="C899" s="528" t="s">
        <v>349</v>
      </c>
      <c r="D899" s="776" t="s">
        <v>542</v>
      </c>
      <c r="E899" s="746" t="s">
        <v>566</v>
      </c>
      <c r="F899" s="746">
        <v>2011</v>
      </c>
      <c r="G899" s="746" t="s">
        <v>877</v>
      </c>
      <c r="H899" s="528" t="s">
        <v>895</v>
      </c>
      <c r="I899" s="821" t="s">
        <v>1399</v>
      </c>
      <c r="J899" s="822">
        <v>42830</v>
      </c>
      <c r="K899" s="829" t="s">
        <v>1399</v>
      </c>
      <c r="L899" s="830">
        <v>56</v>
      </c>
      <c r="M899" s="445" t="s">
        <v>200</v>
      </c>
      <c r="N899" s="776" t="s">
        <v>643</v>
      </c>
    </row>
    <row r="900" spans="1:14" x14ac:dyDescent="0.3">
      <c r="A900" s="500" t="s">
        <v>36</v>
      </c>
      <c r="B900" s="26" t="s">
        <v>33</v>
      </c>
      <c r="C900" s="528" t="s">
        <v>349</v>
      </c>
      <c r="D900" s="776" t="s">
        <v>542</v>
      </c>
      <c r="E900" s="746" t="s">
        <v>566</v>
      </c>
      <c r="F900" s="746">
        <v>2011</v>
      </c>
      <c r="G900" s="746" t="s">
        <v>878</v>
      </c>
      <c r="H900" s="528" t="s">
        <v>894</v>
      </c>
      <c r="I900" s="821" t="s">
        <v>1399</v>
      </c>
      <c r="J900" s="822">
        <v>42830</v>
      </c>
      <c r="K900" s="829" t="s">
        <v>1399</v>
      </c>
      <c r="L900" s="830">
        <v>56</v>
      </c>
      <c r="M900" s="445" t="s">
        <v>200</v>
      </c>
      <c r="N900" s="776" t="s">
        <v>643</v>
      </c>
    </row>
    <row r="901" spans="1:14" x14ac:dyDescent="0.3">
      <c r="A901" s="500" t="s">
        <v>36</v>
      </c>
      <c r="B901" s="26" t="s">
        <v>33</v>
      </c>
      <c r="C901" s="528" t="s">
        <v>349</v>
      </c>
      <c r="D901" s="776" t="s">
        <v>866</v>
      </c>
      <c r="E901" s="746" t="s">
        <v>540</v>
      </c>
      <c r="F901" s="746">
        <v>2007</v>
      </c>
      <c r="G901" s="746" t="s">
        <v>879</v>
      </c>
      <c r="H901" s="528" t="s">
        <v>894</v>
      </c>
      <c r="I901" s="821" t="s">
        <v>1399</v>
      </c>
      <c r="J901" s="822">
        <v>42830</v>
      </c>
      <c r="K901" s="829" t="s">
        <v>1399</v>
      </c>
      <c r="L901" s="830">
        <v>56</v>
      </c>
      <c r="M901" s="445" t="s">
        <v>200</v>
      </c>
      <c r="N901" s="776" t="s">
        <v>643</v>
      </c>
    </row>
    <row r="902" spans="1:14" x14ac:dyDescent="0.3">
      <c r="A902" s="500" t="s">
        <v>36</v>
      </c>
      <c r="B902" s="26" t="s">
        <v>33</v>
      </c>
      <c r="C902" s="528" t="s">
        <v>349</v>
      </c>
      <c r="D902" s="776" t="s">
        <v>542</v>
      </c>
      <c r="E902" s="746" t="s">
        <v>566</v>
      </c>
      <c r="F902" s="746">
        <v>2011</v>
      </c>
      <c r="G902" s="746" t="s">
        <v>880</v>
      </c>
      <c r="H902" s="528" t="s">
        <v>894</v>
      </c>
      <c r="I902" s="821" t="s">
        <v>1399</v>
      </c>
      <c r="J902" s="822">
        <v>42830</v>
      </c>
      <c r="K902" s="829" t="s">
        <v>1399</v>
      </c>
      <c r="L902" s="830">
        <v>56</v>
      </c>
      <c r="M902" s="445" t="s">
        <v>200</v>
      </c>
      <c r="N902" s="776" t="s">
        <v>643</v>
      </c>
    </row>
    <row r="903" spans="1:14" x14ac:dyDescent="0.3">
      <c r="A903" s="500" t="s">
        <v>36</v>
      </c>
      <c r="B903" s="26" t="s">
        <v>33</v>
      </c>
      <c r="C903" s="528" t="s">
        <v>349</v>
      </c>
      <c r="D903" s="776" t="s">
        <v>542</v>
      </c>
      <c r="E903" s="746" t="s">
        <v>566</v>
      </c>
      <c r="F903" s="746">
        <v>2011</v>
      </c>
      <c r="G903" s="746" t="s">
        <v>881</v>
      </c>
      <c r="H903" s="528" t="s">
        <v>896</v>
      </c>
      <c r="I903" s="821" t="s">
        <v>1399</v>
      </c>
      <c r="J903" s="822">
        <v>42830</v>
      </c>
      <c r="K903" s="829" t="s">
        <v>1399</v>
      </c>
      <c r="L903" s="830">
        <v>56</v>
      </c>
      <c r="M903" s="445" t="s">
        <v>200</v>
      </c>
      <c r="N903" s="776" t="s">
        <v>643</v>
      </c>
    </row>
    <row r="904" spans="1:14" x14ac:dyDescent="0.3">
      <c r="A904" s="500" t="s">
        <v>36</v>
      </c>
      <c r="B904" s="26" t="s">
        <v>33</v>
      </c>
      <c r="C904" s="528" t="s">
        <v>349</v>
      </c>
      <c r="D904" s="776" t="s">
        <v>542</v>
      </c>
      <c r="E904" s="746" t="s">
        <v>566</v>
      </c>
      <c r="F904" s="746">
        <v>2011</v>
      </c>
      <c r="G904" s="746" t="s">
        <v>882</v>
      </c>
      <c r="H904" s="528" t="s">
        <v>896</v>
      </c>
      <c r="I904" s="821" t="s">
        <v>1399</v>
      </c>
      <c r="J904" s="822">
        <v>42830</v>
      </c>
      <c r="K904" s="829" t="s">
        <v>1399</v>
      </c>
      <c r="L904" s="830">
        <v>56</v>
      </c>
      <c r="M904" s="445" t="s">
        <v>200</v>
      </c>
      <c r="N904" s="776" t="s">
        <v>643</v>
      </c>
    </row>
    <row r="905" spans="1:14" x14ac:dyDescent="0.3">
      <c r="A905" s="500" t="s">
        <v>36</v>
      </c>
      <c r="B905" s="26" t="s">
        <v>33</v>
      </c>
      <c r="C905" s="528" t="s">
        <v>349</v>
      </c>
      <c r="D905" s="776" t="s">
        <v>866</v>
      </c>
      <c r="E905" s="746" t="s">
        <v>540</v>
      </c>
      <c r="F905" s="746">
        <v>2007</v>
      </c>
      <c r="G905" s="746" t="s">
        <v>883</v>
      </c>
      <c r="H905" s="528" t="s">
        <v>896</v>
      </c>
      <c r="I905" s="821" t="s">
        <v>1399</v>
      </c>
      <c r="J905" s="822">
        <v>42830</v>
      </c>
      <c r="K905" s="829" t="s">
        <v>1399</v>
      </c>
      <c r="L905" s="830">
        <v>56</v>
      </c>
      <c r="M905" s="445" t="s">
        <v>200</v>
      </c>
      <c r="N905" s="776" t="s">
        <v>643</v>
      </c>
    </row>
    <row r="906" spans="1:14" x14ac:dyDescent="0.3">
      <c r="A906" s="500" t="s">
        <v>36</v>
      </c>
      <c r="B906" s="26" t="s">
        <v>33</v>
      </c>
      <c r="C906" s="528" t="s">
        <v>349</v>
      </c>
      <c r="D906" s="776" t="s">
        <v>866</v>
      </c>
      <c r="E906" s="746" t="s">
        <v>540</v>
      </c>
      <c r="F906" s="746">
        <v>2007</v>
      </c>
      <c r="G906" s="746" t="s">
        <v>884</v>
      </c>
      <c r="H906" s="528" t="s">
        <v>896</v>
      </c>
      <c r="I906" s="821" t="s">
        <v>1399</v>
      </c>
      <c r="J906" s="822">
        <v>42830</v>
      </c>
      <c r="K906" s="829" t="s">
        <v>1399</v>
      </c>
      <c r="L906" s="830">
        <v>56</v>
      </c>
      <c r="M906" s="445" t="s">
        <v>200</v>
      </c>
      <c r="N906" s="776" t="s">
        <v>643</v>
      </c>
    </row>
    <row r="907" spans="1:14" x14ac:dyDescent="0.3">
      <c r="A907" s="500" t="s">
        <v>36</v>
      </c>
      <c r="B907" s="26" t="s">
        <v>33</v>
      </c>
      <c r="C907" s="528" t="s">
        <v>349</v>
      </c>
      <c r="D907" s="776" t="s">
        <v>542</v>
      </c>
      <c r="E907" s="746" t="s">
        <v>566</v>
      </c>
      <c r="F907" s="746">
        <v>2011</v>
      </c>
      <c r="G907" s="746" t="s">
        <v>885</v>
      </c>
      <c r="H907" s="528" t="s">
        <v>897</v>
      </c>
      <c r="I907" s="821" t="s">
        <v>1399</v>
      </c>
      <c r="J907" s="822">
        <v>42830</v>
      </c>
      <c r="K907" s="829" t="s">
        <v>1399</v>
      </c>
      <c r="L907" s="830">
        <v>56</v>
      </c>
      <c r="M907" s="445" t="s">
        <v>200</v>
      </c>
      <c r="N907" s="776" t="s">
        <v>643</v>
      </c>
    </row>
    <row r="908" spans="1:14" x14ac:dyDescent="0.3">
      <c r="A908" s="500" t="s">
        <v>36</v>
      </c>
      <c r="B908" s="26" t="s">
        <v>33</v>
      </c>
      <c r="C908" s="528" t="s">
        <v>349</v>
      </c>
      <c r="D908" s="776" t="s">
        <v>866</v>
      </c>
      <c r="E908" s="746" t="s">
        <v>540</v>
      </c>
      <c r="F908" s="746">
        <v>2007</v>
      </c>
      <c r="G908" s="746" t="s">
        <v>886</v>
      </c>
      <c r="H908" s="528" t="s">
        <v>898</v>
      </c>
      <c r="I908" s="821" t="s">
        <v>1399</v>
      </c>
      <c r="J908" s="822">
        <v>42830</v>
      </c>
      <c r="K908" s="829" t="s">
        <v>1399</v>
      </c>
      <c r="L908" s="830">
        <v>56</v>
      </c>
      <c r="M908" s="445" t="s">
        <v>200</v>
      </c>
      <c r="N908" s="776" t="s">
        <v>643</v>
      </c>
    </row>
    <row r="909" spans="1:14" x14ac:dyDescent="0.3">
      <c r="A909" s="500" t="s">
        <v>36</v>
      </c>
      <c r="B909" s="26" t="s">
        <v>33</v>
      </c>
      <c r="C909" s="528" t="s">
        <v>349</v>
      </c>
      <c r="D909" s="776" t="s">
        <v>742</v>
      </c>
      <c r="E909" s="746" t="s">
        <v>566</v>
      </c>
      <c r="F909" s="746">
        <v>2011</v>
      </c>
      <c r="G909" s="746" t="s">
        <v>887</v>
      </c>
      <c r="H909" s="528" t="s">
        <v>899</v>
      </c>
      <c r="I909" s="821" t="s">
        <v>1399</v>
      </c>
      <c r="J909" s="822">
        <v>42830</v>
      </c>
      <c r="K909" s="829" t="s">
        <v>1399</v>
      </c>
      <c r="L909" s="830">
        <v>56</v>
      </c>
      <c r="M909" s="445" t="s">
        <v>200</v>
      </c>
      <c r="N909" s="776" t="s">
        <v>643</v>
      </c>
    </row>
    <row r="910" spans="1:14" x14ac:dyDescent="0.3">
      <c r="A910" s="500" t="s">
        <v>36</v>
      </c>
      <c r="B910" s="26" t="s">
        <v>33</v>
      </c>
      <c r="C910" s="528" t="s">
        <v>349</v>
      </c>
      <c r="D910" s="776" t="s">
        <v>867</v>
      </c>
      <c r="E910" s="746" t="s">
        <v>526</v>
      </c>
      <c r="F910" s="746">
        <v>2003</v>
      </c>
      <c r="G910" s="746" t="s">
        <v>888</v>
      </c>
      <c r="H910" s="528" t="s">
        <v>900</v>
      </c>
      <c r="I910" s="821" t="s">
        <v>1399</v>
      </c>
      <c r="J910" s="822">
        <v>42830</v>
      </c>
      <c r="K910" s="829" t="s">
        <v>1399</v>
      </c>
      <c r="L910" s="830">
        <v>56</v>
      </c>
      <c r="M910" s="445" t="s">
        <v>200</v>
      </c>
      <c r="N910" s="776" t="s">
        <v>643</v>
      </c>
    </row>
    <row r="911" spans="1:14" x14ac:dyDescent="0.3">
      <c r="A911" s="500" t="s">
        <v>36</v>
      </c>
      <c r="B911" s="26" t="s">
        <v>33</v>
      </c>
      <c r="C911" s="528" t="s">
        <v>349</v>
      </c>
      <c r="D911" s="776" t="s">
        <v>546</v>
      </c>
      <c r="E911" s="746" t="s">
        <v>526</v>
      </c>
      <c r="F911" s="746">
        <v>1999</v>
      </c>
      <c r="G911" s="746" t="s">
        <v>889</v>
      </c>
      <c r="H911" s="528" t="s">
        <v>900</v>
      </c>
      <c r="I911" s="821" t="s">
        <v>1399</v>
      </c>
      <c r="J911" s="822">
        <v>42830</v>
      </c>
      <c r="K911" s="829" t="s">
        <v>1399</v>
      </c>
      <c r="L911" s="830">
        <v>56</v>
      </c>
      <c r="M911" s="445" t="s">
        <v>200</v>
      </c>
      <c r="N911" s="776" t="s">
        <v>643</v>
      </c>
    </row>
    <row r="912" spans="1:14" x14ac:dyDescent="0.3">
      <c r="A912" s="500" t="s">
        <v>36</v>
      </c>
      <c r="B912" s="26" t="s">
        <v>33</v>
      </c>
      <c r="C912" s="528" t="s">
        <v>349</v>
      </c>
      <c r="D912" s="776" t="s">
        <v>542</v>
      </c>
      <c r="E912" s="746" t="s">
        <v>566</v>
      </c>
      <c r="F912" s="746">
        <v>2011</v>
      </c>
      <c r="G912" s="746" t="s">
        <v>890</v>
      </c>
      <c r="H912" s="528" t="s">
        <v>896</v>
      </c>
      <c r="I912" s="821" t="s">
        <v>1399</v>
      </c>
      <c r="J912" s="822">
        <v>42830</v>
      </c>
      <c r="K912" s="829" t="s">
        <v>1399</v>
      </c>
      <c r="L912" s="830">
        <v>56</v>
      </c>
      <c r="M912" s="445" t="s">
        <v>200</v>
      </c>
      <c r="N912" s="776" t="s">
        <v>643</v>
      </c>
    </row>
    <row r="913" spans="1:14" x14ac:dyDescent="0.3">
      <c r="A913" s="500" t="s">
        <v>36</v>
      </c>
      <c r="B913" s="26" t="s">
        <v>33</v>
      </c>
      <c r="C913" s="528" t="s">
        <v>349</v>
      </c>
      <c r="D913" s="776" t="s">
        <v>542</v>
      </c>
      <c r="E913" s="746" t="s">
        <v>566</v>
      </c>
      <c r="F913" s="746">
        <v>2011</v>
      </c>
      <c r="G913" s="746" t="s">
        <v>891</v>
      </c>
      <c r="H913" s="528" t="s">
        <v>896</v>
      </c>
      <c r="I913" s="821" t="s">
        <v>1399</v>
      </c>
      <c r="J913" s="822">
        <v>42830</v>
      </c>
      <c r="K913" s="829" t="s">
        <v>1399</v>
      </c>
      <c r="L913" s="830">
        <v>56</v>
      </c>
      <c r="M913" s="445" t="s">
        <v>200</v>
      </c>
      <c r="N913" s="776" t="s">
        <v>643</v>
      </c>
    </row>
    <row r="914" spans="1:14" x14ac:dyDescent="0.3">
      <c r="A914" s="500" t="s">
        <v>36</v>
      </c>
      <c r="B914" s="26" t="s">
        <v>33</v>
      </c>
      <c r="C914" s="528" t="s">
        <v>349</v>
      </c>
      <c r="D914" s="776" t="s">
        <v>549</v>
      </c>
      <c r="E914" s="746" t="s">
        <v>745</v>
      </c>
      <c r="F914" s="746">
        <v>2006</v>
      </c>
      <c r="G914" s="746" t="s">
        <v>901</v>
      </c>
      <c r="H914" s="528"/>
      <c r="I914" s="821" t="s">
        <v>1399</v>
      </c>
      <c r="J914" s="822">
        <v>42830</v>
      </c>
      <c r="K914" s="829" t="s">
        <v>1399</v>
      </c>
      <c r="L914" s="830">
        <v>56</v>
      </c>
      <c r="M914" s="445" t="s">
        <v>200</v>
      </c>
      <c r="N914" s="776" t="s">
        <v>643</v>
      </c>
    </row>
    <row r="915" spans="1:14" x14ac:dyDescent="0.3">
      <c r="A915" s="500" t="s">
        <v>36</v>
      </c>
      <c r="B915" s="26" t="s">
        <v>33</v>
      </c>
      <c r="C915" s="528" t="s">
        <v>349</v>
      </c>
      <c r="D915" s="776" t="s">
        <v>549</v>
      </c>
      <c r="E915" s="746" t="s">
        <v>745</v>
      </c>
      <c r="F915" s="746">
        <v>2006</v>
      </c>
      <c r="G915" s="746" t="s">
        <v>902</v>
      </c>
      <c r="H915" s="528"/>
      <c r="I915" s="821" t="s">
        <v>1399</v>
      </c>
      <c r="J915" s="822">
        <v>42830</v>
      </c>
      <c r="K915" s="829" t="s">
        <v>1399</v>
      </c>
      <c r="L915" s="830">
        <v>56</v>
      </c>
      <c r="M915" s="445" t="s">
        <v>200</v>
      </c>
      <c r="N915" s="776" t="s">
        <v>643</v>
      </c>
    </row>
    <row r="916" spans="1:14" x14ac:dyDescent="0.3">
      <c r="A916" s="500" t="s">
        <v>36</v>
      </c>
      <c r="B916" s="26" t="s">
        <v>33</v>
      </c>
      <c r="C916" s="528" t="s">
        <v>349</v>
      </c>
      <c r="D916" s="776" t="s">
        <v>549</v>
      </c>
      <c r="E916" s="746" t="s">
        <v>745</v>
      </c>
      <c r="F916" s="746">
        <v>2006</v>
      </c>
      <c r="G916" s="746" t="s">
        <v>903</v>
      </c>
      <c r="H916" s="528"/>
      <c r="I916" s="821" t="s">
        <v>1399</v>
      </c>
      <c r="J916" s="822">
        <v>42830</v>
      </c>
      <c r="K916" s="829" t="s">
        <v>1399</v>
      </c>
      <c r="L916" s="830">
        <v>56</v>
      </c>
      <c r="M916" s="445" t="s">
        <v>200</v>
      </c>
      <c r="N916" s="776" t="s">
        <v>643</v>
      </c>
    </row>
    <row r="917" spans="1:14" x14ac:dyDescent="0.3">
      <c r="A917" s="34" t="s">
        <v>37</v>
      </c>
      <c r="B917" s="32" t="s">
        <v>519</v>
      </c>
      <c r="C917" s="528" t="s">
        <v>363</v>
      </c>
      <c r="D917" s="776" t="s">
        <v>546</v>
      </c>
      <c r="E917" s="746" t="s">
        <v>923</v>
      </c>
      <c r="F917" s="746">
        <v>2001</v>
      </c>
      <c r="G917" s="746" t="s">
        <v>932</v>
      </c>
      <c r="H917" s="528" t="s">
        <v>933</v>
      </c>
      <c r="I917" s="821" t="s">
        <v>1399</v>
      </c>
      <c r="J917" s="822">
        <v>42789</v>
      </c>
      <c r="K917" s="829" t="s">
        <v>1399</v>
      </c>
      <c r="L917" s="830">
        <v>15</v>
      </c>
      <c r="M917" s="48" t="s">
        <v>201</v>
      </c>
      <c r="N917" s="776" t="s">
        <v>643</v>
      </c>
    </row>
    <row r="918" spans="1:14" x14ac:dyDescent="0.3">
      <c r="A918" s="34" t="s">
        <v>37</v>
      </c>
      <c r="B918" s="32" t="s">
        <v>519</v>
      </c>
      <c r="C918" s="528" t="s">
        <v>363</v>
      </c>
      <c r="D918" s="776" t="s">
        <v>546</v>
      </c>
      <c r="E918" s="746" t="s">
        <v>923</v>
      </c>
      <c r="F918" s="746">
        <v>2001</v>
      </c>
      <c r="G918" s="746" t="s">
        <v>934</v>
      </c>
      <c r="H918" s="528" t="s">
        <v>933</v>
      </c>
      <c r="I918" s="821" t="s">
        <v>1399</v>
      </c>
      <c r="J918" s="822">
        <v>42789</v>
      </c>
      <c r="K918" s="829" t="s">
        <v>1399</v>
      </c>
      <c r="L918" s="830">
        <v>15</v>
      </c>
      <c r="M918" s="48" t="s">
        <v>201</v>
      </c>
      <c r="N918" s="776" t="s">
        <v>643</v>
      </c>
    </row>
    <row r="919" spans="1:14" x14ac:dyDescent="0.3">
      <c r="A919" s="34" t="s">
        <v>37</v>
      </c>
      <c r="B919" s="32" t="s">
        <v>519</v>
      </c>
      <c r="C919" s="528" t="s">
        <v>363</v>
      </c>
      <c r="D919" s="776" t="s">
        <v>929</v>
      </c>
      <c r="E919" s="746" t="s">
        <v>923</v>
      </c>
      <c r="F919" s="746">
        <v>2000</v>
      </c>
      <c r="G919" s="746" t="s">
        <v>935</v>
      </c>
      <c r="H919" s="528" t="s">
        <v>936</v>
      </c>
      <c r="I919" s="821" t="s">
        <v>1399</v>
      </c>
      <c r="J919" s="822">
        <v>42789</v>
      </c>
      <c r="K919" s="829" t="s">
        <v>1399</v>
      </c>
      <c r="L919" s="830">
        <v>15</v>
      </c>
      <c r="M919" s="48" t="s">
        <v>201</v>
      </c>
      <c r="N919" s="776" t="s">
        <v>643</v>
      </c>
    </row>
    <row r="920" spans="1:14" x14ac:dyDescent="0.3">
      <c r="A920" s="34" t="s">
        <v>37</v>
      </c>
      <c r="B920" s="32" t="s">
        <v>519</v>
      </c>
      <c r="C920" s="528" t="s">
        <v>363</v>
      </c>
      <c r="D920" s="776" t="s">
        <v>548</v>
      </c>
      <c r="E920" s="746" t="s">
        <v>745</v>
      </c>
      <c r="F920" s="746">
        <v>2010</v>
      </c>
      <c r="G920" s="746" t="s">
        <v>937</v>
      </c>
      <c r="H920" s="528" t="s">
        <v>938</v>
      </c>
      <c r="I920" s="821" t="s">
        <v>1399</v>
      </c>
      <c r="J920" s="822">
        <v>42789</v>
      </c>
      <c r="K920" s="829" t="s">
        <v>1399</v>
      </c>
      <c r="L920" s="830">
        <v>15</v>
      </c>
      <c r="M920" s="48" t="s">
        <v>201</v>
      </c>
      <c r="N920" s="776" t="s">
        <v>643</v>
      </c>
    </row>
    <row r="921" spans="1:14" x14ac:dyDescent="0.3">
      <c r="A921" s="34" t="s">
        <v>37</v>
      </c>
      <c r="B921" s="32" t="s">
        <v>519</v>
      </c>
      <c r="C921" s="528" t="s">
        <v>363</v>
      </c>
      <c r="D921" s="776" t="s">
        <v>546</v>
      </c>
      <c r="E921" s="746" t="s">
        <v>923</v>
      </c>
      <c r="F921" s="746">
        <v>2001</v>
      </c>
      <c r="G921" s="746" t="s">
        <v>939</v>
      </c>
      <c r="H921" s="528" t="s">
        <v>938</v>
      </c>
      <c r="I921" s="821" t="s">
        <v>1399</v>
      </c>
      <c r="J921" s="822">
        <v>42789</v>
      </c>
      <c r="K921" s="829" t="s">
        <v>1399</v>
      </c>
      <c r="L921" s="830">
        <v>15</v>
      </c>
      <c r="M921" s="48" t="s">
        <v>201</v>
      </c>
      <c r="N921" s="776" t="s">
        <v>643</v>
      </c>
    </row>
    <row r="922" spans="1:14" x14ac:dyDescent="0.3">
      <c r="A922" s="34" t="s">
        <v>37</v>
      </c>
      <c r="B922" s="32" t="s">
        <v>519</v>
      </c>
      <c r="C922" s="528" t="s">
        <v>363</v>
      </c>
      <c r="D922" s="776" t="s">
        <v>929</v>
      </c>
      <c r="E922" s="746" t="s">
        <v>923</v>
      </c>
      <c r="F922" s="746">
        <v>2000</v>
      </c>
      <c r="G922" s="746" t="s">
        <v>940</v>
      </c>
      <c r="H922" s="528" t="s">
        <v>941</v>
      </c>
      <c r="I922" s="821" t="s">
        <v>1399</v>
      </c>
      <c r="J922" s="822">
        <v>42789</v>
      </c>
      <c r="K922" s="829" t="s">
        <v>1399</v>
      </c>
      <c r="L922" s="830">
        <v>15</v>
      </c>
      <c r="M922" s="48" t="s">
        <v>201</v>
      </c>
      <c r="N922" s="776" t="s">
        <v>643</v>
      </c>
    </row>
    <row r="923" spans="1:14" x14ac:dyDescent="0.3">
      <c r="A923" s="34" t="s">
        <v>37</v>
      </c>
      <c r="B923" s="32" t="s">
        <v>519</v>
      </c>
      <c r="C923" s="528" t="s">
        <v>363</v>
      </c>
      <c r="D923" s="776" t="s">
        <v>546</v>
      </c>
      <c r="E923" s="746" t="s">
        <v>923</v>
      </c>
      <c r="F923" s="746">
        <v>2001</v>
      </c>
      <c r="G923" s="746" t="s">
        <v>942</v>
      </c>
      <c r="H923" s="528" t="s">
        <v>943</v>
      </c>
      <c r="I923" s="821" t="s">
        <v>1399</v>
      </c>
      <c r="J923" s="822">
        <v>42789</v>
      </c>
      <c r="K923" s="829" t="s">
        <v>1399</v>
      </c>
      <c r="L923" s="830">
        <v>15</v>
      </c>
      <c r="M923" s="48" t="s">
        <v>201</v>
      </c>
      <c r="N923" s="776" t="s">
        <v>643</v>
      </c>
    </row>
    <row r="924" spans="1:14" x14ac:dyDescent="0.3">
      <c r="A924" s="34" t="s">
        <v>37</v>
      </c>
      <c r="B924" s="32" t="s">
        <v>519</v>
      </c>
      <c r="C924" s="528" t="s">
        <v>363</v>
      </c>
      <c r="D924" s="776" t="s">
        <v>546</v>
      </c>
      <c r="E924" s="746" t="s">
        <v>923</v>
      </c>
      <c r="F924" s="746">
        <v>2002</v>
      </c>
      <c r="G924" s="746" t="s">
        <v>944</v>
      </c>
      <c r="H924" s="528" t="s">
        <v>943</v>
      </c>
      <c r="I924" s="821" t="s">
        <v>1399</v>
      </c>
      <c r="J924" s="822">
        <v>42789</v>
      </c>
      <c r="K924" s="829" t="s">
        <v>1399</v>
      </c>
      <c r="L924" s="830">
        <v>15</v>
      </c>
      <c r="M924" s="48" t="s">
        <v>201</v>
      </c>
      <c r="N924" s="776" t="s">
        <v>643</v>
      </c>
    </row>
    <row r="925" spans="1:14" x14ac:dyDescent="0.3">
      <c r="A925" s="34" t="s">
        <v>37</v>
      </c>
      <c r="B925" s="32" t="s">
        <v>519</v>
      </c>
      <c r="C925" s="528" t="s">
        <v>363</v>
      </c>
      <c r="D925" s="776" t="s">
        <v>929</v>
      </c>
      <c r="E925" s="746" t="s">
        <v>923</v>
      </c>
      <c r="F925" s="746">
        <v>2000</v>
      </c>
      <c r="G925" s="746" t="s">
        <v>945</v>
      </c>
      <c r="H925" s="528" t="s">
        <v>946</v>
      </c>
      <c r="I925" s="821" t="s">
        <v>1399</v>
      </c>
      <c r="J925" s="822">
        <v>42789</v>
      </c>
      <c r="K925" s="829" t="s">
        <v>1399</v>
      </c>
      <c r="L925" s="830">
        <v>15</v>
      </c>
      <c r="M925" s="48" t="s">
        <v>201</v>
      </c>
      <c r="N925" s="776" t="s">
        <v>643</v>
      </c>
    </row>
    <row r="926" spans="1:14" x14ac:dyDescent="0.3">
      <c r="A926" s="34" t="s">
        <v>37</v>
      </c>
      <c r="B926" s="32" t="s">
        <v>519</v>
      </c>
      <c r="C926" s="528" t="s">
        <v>363</v>
      </c>
      <c r="D926" s="776" t="s">
        <v>546</v>
      </c>
      <c r="E926" s="746" t="s">
        <v>923</v>
      </c>
      <c r="F926" s="746">
        <v>2001</v>
      </c>
      <c r="G926" s="746" t="s">
        <v>947</v>
      </c>
      <c r="H926" s="528" t="s">
        <v>948</v>
      </c>
      <c r="I926" s="821" t="s">
        <v>1399</v>
      </c>
      <c r="J926" s="822">
        <v>42789</v>
      </c>
      <c r="K926" s="829" t="s">
        <v>1399</v>
      </c>
      <c r="L926" s="830">
        <v>15</v>
      </c>
      <c r="M926" s="48" t="s">
        <v>201</v>
      </c>
      <c r="N926" s="776" t="s">
        <v>643</v>
      </c>
    </row>
    <row r="927" spans="1:14" x14ac:dyDescent="0.3">
      <c r="A927" s="34" t="s">
        <v>37</v>
      </c>
      <c r="B927" s="32" t="s">
        <v>519</v>
      </c>
      <c r="C927" s="528" t="s">
        <v>363</v>
      </c>
      <c r="D927" s="776" t="s">
        <v>546</v>
      </c>
      <c r="E927" s="746" t="s">
        <v>923</v>
      </c>
      <c r="F927" s="746">
        <v>2001</v>
      </c>
      <c r="G927" s="746" t="s">
        <v>949</v>
      </c>
      <c r="H927" s="528" t="s">
        <v>948</v>
      </c>
      <c r="I927" s="821" t="s">
        <v>1399</v>
      </c>
      <c r="J927" s="822">
        <v>42789</v>
      </c>
      <c r="K927" s="829" t="s">
        <v>1399</v>
      </c>
      <c r="L927" s="830">
        <v>15</v>
      </c>
      <c r="M927" s="48" t="s">
        <v>201</v>
      </c>
      <c r="N927" s="776" t="s">
        <v>643</v>
      </c>
    </row>
    <row r="928" spans="1:14" x14ac:dyDescent="0.3">
      <c r="A928" s="34" t="s">
        <v>37</v>
      </c>
      <c r="B928" s="32" t="s">
        <v>519</v>
      </c>
      <c r="C928" s="528" t="s">
        <v>363</v>
      </c>
      <c r="D928" s="776" t="s">
        <v>929</v>
      </c>
      <c r="E928" s="746" t="s">
        <v>923</v>
      </c>
      <c r="F928" s="746">
        <v>2000</v>
      </c>
      <c r="G928" s="746" t="s">
        <v>950</v>
      </c>
      <c r="H928" s="528" t="s">
        <v>951</v>
      </c>
      <c r="I928" s="821" t="s">
        <v>1399</v>
      </c>
      <c r="J928" s="822">
        <v>42789</v>
      </c>
      <c r="K928" s="829" t="s">
        <v>1399</v>
      </c>
      <c r="L928" s="830">
        <v>15</v>
      </c>
      <c r="M928" s="48" t="s">
        <v>201</v>
      </c>
      <c r="N928" s="776" t="s">
        <v>643</v>
      </c>
    </row>
    <row r="929" spans="1:14" x14ac:dyDescent="0.3">
      <c r="A929" s="34" t="s">
        <v>37</v>
      </c>
      <c r="B929" s="32" t="s">
        <v>519</v>
      </c>
      <c r="C929" s="528" t="s">
        <v>363</v>
      </c>
      <c r="D929" s="776" t="s">
        <v>546</v>
      </c>
      <c r="E929" s="746" t="s">
        <v>923</v>
      </c>
      <c r="F929" s="746">
        <v>2001</v>
      </c>
      <c r="G929" s="746" t="s">
        <v>952</v>
      </c>
      <c r="H929" s="528" t="s">
        <v>953</v>
      </c>
      <c r="I929" s="821" t="s">
        <v>1399</v>
      </c>
      <c r="J929" s="822">
        <v>42789</v>
      </c>
      <c r="K929" s="829" t="s">
        <v>1399</v>
      </c>
      <c r="L929" s="830">
        <v>15</v>
      </c>
      <c r="M929" s="48" t="s">
        <v>201</v>
      </c>
      <c r="N929" s="776" t="s">
        <v>643</v>
      </c>
    </row>
    <row r="930" spans="1:14" x14ac:dyDescent="0.3">
      <c r="A930" s="34" t="s">
        <v>37</v>
      </c>
      <c r="B930" s="32" t="s">
        <v>519</v>
      </c>
      <c r="C930" s="528" t="s">
        <v>363</v>
      </c>
      <c r="D930" s="776" t="s">
        <v>546</v>
      </c>
      <c r="E930" s="746" t="s">
        <v>923</v>
      </c>
      <c r="F930" s="746">
        <v>2001</v>
      </c>
      <c r="G930" s="746" t="s">
        <v>954</v>
      </c>
      <c r="H930" s="528" t="s">
        <v>953</v>
      </c>
      <c r="I930" s="821" t="s">
        <v>1399</v>
      </c>
      <c r="J930" s="822">
        <v>42789</v>
      </c>
      <c r="K930" s="829" t="s">
        <v>1399</v>
      </c>
      <c r="L930" s="830">
        <v>15</v>
      </c>
      <c r="M930" s="48" t="s">
        <v>201</v>
      </c>
      <c r="N930" s="776" t="s">
        <v>643</v>
      </c>
    </row>
    <row r="931" spans="1:14" x14ac:dyDescent="0.3">
      <c r="A931" s="34" t="s">
        <v>37</v>
      </c>
      <c r="B931" s="32" t="s">
        <v>519</v>
      </c>
      <c r="C931" s="528" t="s">
        <v>363</v>
      </c>
      <c r="D931" s="776" t="s">
        <v>929</v>
      </c>
      <c r="E931" s="746" t="s">
        <v>923</v>
      </c>
      <c r="F931" s="746">
        <v>2000</v>
      </c>
      <c r="G931" s="746" t="s">
        <v>955</v>
      </c>
      <c r="H931" s="528" t="s">
        <v>956</v>
      </c>
      <c r="I931" s="821" t="s">
        <v>1399</v>
      </c>
      <c r="J931" s="822">
        <v>42789</v>
      </c>
      <c r="K931" s="829" t="s">
        <v>1399</v>
      </c>
      <c r="L931" s="830">
        <v>15</v>
      </c>
      <c r="M931" s="48" t="s">
        <v>201</v>
      </c>
      <c r="N931" s="776" t="s">
        <v>643</v>
      </c>
    </row>
    <row r="932" spans="1:14" x14ac:dyDescent="0.3">
      <c r="A932" s="34" t="s">
        <v>37</v>
      </c>
      <c r="B932" s="32" t="s">
        <v>519</v>
      </c>
      <c r="C932" s="528" t="s">
        <v>363</v>
      </c>
      <c r="D932" s="776" t="s">
        <v>957</v>
      </c>
      <c r="E932" s="746" t="s">
        <v>923</v>
      </c>
      <c r="F932" s="746">
        <v>2012</v>
      </c>
      <c r="G932" s="746" t="s">
        <v>958</v>
      </c>
      <c r="H932" s="528" t="s">
        <v>959</v>
      </c>
      <c r="I932" s="821" t="s">
        <v>1399</v>
      </c>
      <c r="J932" s="822">
        <v>42789</v>
      </c>
      <c r="K932" s="829" t="s">
        <v>1399</v>
      </c>
      <c r="L932" s="830">
        <v>15</v>
      </c>
      <c r="M932" s="48" t="s">
        <v>201</v>
      </c>
      <c r="N932" s="776" t="s">
        <v>643</v>
      </c>
    </row>
    <row r="933" spans="1:14" x14ac:dyDescent="0.3">
      <c r="A933" s="34" t="s">
        <v>37</v>
      </c>
      <c r="B933" s="32" t="s">
        <v>519</v>
      </c>
      <c r="C933" s="528" t="s">
        <v>363</v>
      </c>
      <c r="D933" s="776" t="s">
        <v>546</v>
      </c>
      <c r="E933" s="746" t="s">
        <v>923</v>
      </c>
      <c r="F933" s="746">
        <v>2001</v>
      </c>
      <c r="G933" s="746" t="s">
        <v>960</v>
      </c>
      <c r="H933" s="528" t="s">
        <v>959</v>
      </c>
      <c r="I933" s="821" t="s">
        <v>1399</v>
      </c>
      <c r="J933" s="822">
        <v>42789</v>
      </c>
      <c r="K933" s="829" t="s">
        <v>1399</v>
      </c>
      <c r="L933" s="830">
        <v>15</v>
      </c>
      <c r="M933" s="48" t="s">
        <v>201</v>
      </c>
      <c r="N933" s="776" t="s">
        <v>643</v>
      </c>
    </row>
    <row r="934" spans="1:14" x14ac:dyDescent="0.3">
      <c r="A934" s="34" t="s">
        <v>37</v>
      </c>
      <c r="B934" s="32" t="s">
        <v>519</v>
      </c>
      <c r="C934" s="528" t="s">
        <v>363</v>
      </c>
      <c r="D934" s="776" t="s">
        <v>929</v>
      </c>
      <c r="E934" s="746" t="s">
        <v>923</v>
      </c>
      <c r="F934" s="746">
        <v>2000</v>
      </c>
      <c r="G934" s="746" t="s">
        <v>961</v>
      </c>
      <c r="H934" s="528" t="s">
        <v>962</v>
      </c>
      <c r="I934" s="821" t="s">
        <v>1399</v>
      </c>
      <c r="J934" s="822">
        <v>42789</v>
      </c>
      <c r="K934" s="829" t="s">
        <v>1399</v>
      </c>
      <c r="L934" s="830">
        <v>15</v>
      </c>
      <c r="M934" s="48" t="s">
        <v>201</v>
      </c>
      <c r="N934" s="776" t="s">
        <v>643</v>
      </c>
    </row>
    <row r="935" spans="1:14" x14ac:dyDescent="0.3">
      <c r="A935" s="34" t="s">
        <v>37</v>
      </c>
      <c r="B935" s="32" t="s">
        <v>519</v>
      </c>
      <c r="C935" s="528" t="s">
        <v>363</v>
      </c>
      <c r="D935" s="776" t="s">
        <v>546</v>
      </c>
      <c r="E935" s="746" t="s">
        <v>923</v>
      </c>
      <c r="F935" s="746">
        <v>2001</v>
      </c>
      <c r="G935" s="746" t="s">
        <v>963</v>
      </c>
      <c r="H935" s="528" t="s">
        <v>964</v>
      </c>
      <c r="I935" s="821" t="s">
        <v>1399</v>
      </c>
      <c r="J935" s="822">
        <v>42789</v>
      </c>
      <c r="K935" s="829" t="s">
        <v>1399</v>
      </c>
      <c r="L935" s="830">
        <v>15</v>
      </c>
      <c r="M935" s="48" t="s">
        <v>201</v>
      </c>
      <c r="N935" s="776" t="s">
        <v>643</v>
      </c>
    </row>
    <row r="936" spans="1:14" x14ac:dyDescent="0.3">
      <c r="A936" s="34" t="s">
        <v>37</v>
      </c>
      <c r="B936" s="32" t="s">
        <v>519</v>
      </c>
      <c r="C936" s="528" t="s">
        <v>363</v>
      </c>
      <c r="D936" s="776" t="s">
        <v>546</v>
      </c>
      <c r="E936" s="746" t="s">
        <v>923</v>
      </c>
      <c r="F936" s="746">
        <v>2001</v>
      </c>
      <c r="G936" s="746" t="s">
        <v>965</v>
      </c>
      <c r="H936" s="528" t="s">
        <v>964</v>
      </c>
      <c r="I936" s="821" t="s">
        <v>1399</v>
      </c>
      <c r="J936" s="822">
        <v>42789</v>
      </c>
      <c r="K936" s="829" t="s">
        <v>1399</v>
      </c>
      <c r="L936" s="830">
        <v>15</v>
      </c>
      <c r="M936" s="48" t="s">
        <v>201</v>
      </c>
      <c r="N936" s="776" t="s">
        <v>643</v>
      </c>
    </row>
    <row r="937" spans="1:14" x14ac:dyDescent="0.3">
      <c r="A937" s="34" t="s">
        <v>37</v>
      </c>
      <c r="B937" s="32" t="s">
        <v>519</v>
      </c>
      <c r="C937" s="528" t="s">
        <v>363</v>
      </c>
      <c r="D937" s="776" t="s">
        <v>929</v>
      </c>
      <c r="E937" s="746" t="s">
        <v>923</v>
      </c>
      <c r="F937" s="746">
        <v>2000</v>
      </c>
      <c r="G937" s="746" t="s">
        <v>966</v>
      </c>
      <c r="H937" s="528" t="s">
        <v>967</v>
      </c>
      <c r="I937" s="821" t="s">
        <v>1399</v>
      </c>
      <c r="J937" s="822">
        <v>42789</v>
      </c>
      <c r="K937" s="829" t="s">
        <v>1399</v>
      </c>
      <c r="L937" s="830">
        <v>15</v>
      </c>
      <c r="M937" s="48" t="s">
        <v>201</v>
      </c>
      <c r="N937" s="776" t="s">
        <v>643</v>
      </c>
    </row>
    <row r="938" spans="1:14" x14ac:dyDescent="0.3">
      <c r="A938" s="34" t="s">
        <v>37</v>
      </c>
      <c r="B938" s="32" t="s">
        <v>519</v>
      </c>
      <c r="C938" s="528" t="s">
        <v>363</v>
      </c>
      <c r="D938" s="776" t="s">
        <v>546</v>
      </c>
      <c r="E938" s="746" t="s">
        <v>923</v>
      </c>
      <c r="F938" s="746">
        <v>2001</v>
      </c>
      <c r="G938" s="746" t="s">
        <v>968</v>
      </c>
      <c r="H938" s="528" t="s">
        <v>969</v>
      </c>
      <c r="I938" s="821" t="s">
        <v>1399</v>
      </c>
      <c r="J938" s="822">
        <v>42789</v>
      </c>
      <c r="K938" s="829" t="s">
        <v>1399</v>
      </c>
      <c r="L938" s="830">
        <v>15</v>
      </c>
      <c r="M938" s="48" t="s">
        <v>201</v>
      </c>
      <c r="N938" s="776" t="s">
        <v>643</v>
      </c>
    </row>
    <row r="939" spans="1:14" x14ac:dyDescent="0.3">
      <c r="A939" s="34" t="s">
        <v>37</v>
      </c>
      <c r="B939" s="32" t="s">
        <v>519</v>
      </c>
      <c r="C939" s="528" t="s">
        <v>363</v>
      </c>
      <c r="D939" s="776" t="s">
        <v>970</v>
      </c>
      <c r="E939" s="746" t="s">
        <v>566</v>
      </c>
      <c r="F939" s="746">
        <v>2001</v>
      </c>
      <c r="G939" s="746" t="s">
        <v>971</v>
      </c>
      <c r="H939" s="528" t="s">
        <v>972</v>
      </c>
      <c r="I939" s="821" t="s">
        <v>1399</v>
      </c>
      <c r="J939" s="822">
        <v>42789</v>
      </c>
      <c r="K939" s="829" t="s">
        <v>1399</v>
      </c>
      <c r="L939" s="830">
        <v>15</v>
      </c>
      <c r="M939" s="48" t="s">
        <v>201</v>
      </c>
      <c r="N939" s="776" t="s">
        <v>643</v>
      </c>
    </row>
    <row r="940" spans="1:14" x14ac:dyDescent="0.3">
      <c r="A940" s="34" t="s">
        <v>37</v>
      </c>
      <c r="B940" s="32" t="s">
        <v>519</v>
      </c>
      <c r="C940" s="528" t="s">
        <v>363</v>
      </c>
      <c r="D940" s="776" t="s">
        <v>929</v>
      </c>
      <c r="E940" s="746" t="s">
        <v>923</v>
      </c>
      <c r="F940" s="746">
        <v>2000</v>
      </c>
      <c r="G940" s="746" t="s">
        <v>973</v>
      </c>
      <c r="H940" s="528" t="s">
        <v>972</v>
      </c>
      <c r="I940" s="821" t="s">
        <v>1399</v>
      </c>
      <c r="J940" s="822">
        <v>42789</v>
      </c>
      <c r="K940" s="829" t="s">
        <v>1399</v>
      </c>
      <c r="L940" s="830">
        <v>15</v>
      </c>
      <c r="M940" s="48" t="s">
        <v>201</v>
      </c>
      <c r="N940" s="776" t="s">
        <v>643</v>
      </c>
    </row>
    <row r="941" spans="1:14" x14ac:dyDescent="0.3">
      <c r="A941" s="34" t="s">
        <v>37</v>
      </c>
      <c r="B941" s="32" t="s">
        <v>519</v>
      </c>
      <c r="C941" s="528" t="s">
        <v>363</v>
      </c>
      <c r="D941" s="776" t="s">
        <v>546</v>
      </c>
      <c r="E941" s="746" t="s">
        <v>923</v>
      </c>
      <c r="F941" s="746">
        <v>2001</v>
      </c>
      <c r="G941" s="746" t="s">
        <v>974</v>
      </c>
      <c r="H941" s="528" t="s">
        <v>975</v>
      </c>
      <c r="I941" s="821" t="s">
        <v>1399</v>
      </c>
      <c r="J941" s="822">
        <v>42789</v>
      </c>
      <c r="K941" s="829" t="s">
        <v>1399</v>
      </c>
      <c r="L941" s="830">
        <v>15</v>
      </c>
      <c r="M941" s="48" t="s">
        <v>201</v>
      </c>
      <c r="N941" s="776" t="s">
        <v>643</v>
      </c>
    </row>
    <row r="942" spans="1:14" x14ac:dyDescent="0.3">
      <c r="A942" s="34" t="s">
        <v>37</v>
      </c>
      <c r="B942" s="32" t="s">
        <v>519</v>
      </c>
      <c r="C942" s="528" t="s">
        <v>363</v>
      </c>
      <c r="D942" s="776" t="s">
        <v>546</v>
      </c>
      <c r="E942" s="746" t="s">
        <v>923</v>
      </c>
      <c r="F942" s="746">
        <v>2002</v>
      </c>
      <c r="G942" s="746" t="s">
        <v>976</v>
      </c>
      <c r="H942" s="528" t="s">
        <v>977</v>
      </c>
      <c r="I942" s="821" t="s">
        <v>1399</v>
      </c>
      <c r="J942" s="822">
        <v>42789</v>
      </c>
      <c r="K942" s="829" t="s">
        <v>1399</v>
      </c>
      <c r="L942" s="830">
        <v>15</v>
      </c>
      <c r="M942" s="48" t="s">
        <v>201</v>
      </c>
      <c r="N942" s="776" t="s">
        <v>643</v>
      </c>
    </row>
    <row r="943" spans="1:14" x14ac:dyDescent="0.3">
      <c r="A943" s="34" t="s">
        <v>37</v>
      </c>
      <c r="B943" s="32" t="s">
        <v>519</v>
      </c>
      <c r="C943" s="528" t="s">
        <v>363</v>
      </c>
      <c r="D943" s="776" t="s">
        <v>546</v>
      </c>
      <c r="E943" s="746" t="s">
        <v>923</v>
      </c>
      <c r="F943" s="746">
        <v>2001</v>
      </c>
      <c r="G943" s="746" t="s">
        <v>978</v>
      </c>
      <c r="H943" s="528" t="s">
        <v>979</v>
      </c>
      <c r="I943" s="821" t="s">
        <v>1399</v>
      </c>
      <c r="J943" s="822">
        <v>42789</v>
      </c>
      <c r="K943" s="829" t="s">
        <v>1399</v>
      </c>
      <c r="L943" s="830">
        <v>15</v>
      </c>
      <c r="M943" s="48" t="s">
        <v>201</v>
      </c>
      <c r="N943" s="776" t="s">
        <v>643</v>
      </c>
    </row>
    <row r="944" spans="1:14" x14ac:dyDescent="0.3">
      <c r="A944" s="34" t="s">
        <v>37</v>
      </c>
      <c r="B944" s="32" t="s">
        <v>519</v>
      </c>
      <c r="C944" s="528" t="s">
        <v>363</v>
      </c>
      <c r="D944" s="776" t="s">
        <v>548</v>
      </c>
      <c r="E944" s="746" t="s">
        <v>745</v>
      </c>
      <c r="F944" s="746">
        <v>2006</v>
      </c>
      <c r="G944" s="746" t="s">
        <v>980</v>
      </c>
      <c r="H944" s="528" t="s">
        <v>981</v>
      </c>
      <c r="I944" s="821" t="s">
        <v>1399</v>
      </c>
      <c r="J944" s="822">
        <v>42789</v>
      </c>
      <c r="K944" s="829" t="s">
        <v>1399</v>
      </c>
      <c r="L944" s="830">
        <v>15</v>
      </c>
      <c r="M944" s="48" t="s">
        <v>201</v>
      </c>
      <c r="N944" s="776" t="s">
        <v>643</v>
      </c>
    </row>
    <row r="945" spans="1:14" x14ac:dyDescent="0.3">
      <c r="A945" s="34" t="s">
        <v>37</v>
      </c>
      <c r="B945" s="32" t="s">
        <v>519</v>
      </c>
      <c r="C945" s="528" t="s">
        <v>363</v>
      </c>
      <c r="D945" s="776" t="s">
        <v>546</v>
      </c>
      <c r="E945" s="746" t="s">
        <v>923</v>
      </c>
      <c r="F945" s="746">
        <v>2002</v>
      </c>
      <c r="G945" s="746" t="s">
        <v>982</v>
      </c>
      <c r="H945" s="528" t="s">
        <v>983</v>
      </c>
      <c r="I945" s="821" t="s">
        <v>1399</v>
      </c>
      <c r="J945" s="822">
        <v>42789</v>
      </c>
      <c r="K945" s="829" t="s">
        <v>1399</v>
      </c>
      <c r="L945" s="830">
        <v>15</v>
      </c>
      <c r="M945" s="48" t="s">
        <v>201</v>
      </c>
      <c r="N945" s="776" t="s">
        <v>643</v>
      </c>
    </row>
    <row r="946" spans="1:14" x14ac:dyDescent="0.3">
      <c r="A946" s="34" t="s">
        <v>37</v>
      </c>
      <c r="B946" s="32" t="s">
        <v>519</v>
      </c>
      <c r="C946" s="528" t="s">
        <v>363</v>
      </c>
      <c r="D946" s="776" t="s">
        <v>920</v>
      </c>
      <c r="E946" s="746" t="s">
        <v>745</v>
      </c>
      <c r="F946" s="746">
        <v>2003</v>
      </c>
      <c r="G946" s="746" t="s">
        <v>984</v>
      </c>
      <c r="H946" s="528" t="s">
        <v>983</v>
      </c>
      <c r="I946" s="821" t="s">
        <v>1399</v>
      </c>
      <c r="J946" s="822">
        <v>42789</v>
      </c>
      <c r="K946" s="829" t="s">
        <v>1399</v>
      </c>
      <c r="L946" s="830">
        <v>15</v>
      </c>
      <c r="M946" s="48" t="s">
        <v>201</v>
      </c>
      <c r="N946" s="776" t="s">
        <v>643</v>
      </c>
    </row>
    <row r="947" spans="1:14" x14ac:dyDescent="0.3">
      <c r="A947" s="34" t="s">
        <v>37</v>
      </c>
      <c r="B947" s="32" t="s">
        <v>519</v>
      </c>
      <c r="C947" s="528" t="s">
        <v>363</v>
      </c>
      <c r="D947" s="776" t="s">
        <v>546</v>
      </c>
      <c r="E947" s="746" t="s">
        <v>923</v>
      </c>
      <c r="F947" s="746">
        <v>2002</v>
      </c>
      <c r="G947" s="746" t="s">
        <v>985</v>
      </c>
      <c r="H947" s="528" t="s">
        <v>983</v>
      </c>
      <c r="I947" s="823" t="s">
        <v>1399</v>
      </c>
      <c r="J947" s="824">
        <v>42789</v>
      </c>
      <c r="K947" s="829" t="s">
        <v>1399</v>
      </c>
      <c r="L947" s="830">
        <v>15</v>
      </c>
      <c r="M947" s="48" t="s">
        <v>201</v>
      </c>
      <c r="N947" s="776" t="s">
        <v>643</v>
      </c>
    </row>
    <row r="948" spans="1:14" x14ac:dyDescent="0.3">
      <c r="A948" s="34" t="s">
        <v>37</v>
      </c>
      <c r="B948" s="32" t="s">
        <v>519</v>
      </c>
      <c r="C948" s="528" t="s">
        <v>363</v>
      </c>
      <c r="D948" s="776" t="s">
        <v>546</v>
      </c>
      <c r="E948" s="746" t="s">
        <v>923</v>
      </c>
      <c r="F948" s="746">
        <v>2002</v>
      </c>
      <c r="G948" s="746" t="s">
        <v>986</v>
      </c>
      <c r="H948" s="528" t="s">
        <v>987</v>
      </c>
      <c r="I948" s="823" t="s">
        <v>1399</v>
      </c>
      <c r="J948" s="824">
        <v>42789</v>
      </c>
      <c r="K948" s="829" t="s">
        <v>1399</v>
      </c>
      <c r="L948" s="830">
        <v>15</v>
      </c>
      <c r="M948" s="48" t="s">
        <v>201</v>
      </c>
      <c r="N948" s="776" t="s">
        <v>643</v>
      </c>
    </row>
    <row r="949" spans="1:14" x14ac:dyDescent="0.3">
      <c r="A949" s="34" t="s">
        <v>37</v>
      </c>
      <c r="B949" s="32" t="s">
        <v>519</v>
      </c>
      <c r="C949" s="528" t="s">
        <v>363</v>
      </c>
      <c r="D949" s="776" t="s">
        <v>546</v>
      </c>
      <c r="E949" s="746" t="s">
        <v>923</v>
      </c>
      <c r="F949" s="746">
        <v>2001</v>
      </c>
      <c r="G949" s="746" t="s">
        <v>988</v>
      </c>
      <c r="H949" s="528" t="s">
        <v>989</v>
      </c>
      <c r="I949" s="823" t="s">
        <v>1399</v>
      </c>
      <c r="J949" s="824">
        <v>42789</v>
      </c>
      <c r="K949" s="829" t="s">
        <v>1399</v>
      </c>
      <c r="L949" s="830">
        <v>15</v>
      </c>
      <c r="M949" s="48" t="s">
        <v>201</v>
      </c>
      <c r="N949" s="776" t="s">
        <v>643</v>
      </c>
    </row>
    <row r="950" spans="1:14" x14ac:dyDescent="0.3">
      <c r="A950" s="34" t="s">
        <v>37</v>
      </c>
      <c r="B950" s="32" t="s">
        <v>519</v>
      </c>
      <c r="C950" s="528" t="s">
        <v>363</v>
      </c>
      <c r="D950" s="776" t="s">
        <v>549</v>
      </c>
      <c r="E950" s="746" t="s">
        <v>745</v>
      </c>
      <c r="F950" s="746">
        <v>2003</v>
      </c>
      <c r="G950" s="746" t="s">
        <v>990</v>
      </c>
      <c r="H950" s="528" t="s">
        <v>991</v>
      </c>
      <c r="I950" s="823" t="s">
        <v>1399</v>
      </c>
      <c r="J950" s="824">
        <v>42789</v>
      </c>
      <c r="K950" s="829" t="s">
        <v>1399</v>
      </c>
      <c r="L950" s="830">
        <v>15</v>
      </c>
      <c r="M950" s="48" t="s">
        <v>201</v>
      </c>
      <c r="N950" s="776" t="s">
        <v>643</v>
      </c>
    </row>
    <row r="951" spans="1:14" x14ac:dyDescent="0.3">
      <c r="A951" s="34" t="s">
        <v>37</v>
      </c>
      <c r="B951" s="32" t="s">
        <v>519</v>
      </c>
      <c r="C951" s="528" t="s">
        <v>363</v>
      </c>
      <c r="D951" s="776" t="s">
        <v>992</v>
      </c>
      <c r="E951" s="746" t="s">
        <v>580</v>
      </c>
      <c r="F951" s="746">
        <v>2012</v>
      </c>
      <c r="G951" s="746" t="s">
        <v>993</v>
      </c>
      <c r="H951" s="528" t="s">
        <v>994</v>
      </c>
      <c r="I951" s="823" t="s">
        <v>1399</v>
      </c>
      <c r="J951" s="824">
        <v>42789</v>
      </c>
      <c r="K951" s="829" t="s">
        <v>1399</v>
      </c>
      <c r="L951" s="830">
        <v>15</v>
      </c>
      <c r="M951" s="48" t="s">
        <v>201</v>
      </c>
      <c r="N951" s="776" t="s">
        <v>643</v>
      </c>
    </row>
    <row r="952" spans="1:14" x14ac:dyDescent="0.3">
      <c r="A952" s="34" t="s">
        <v>37</v>
      </c>
      <c r="B952" s="32" t="s">
        <v>519</v>
      </c>
      <c r="C952" s="528" t="s">
        <v>363</v>
      </c>
      <c r="D952" s="776" t="s">
        <v>546</v>
      </c>
      <c r="E952" s="746" t="s">
        <v>923</v>
      </c>
      <c r="F952" s="746">
        <v>2001</v>
      </c>
      <c r="G952" s="746" t="s">
        <v>995</v>
      </c>
      <c r="H952" s="528" t="s">
        <v>996</v>
      </c>
      <c r="I952" s="823" t="s">
        <v>1399</v>
      </c>
      <c r="J952" s="824">
        <v>42789</v>
      </c>
      <c r="K952" s="829" t="s">
        <v>1399</v>
      </c>
      <c r="L952" s="830">
        <v>15</v>
      </c>
      <c r="M952" s="48" t="s">
        <v>201</v>
      </c>
      <c r="N952" s="776" t="s">
        <v>643</v>
      </c>
    </row>
    <row r="953" spans="1:14" x14ac:dyDescent="0.3">
      <c r="A953" s="34" t="s">
        <v>37</v>
      </c>
      <c r="B953" s="32" t="s">
        <v>519</v>
      </c>
      <c r="C953" s="528" t="s">
        <v>363</v>
      </c>
      <c r="D953" s="776" t="s">
        <v>546</v>
      </c>
      <c r="E953" s="746" t="s">
        <v>923</v>
      </c>
      <c r="F953" s="746">
        <v>2001</v>
      </c>
      <c r="G953" s="746" t="s">
        <v>997</v>
      </c>
      <c r="H953" s="528" t="s">
        <v>998</v>
      </c>
      <c r="I953" s="823" t="s">
        <v>1399</v>
      </c>
      <c r="J953" s="824">
        <v>42789</v>
      </c>
      <c r="K953" s="829" t="s">
        <v>1399</v>
      </c>
      <c r="L953" s="830">
        <v>15</v>
      </c>
      <c r="M953" s="48" t="s">
        <v>201</v>
      </c>
      <c r="N953" s="776" t="s">
        <v>643</v>
      </c>
    </row>
    <row r="954" spans="1:14" x14ac:dyDescent="0.3">
      <c r="A954" s="34" t="s">
        <v>37</v>
      </c>
      <c r="B954" s="32" t="s">
        <v>519</v>
      </c>
      <c r="C954" s="528" t="s">
        <v>363</v>
      </c>
      <c r="D954" s="776" t="s">
        <v>546</v>
      </c>
      <c r="E954" s="746" t="s">
        <v>923</v>
      </c>
      <c r="F954" s="746">
        <v>2001</v>
      </c>
      <c r="G954" s="746" t="s">
        <v>999</v>
      </c>
      <c r="H954" s="528" t="s">
        <v>1000</v>
      </c>
      <c r="I954" s="823" t="s">
        <v>1399</v>
      </c>
      <c r="J954" s="824">
        <v>42789</v>
      </c>
      <c r="K954" s="829" t="s">
        <v>1399</v>
      </c>
      <c r="L954" s="830">
        <v>15</v>
      </c>
      <c r="M954" s="48" t="s">
        <v>201</v>
      </c>
      <c r="N954" s="776" t="s">
        <v>643</v>
      </c>
    </row>
    <row r="955" spans="1:14" x14ac:dyDescent="0.3">
      <c r="A955" s="34" t="s">
        <v>37</v>
      </c>
      <c r="B955" s="32" t="s">
        <v>519</v>
      </c>
      <c r="C955" s="528" t="s">
        <v>363</v>
      </c>
      <c r="D955" s="776" t="s">
        <v>548</v>
      </c>
      <c r="E955" s="746" t="s">
        <v>745</v>
      </c>
      <c r="F955" s="746">
        <v>2008</v>
      </c>
      <c r="G955" s="746" t="s">
        <v>1001</v>
      </c>
      <c r="H955" s="528" t="s">
        <v>628</v>
      </c>
      <c r="I955" s="823" t="s">
        <v>1399</v>
      </c>
      <c r="J955" s="824">
        <v>42789</v>
      </c>
      <c r="K955" s="829" t="s">
        <v>1399</v>
      </c>
      <c r="L955" s="830">
        <v>15</v>
      </c>
      <c r="M955" s="48" t="s">
        <v>201</v>
      </c>
      <c r="N955" s="776" t="s">
        <v>643</v>
      </c>
    </row>
    <row r="956" spans="1:14" x14ac:dyDescent="0.3">
      <c r="A956" s="34" t="s">
        <v>37</v>
      </c>
      <c r="B956" s="32" t="s">
        <v>519</v>
      </c>
      <c r="C956" s="528" t="s">
        <v>363</v>
      </c>
      <c r="D956" s="776" t="s">
        <v>548</v>
      </c>
      <c r="E956" s="746" t="s">
        <v>745</v>
      </c>
      <c r="F956" s="746">
        <v>2006</v>
      </c>
      <c r="G956" s="746" t="s">
        <v>1002</v>
      </c>
      <c r="H956" s="528" t="s">
        <v>900</v>
      </c>
      <c r="I956" s="823" t="s">
        <v>1399</v>
      </c>
      <c r="J956" s="824">
        <v>42789</v>
      </c>
      <c r="K956" s="829" t="s">
        <v>1399</v>
      </c>
      <c r="L956" s="830">
        <v>15</v>
      </c>
      <c r="M956" s="48" t="s">
        <v>201</v>
      </c>
      <c r="N956" s="776" t="s">
        <v>643</v>
      </c>
    </row>
    <row r="957" spans="1:14" x14ac:dyDescent="0.3">
      <c r="A957" s="34" t="s">
        <v>37</v>
      </c>
      <c r="B957" s="32" t="s">
        <v>519</v>
      </c>
      <c r="C957" s="528" t="s">
        <v>363</v>
      </c>
      <c r="D957" s="776" t="s">
        <v>1003</v>
      </c>
      <c r="E957" s="746" t="s">
        <v>923</v>
      </c>
      <c r="F957" s="746">
        <v>2006</v>
      </c>
      <c r="G957" s="746" t="s">
        <v>1004</v>
      </c>
      <c r="H957" s="528" t="s">
        <v>1005</v>
      </c>
      <c r="I957" s="823" t="s">
        <v>1399</v>
      </c>
      <c r="J957" s="824">
        <v>42789</v>
      </c>
      <c r="K957" s="829" t="s">
        <v>1399</v>
      </c>
      <c r="L957" s="830">
        <v>15</v>
      </c>
      <c r="M957" s="48" t="s">
        <v>201</v>
      </c>
      <c r="N957" s="776" t="s">
        <v>643</v>
      </c>
    </row>
    <row r="958" spans="1:14" x14ac:dyDescent="0.3">
      <c r="A958" s="34" t="s">
        <v>37</v>
      </c>
      <c r="B958" s="32" t="s">
        <v>519</v>
      </c>
      <c r="C958" s="528" t="s">
        <v>363</v>
      </c>
      <c r="D958" s="776" t="s">
        <v>1006</v>
      </c>
      <c r="E958" s="746" t="s">
        <v>594</v>
      </c>
      <c r="F958" s="746">
        <v>2005</v>
      </c>
      <c r="G958" s="746" t="s">
        <v>1007</v>
      </c>
      <c r="H958" s="528" t="s">
        <v>1008</v>
      </c>
      <c r="I958" s="823" t="s">
        <v>1399</v>
      </c>
      <c r="J958" s="824">
        <v>42789</v>
      </c>
      <c r="K958" s="829" t="s">
        <v>1399</v>
      </c>
      <c r="L958" s="830">
        <v>15</v>
      </c>
      <c r="M958" s="48" t="s">
        <v>201</v>
      </c>
      <c r="N958" s="776" t="s">
        <v>643</v>
      </c>
    </row>
    <row r="959" spans="1:14" x14ac:dyDescent="0.3">
      <c r="A959" s="34" t="s">
        <v>37</v>
      </c>
      <c r="B959" s="32" t="s">
        <v>519</v>
      </c>
      <c r="C959" s="528" t="s">
        <v>363</v>
      </c>
      <c r="D959" s="776" t="s">
        <v>548</v>
      </c>
      <c r="E959" s="746" t="s">
        <v>745</v>
      </c>
      <c r="F959" s="746">
        <v>2008</v>
      </c>
      <c r="G959" s="746" t="s">
        <v>1009</v>
      </c>
      <c r="H959" s="528" t="s">
        <v>1010</v>
      </c>
      <c r="I959" s="823" t="s">
        <v>1399</v>
      </c>
      <c r="J959" s="824">
        <v>42789</v>
      </c>
      <c r="K959" s="829" t="s">
        <v>1399</v>
      </c>
      <c r="L959" s="830">
        <v>15</v>
      </c>
      <c r="M959" s="48" t="s">
        <v>201</v>
      </c>
      <c r="N959" s="776" t="s">
        <v>643</v>
      </c>
    </row>
    <row r="960" spans="1:14" x14ac:dyDescent="0.3">
      <c r="A960" s="34" t="s">
        <v>37</v>
      </c>
      <c r="B960" s="32" t="s">
        <v>519</v>
      </c>
      <c r="C960" s="528" t="s">
        <v>363</v>
      </c>
      <c r="D960" s="776" t="s">
        <v>548</v>
      </c>
      <c r="E960" s="746" t="s">
        <v>745</v>
      </c>
      <c r="F960" s="746">
        <v>2008</v>
      </c>
      <c r="G960" s="746" t="s">
        <v>1011</v>
      </c>
      <c r="H960" s="528" t="s">
        <v>1012</v>
      </c>
      <c r="I960" s="823" t="s">
        <v>1399</v>
      </c>
      <c r="J960" s="824">
        <v>42789</v>
      </c>
      <c r="K960" s="829" t="s">
        <v>1399</v>
      </c>
      <c r="L960" s="830">
        <v>15</v>
      </c>
      <c r="M960" s="48" t="s">
        <v>201</v>
      </c>
      <c r="N960" s="776" t="s">
        <v>643</v>
      </c>
    </row>
    <row r="961" spans="1:14" x14ac:dyDescent="0.3">
      <c r="A961" s="34" t="s">
        <v>37</v>
      </c>
      <c r="B961" s="32" t="s">
        <v>519</v>
      </c>
      <c r="C961" s="528" t="s">
        <v>363</v>
      </c>
      <c r="D961" s="776" t="s">
        <v>548</v>
      </c>
      <c r="E961" s="746" t="s">
        <v>745</v>
      </c>
      <c r="F961" s="746">
        <v>2010</v>
      </c>
      <c r="G961" s="746" t="s">
        <v>1013</v>
      </c>
      <c r="H961" s="528" t="s">
        <v>1014</v>
      </c>
      <c r="I961" s="823" t="s">
        <v>1399</v>
      </c>
      <c r="J961" s="824">
        <v>42789</v>
      </c>
      <c r="K961" s="829" t="s">
        <v>1399</v>
      </c>
      <c r="L961" s="830">
        <v>15</v>
      </c>
      <c r="M961" s="48" t="s">
        <v>201</v>
      </c>
      <c r="N961" s="776" t="s">
        <v>643</v>
      </c>
    </row>
    <row r="962" spans="1:14" x14ac:dyDescent="0.3">
      <c r="A962" s="34" t="s">
        <v>37</v>
      </c>
      <c r="B962" s="32" t="s">
        <v>519</v>
      </c>
      <c r="C962" s="528" t="s">
        <v>363</v>
      </c>
      <c r="D962" s="776" t="s">
        <v>548</v>
      </c>
      <c r="E962" s="746" t="s">
        <v>745</v>
      </c>
      <c r="F962" s="746">
        <v>2008</v>
      </c>
      <c r="G962" s="746" t="s">
        <v>1015</v>
      </c>
      <c r="H962" s="528" t="s">
        <v>1016</v>
      </c>
      <c r="I962" s="823" t="s">
        <v>1399</v>
      </c>
      <c r="J962" s="824">
        <v>42789</v>
      </c>
      <c r="K962" s="829" t="s">
        <v>1399</v>
      </c>
      <c r="L962" s="830">
        <v>15</v>
      </c>
      <c r="M962" s="48" t="s">
        <v>201</v>
      </c>
      <c r="N962" s="776" t="s">
        <v>643</v>
      </c>
    </row>
    <row r="963" spans="1:14" x14ac:dyDescent="0.3">
      <c r="A963" s="34" t="s">
        <v>37</v>
      </c>
      <c r="B963" s="32" t="s">
        <v>519</v>
      </c>
      <c r="C963" s="528" t="s">
        <v>363</v>
      </c>
      <c r="D963" s="776" t="s">
        <v>548</v>
      </c>
      <c r="E963" s="746" t="s">
        <v>745</v>
      </c>
      <c r="F963" s="746">
        <v>2008</v>
      </c>
      <c r="G963" s="746" t="s">
        <v>1017</v>
      </c>
      <c r="H963" s="528" t="s">
        <v>1018</v>
      </c>
      <c r="I963" s="823" t="s">
        <v>1399</v>
      </c>
      <c r="J963" s="824">
        <v>42789</v>
      </c>
      <c r="K963" s="829" t="s">
        <v>1399</v>
      </c>
      <c r="L963" s="830">
        <v>15</v>
      </c>
      <c r="M963" s="48" t="s">
        <v>201</v>
      </c>
      <c r="N963" s="776" t="s">
        <v>643</v>
      </c>
    </row>
    <row r="964" spans="1:14" x14ac:dyDescent="0.3">
      <c r="A964" s="34" t="s">
        <v>37</v>
      </c>
      <c r="B964" s="32" t="s">
        <v>519</v>
      </c>
      <c r="C964" s="528" t="s">
        <v>363</v>
      </c>
      <c r="D964" s="776" t="s">
        <v>546</v>
      </c>
      <c r="E964" s="746" t="s">
        <v>923</v>
      </c>
      <c r="F964" s="746">
        <v>2001</v>
      </c>
      <c r="G964" s="746" t="s">
        <v>1019</v>
      </c>
      <c r="H964" s="528" t="s">
        <v>1020</v>
      </c>
      <c r="I964" s="823" t="s">
        <v>1399</v>
      </c>
      <c r="J964" s="824">
        <v>42789</v>
      </c>
      <c r="K964" s="829" t="s">
        <v>1399</v>
      </c>
      <c r="L964" s="830">
        <v>15</v>
      </c>
      <c r="M964" s="48" t="s">
        <v>201</v>
      </c>
      <c r="N964" s="776" t="s">
        <v>643</v>
      </c>
    </row>
    <row r="965" spans="1:14" x14ac:dyDescent="0.3">
      <c r="A965" s="34" t="s">
        <v>37</v>
      </c>
      <c r="B965" s="32" t="s">
        <v>519</v>
      </c>
      <c r="C965" s="528" t="s">
        <v>363</v>
      </c>
      <c r="D965" s="776" t="s">
        <v>546</v>
      </c>
      <c r="E965" s="746" t="s">
        <v>923</v>
      </c>
      <c r="F965" s="746">
        <v>2002</v>
      </c>
      <c r="G965" s="746" t="s">
        <v>1021</v>
      </c>
      <c r="H965" s="528" t="s">
        <v>1022</v>
      </c>
      <c r="I965" s="823" t="s">
        <v>1399</v>
      </c>
      <c r="J965" s="824">
        <v>42789</v>
      </c>
      <c r="K965" s="829" t="s">
        <v>1399</v>
      </c>
      <c r="L965" s="830">
        <v>15</v>
      </c>
      <c r="M965" s="48" t="s">
        <v>201</v>
      </c>
      <c r="N965" s="776" t="s">
        <v>643</v>
      </c>
    </row>
    <row r="966" spans="1:14" x14ac:dyDescent="0.3">
      <c r="A966" s="34" t="s">
        <v>37</v>
      </c>
      <c r="B966" s="32" t="s">
        <v>519</v>
      </c>
      <c r="C966" s="528" t="s">
        <v>363</v>
      </c>
      <c r="D966" s="776" t="s">
        <v>549</v>
      </c>
      <c r="E966" s="746" t="s">
        <v>745</v>
      </c>
      <c r="F966" s="746">
        <v>2003</v>
      </c>
      <c r="G966" s="746" t="s">
        <v>1023</v>
      </c>
      <c r="H966" s="528" t="s">
        <v>1024</v>
      </c>
      <c r="I966" s="823" t="s">
        <v>1399</v>
      </c>
      <c r="J966" s="824">
        <v>42789</v>
      </c>
      <c r="K966" s="829" t="s">
        <v>1399</v>
      </c>
      <c r="L966" s="830">
        <v>15</v>
      </c>
      <c r="M966" s="48" t="s">
        <v>201</v>
      </c>
      <c r="N966" s="776" t="s">
        <v>643</v>
      </c>
    </row>
    <row r="967" spans="1:14" x14ac:dyDescent="0.3">
      <c r="A967" s="34" t="s">
        <v>37</v>
      </c>
      <c r="B967" s="32" t="s">
        <v>519</v>
      </c>
      <c r="C967" s="528" t="s">
        <v>363</v>
      </c>
      <c r="D967" s="776" t="s">
        <v>546</v>
      </c>
      <c r="E967" s="746" t="s">
        <v>923</v>
      </c>
      <c r="F967" s="746">
        <v>2002</v>
      </c>
      <c r="G967" s="746" t="s">
        <v>1025</v>
      </c>
      <c r="H967" s="528" t="s">
        <v>1026</v>
      </c>
      <c r="I967" s="823" t="s">
        <v>1399</v>
      </c>
      <c r="J967" s="824">
        <v>42789</v>
      </c>
      <c r="K967" s="829" t="s">
        <v>1399</v>
      </c>
      <c r="L967" s="830">
        <v>15</v>
      </c>
      <c r="M967" s="48" t="s">
        <v>201</v>
      </c>
      <c r="N967" s="776" t="s">
        <v>643</v>
      </c>
    </row>
    <row r="968" spans="1:14" x14ac:dyDescent="0.3">
      <c r="A968" s="34" t="s">
        <v>37</v>
      </c>
      <c r="B968" s="32" t="s">
        <v>519</v>
      </c>
      <c r="C968" s="528" t="s">
        <v>363</v>
      </c>
      <c r="D968" s="776" t="s">
        <v>549</v>
      </c>
      <c r="E968" s="746" t="s">
        <v>745</v>
      </c>
      <c r="F968" s="746">
        <v>2004</v>
      </c>
      <c r="G968" s="746" t="s">
        <v>1027</v>
      </c>
      <c r="H968" s="528" t="s">
        <v>1028</v>
      </c>
      <c r="I968" s="823" t="s">
        <v>1399</v>
      </c>
      <c r="J968" s="824">
        <v>42789</v>
      </c>
      <c r="K968" s="829" t="s">
        <v>1399</v>
      </c>
      <c r="L968" s="830">
        <v>15</v>
      </c>
      <c r="M968" s="48" t="s">
        <v>201</v>
      </c>
      <c r="N968" s="776" t="s">
        <v>643</v>
      </c>
    </row>
    <row r="969" spans="1:14" x14ac:dyDescent="0.3">
      <c r="A969" s="34" t="s">
        <v>37</v>
      </c>
      <c r="B969" s="32" t="s">
        <v>519</v>
      </c>
      <c r="C969" s="528" t="s">
        <v>363</v>
      </c>
      <c r="D969" s="776" t="s">
        <v>1029</v>
      </c>
      <c r="E969" s="746" t="s">
        <v>745</v>
      </c>
      <c r="F969" s="746">
        <v>2009</v>
      </c>
      <c r="G969" s="746" t="s">
        <v>1030</v>
      </c>
      <c r="H969" s="528" t="s">
        <v>1031</v>
      </c>
      <c r="I969" s="823" t="s">
        <v>1399</v>
      </c>
      <c r="J969" s="824">
        <v>42789</v>
      </c>
      <c r="K969" s="829" t="s">
        <v>1399</v>
      </c>
      <c r="L969" s="830">
        <v>15</v>
      </c>
      <c r="M969" s="48" t="s">
        <v>201</v>
      </c>
      <c r="N969" s="776" t="s">
        <v>643</v>
      </c>
    </row>
    <row r="970" spans="1:14" x14ac:dyDescent="0.3">
      <c r="A970" s="34" t="s">
        <v>37</v>
      </c>
      <c r="B970" s="32" t="s">
        <v>519</v>
      </c>
      <c r="C970" s="528" t="s">
        <v>363</v>
      </c>
      <c r="D970" s="776" t="s">
        <v>549</v>
      </c>
      <c r="E970" s="746" t="s">
        <v>745</v>
      </c>
      <c r="F970" s="746">
        <v>2004</v>
      </c>
      <c r="G970" s="746" t="s">
        <v>1032</v>
      </c>
      <c r="H970" s="528" t="s">
        <v>1033</v>
      </c>
      <c r="I970" s="823" t="s">
        <v>1399</v>
      </c>
      <c r="J970" s="824">
        <v>42789</v>
      </c>
      <c r="K970" s="829" t="s">
        <v>1399</v>
      </c>
      <c r="L970" s="830">
        <v>15</v>
      </c>
      <c r="M970" s="48" t="s">
        <v>201</v>
      </c>
      <c r="N970" s="776" t="s">
        <v>643</v>
      </c>
    </row>
    <row r="971" spans="1:14" x14ac:dyDescent="0.3">
      <c r="A971" s="34" t="s">
        <v>37</v>
      </c>
      <c r="B971" s="32" t="s">
        <v>519</v>
      </c>
      <c r="C971" s="528" t="s">
        <v>363</v>
      </c>
      <c r="D971" s="776" t="s">
        <v>1003</v>
      </c>
      <c r="E971" s="746" t="s">
        <v>745</v>
      </c>
      <c r="F971" s="746">
        <v>2004</v>
      </c>
      <c r="G971" s="746" t="s">
        <v>1034</v>
      </c>
      <c r="H971" s="528" t="s">
        <v>1035</v>
      </c>
      <c r="I971" s="823" t="s">
        <v>1399</v>
      </c>
      <c r="J971" s="824">
        <v>42789</v>
      </c>
      <c r="K971" s="829" t="s">
        <v>1399</v>
      </c>
      <c r="L971" s="830">
        <v>15</v>
      </c>
      <c r="M971" s="48" t="s">
        <v>201</v>
      </c>
      <c r="N971" s="776" t="s">
        <v>643</v>
      </c>
    </row>
    <row r="972" spans="1:14" x14ac:dyDescent="0.3">
      <c r="A972" s="34" t="s">
        <v>37</v>
      </c>
      <c r="B972" s="32" t="s">
        <v>519</v>
      </c>
      <c r="C972" s="528" t="s">
        <v>363</v>
      </c>
      <c r="D972" s="776" t="s">
        <v>1036</v>
      </c>
      <c r="E972" s="746" t="s">
        <v>1037</v>
      </c>
      <c r="F972" s="746">
        <v>1998</v>
      </c>
      <c r="G972" s="746" t="s">
        <v>1038</v>
      </c>
      <c r="H972" s="528" t="s">
        <v>1039</v>
      </c>
      <c r="I972" s="823" t="s">
        <v>1399</v>
      </c>
      <c r="J972" s="824">
        <v>42789</v>
      </c>
      <c r="K972" s="829" t="s">
        <v>1399</v>
      </c>
      <c r="L972" s="830">
        <v>15</v>
      </c>
      <c r="M972" s="48" t="s">
        <v>201</v>
      </c>
      <c r="N972" s="776" t="s">
        <v>643</v>
      </c>
    </row>
    <row r="973" spans="1:14" x14ac:dyDescent="0.3">
      <c r="A973" s="34" t="s">
        <v>37</v>
      </c>
      <c r="B973" s="32" t="s">
        <v>519</v>
      </c>
      <c r="C973" s="528" t="s">
        <v>363</v>
      </c>
      <c r="D973" s="776" t="s">
        <v>552</v>
      </c>
      <c r="E973" s="746" t="s">
        <v>745</v>
      </c>
      <c r="F973" s="746">
        <v>2009</v>
      </c>
      <c r="G973" s="746" t="s">
        <v>1040</v>
      </c>
      <c r="H973" s="528" t="s">
        <v>1041</v>
      </c>
      <c r="I973" s="823" t="s">
        <v>1399</v>
      </c>
      <c r="J973" s="824">
        <v>42789</v>
      </c>
      <c r="K973" s="829" t="s">
        <v>1399</v>
      </c>
      <c r="L973" s="830">
        <v>15</v>
      </c>
      <c r="M973" s="48" t="s">
        <v>201</v>
      </c>
      <c r="N973" s="776" t="s">
        <v>643</v>
      </c>
    </row>
    <row r="974" spans="1:14" x14ac:dyDescent="0.3">
      <c r="A974" s="447" t="s">
        <v>36</v>
      </c>
      <c r="B974" s="32" t="s">
        <v>376</v>
      </c>
      <c r="C974" s="528" t="s">
        <v>363</v>
      </c>
      <c r="D974" s="776" t="s">
        <v>1059</v>
      </c>
      <c r="E974" s="746" t="s">
        <v>594</v>
      </c>
      <c r="F974" s="746">
        <v>1998</v>
      </c>
      <c r="G974" s="746" t="s">
        <v>1060</v>
      </c>
      <c r="H974" s="528" t="s">
        <v>763</v>
      </c>
      <c r="I974" s="823">
        <v>44298</v>
      </c>
      <c r="J974" s="824">
        <v>42837</v>
      </c>
      <c r="K974" s="829">
        <v>1524</v>
      </c>
      <c r="L974" s="830">
        <v>63</v>
      </c>
      <c r="M974" s="48" t="s">
        <v>201</v>
      </c>
      <c r="N974" s="776" t="s">
        <v>643</v>
      </c>
    </row>
    <row r="975" spans="1:14" x14ac:dyDescent="0.3">
      <c r="A975" s="447" t="s">
        <v>36</v>
      </c>
      <c r="B975" s="32" t="s">
        <v>376</v>
      </c>
      <c r="C975" s="528" t="s">
        <v>363</v>
      </c>
      <c r="D975" s="776" t="s">
        <v>867</v>
      </c>
      <c r="E975" s="746" t="s">
        <v>526</v>
      </c>
      <c r="F975" s="746">
        <v>2000</v>
      </c>
      <c r="G975" s="746" t="s">
        <v>1061</v>
      </c>
      <c r="H975" s="528" t="s">
        <v>763</v>
      </c>
      <c r="I975" s="823">
        <v>42736</v>
      </c>
      <c r="J975" s="824">
        <v>42837</v>
      </c>
      <c r="K975" s="829">
        <v>-38</v>
      </c>
      <c r="L975" s="830">
        <v>63</v>
      </c>
      <c r="M975" s="48" t="s">
        <v>201</v>
      </c>
      <c r="N975" s="776" t="s">
        <v>643</v>
      </c>
    </row>
    <row r="976" spans="1:14" x14ac:dyDescent="0.3">
      <c r="A976" s="447" t="s">
        <v>36</v>
      </c>
      <c r="B976" s="32" t="s">
        <v>376</v>
      </c>
      <c r="C976" s="528" t="s">
        <v>363</v>
      </c>
      <c r="D976" s="776" t="s">
        <v>1062</v>
      </c>
      <c r="E976" s="746" t="s">
        <v>526</v>
      </c>
      <c r="F976" s="746">
        <v>2001</v>
      </c>
      <c r="G976" s="746" t="s">
        <v>1063</v>
      </c>
      <c r="H976" s="528" t="s">
        <v>1064</v>
      </c>
      <c r="I976" s="823">
        <v>44298</v>
      </c>
      <c r="J976" s="824">
        <v>42837</v>
      </c>
      <c r="K976" s="829">
        <v>1524</v>
      </c>
      <c r="L976" s="830">
        <v>63</v>
      </c>
      <c r="M976" s="48" t="s">
        <v>201</v>
      </c>
      <c r="N976" s="776" t="s">
        <v>643</v>
      </c>
    </row>
    <row r="977" spans="1:14" x14ac:dyDescent="0.3">
      <c r="A977" s="447" t="s">
        <v>36</v>
      </c>
      <c r="B977" s="32" t="s">
        <v>376</v>
      </c>
      <c r="C977" s="528" t="s">
        <v>363</v>
      </c>
      <c r="D977" s="776" t="s">
        <v>744</v>
      </c>
      <c r="E977" s="746" t="s">
        <v>745</v>
      </c>
      <c r="F977" s="746">
        <v>2005</v>
      </c>
      <c r="G977" s="746" t="s">
        <v>1065</v>
      </c>
      <c r="H977" s="528" t="s">
        <v>1064</v>
      </c>
      <c r="I977" s="823">
        <v>44298</v>
      </c>
      <c r="J977" s="824">
        <v>42837</v>
      </c>
      <c r="K977" s="829">
        <v>1524</v>
      </c>
      <c r="L977" s="830">
        <v>63</v>
      </c>
      <c r="M977" s="48" t="s">
        <v>201</v>
      </c>
      <c r="N977" s="776" t="s">
        <v>643</v>
      </c>
    </row>
    <row r="978" spans="1:14" x14ac:dyDescent="0.3">
      <c r="A978" s="447" t="s">
        <v>36</v>
      </c>
      <c r="B978" s="32" t="s">
        <v>376</v>
      </c>
      <c r="C978" s="528" t="s">
        <v>363</v>
      </c>
      <c r="D978" s="776" t="s">
        <v>550</v>
      </c>
      <c r="E978" s="746" t="s">
        <v>745</v>
      </c>
      <c r="F978" s="746">
        <v>2007</v>
      </c>
      <c r="G978" s="746" t="s">
        <v>1066</v>
      </c>
      <c r="H978" s="528" t="s">
        <v>1067</v>
      </c>
      <c r="I978" s="823">
        <v>42736</v>
      </c>
      <c r="J978" s="824">
        <v>42837</v>
      </c>
      <c r="K978" s="829">
        <v>-38</v>
      </c>
      <c r="L978" s="830">
        <v>63</v>
      </c>
      <c r="M978" s="48" t="s">
        <v>201</v>
      </c>
      <c r="N978" s="776" t="s">
        <v>643</v>
      </c>
    </row>
    <row r="979" spans="1:14" x14ac:dyDescent="0.3">
      <c r="A979" s="447" t="s">
        <v>36</v>
      </c>
      <c r="B979" s="32" t="s">
        <v>376</v>
      </c>
      <c r="C979" s="528" t="s">
        <v>363</v>
      </c>
      <c r="D979" s="776" t="s">
        <v>546</v>
      </c>
      <c r="E979" s="746" t="s">
        <v>526</v>
      </c>
      <c r="F979" s="746">
        <v>2000</v>
      </c>
      <c r="G979" s="746" t="s">
        <v>1068</v>
      </c>
      <c r="H979" s="528" t="s">
        <v>1069</v>
      </c>
      <c r="I979" s="823">
        <v>44298</v>
      </c>
      <c r="J979" s="824">
        <v>42837</v>
      </c>
      <c r="K979" s="829">
        <v>1524</v>
      </c>
      <c r="L979" s="830">
        <v>63</v>
      </c>
      <c r="M979" s="48" t="s">
        <v>201</v>
      </c>
      <c r="N979" s="776" t="s">
        <v>643</v>
      </c>
    </row>
    <row r="980" spans="1:14" x14ac:dyDescent="0.3">
      <c r="A980" s="447" t="s">
        <v>36</v>
      </c>
      <c r="B980" s="32" t="s">
        <v>376</v>
      </c>
      <c r="C980" s="528" t="s">
        <v>363</v>
      </c>
      <c r="D980" s="776" t="s">
        <v>1070</v>
      </c>
      <c r="E980" s="746" t="s">
        <v>582</v>
      </c>
      <c r="F980" s="746">
        <v>2007</v>
      </c>
      <c r="G980" s="746" t="s">
        <v>1071</v>
      </c>
      <c r="H980" s="528" t="s">
        <v>1072</v>
      </c>
      <c r="I980" s="823">
        <v>44298</v>
      </c>
      <c r="J980" s="824">
        <v>42837</v>
      </c>
      <c r="K980" s="829">
        <v>1524</v>
      </c>
      <c r="L980" s="830">
        <v>63</v>
      </c>
      <c r="M980" s="48" t="s">
        <v>201</v>
      </c>
      <c r="N980" s="776" t="s">
        <v>643</v>
      </c>
    </row>
    <row r="981" spans="1:14" x14ac:dyDescent="0.3">
      <c r="A981" s="447" t="s">
        <v>36</v>
      </c>
      <c r="B981" s="32" t="s">
        <v>376</v>
      </c>
      <c r="C981" s="528" t="s">
        <v>363</v>
      </c>
      <c r="D981" s="776" t="s">
        <v>747</v>
      </c>
      <c r="E981" s="746" t="s">
        <v>566</v>
      </c>
      <c r="F981" s="746">
        <v>2008</v>
      </c>
      <c r="G981" s="746" t="s">
        <v>1073</v>
      </c>
      <c r="H981" s="528" t="s">
        <v>1074</v>
      </c>
      <c r="I981" s="823">
        <v>44298</v>
      </c>
      <c r="J981" s="824">
        <v>42837</v>
      </c>
      <c r="K981" s="829">
        <v>1524</v>
      </c>
      <c r="L981" s="830">
        <v>63</v>
      </c>
      <c r="M981" s="48" t="s">
        <v>201</v>
      </c>
      <c r="N981" s="776" t="s">
        <v>643</v>
      </c>
    </row>
    <row r="982" spans="1:14" x14ac:dyDescent="0.3">
      <c r="A982" s="447" t="s">
        <v>36</v>
      </c>
      <c r="B982" s="32" t="s">
        <v>376</v>
      </c>
      <c r="C982" s="528" t="s">
        <v>363</v>
      </c>
      <c r="D982" s="776" t="s">
        <v>747</v>
      </c>
      <c r="E982" s="746" t="s">
        <v>566</v>
      </c>
      <c r="F982" s="746">
        <v>2008</v>
      </c>
      <c r="G982" s="746" t="s">
        <v>1075</v>
      </c>
      <c r="H982" s="528" t="s">
        <v>1076</v>
      </c>
      <c r="I982" s="823">
        <v>42736</v>
      </c>
      <c r="J982" s="824">
        <v>42837</v>
      </c>
      <c r="K982" s="829">
        <v>-38</v>
      </c>
      <c r="L982" s="830">
        <v>63</v>
      </c>
      <c r="M982" s="48" t="s">
        <v>201</v>
      </c>
      <c r="N982" s="776" t="s">
        <v>643</v>
      </c>
    </row>
    <row r="983" spans="1:14" x14ac:dyDescent="0.3">
      <c r="A983" s="447" t="s">
        <v>36</v>
      </c>
      <c r="B983" s="32" t="s">
        <v>376</v>
      </c>
      <c r="C983" s="528" t="s">
        <v>363</v>
      </c>
      <c r="D983" s="776" t="s">
        <v>546</v>
      </c>
      <c r="E983" s="746" t="s">
        <v>526</v>
      </c>
      <c r="F983" s="746">
        <v>2003</v>
      </c>
      <c r="G983" s="746" t="s">
        <v>1077</v>
      </c>
      <c r="H983" s="528" t="s">
        <v>1078</v>
      </c>
      <c r="I983" s="823">
        <v>44298</v>
      </c>
      <c r="J983" s="824">
        <v>42837</v>
      </c>
      <c r="K983" s="829">
        <v>1524</v>
      </c>
      <c r="L983" s="830">
        <v>63</v>
      </c>
      <c r="M983" s="48" t="s">
        <v>201</v>
      </c>
      <c r="N983" s="776" t="s">
        <v>643</v>
      </c>
    </row>
    <row r="984" spans="1:14" x14ac:dyDescent="0.3">
      <c r="A984" s="447" t="s">
        <v>36</v>
      </c>
      <c r="B984" s="32" t="s">
        <v>1079</v>
      </c>
      <c r="C984" s="528" t="s">
        <v>363</v>
      </c>
      <c r="D984" s="776" t="s">
        <v>1080</v>
      </c>
      <c r="E984" s="746" t="s">
        <v>582</v>
      </c>
      <c r="F984" s="746">
        <v>2004</v>
      </c>
      <c r="G984" s="746" t="s">
        <v>1081</v>
      </c>
      <c r="H984" s="528" t="s">
        <v>545</v>
      </c>
      <c r="I984" s="823">
        <v>44294</v>
      </c>
      <c r="J984" s="824">
        <v>42833</v>
      </c>
      <c r="K984" s="829">
        <v>1520</v>
      </c>
      <c r="L984" s="830">
        <v>59</v>
      </c>
      <c r="M984" s="48" t="s">
        <v>200</v>
      </c>
      <c r="N984" s="776" t="s">
        <v>643</v>
      </c>
    </row>
    <row r="985" spans="1:14" x14ac:dyDescent="0.3">
      <c r="A985" s="447" t="s">
        <v>36</v>
      </c>
      <c r="B985" s="32" t="s">
        <v>1079</v>
      </c>
      <c r="C985" s="528" t="s">
        <v>363</v>
      </c>
      <c r="D985" s="776" t="s">
        <v>1080</v>
      </c>
      <c r="E985" s="746" t="s">
        <v>582</v>
      </c>
      <c r="F985" s="746">
        <v>2004</v>
      </c>
      <c r="G985" s="746" t="s">
        <v>1082</v>
      </c>
      <c r="H985" s="528" t="s">
        <v>545</v>
      </c>
      <c r="I985" s="823">
        <v>44294</v>
      </c>
      <c r="J985" s="824">
        <v>42833</v>
      </c>
      <c r="K985" s="829">
        <v>1520</v>
      </c>
      <c r="L985" s="830">
        <v>59</v>
      </c>
      <c r="M985" s="48" t="s">
        <v>200</v>
      </c>
      <c r="N985" s="776" t="s">
        <v>643</v>
      </c>
    </row>
    <row r="986" spans="1:14" x14ac:dyDescent="0.3">
      <c r="A986" s="447" t="s">
        <v>36</v>
      </c>
      <c r="B986" s="32" t="s">
        <v>1079</v>
      </c>
      <c r="C986" s="528" t="s">
        <v>363</v>
      </c>
      <c r="D986" s="776" t="s">
        <v>866</v>
      </c>
      <c r="E986" s="746" t="s">
        <v>540</v>
      </c>
      <c r="F986" s="746">
        <v>2004</v>
      </c>
      <c r="G986" s="746" t="s">
        <v>1083</v>
      </c>
      <c r="H986" s="528" t="s">
        <v>545</v>
      </c>
      <c r="I986" s="823">
        <v>44294</v>
      </c>
      <c r="J986" s="824">
        <v>42833</v>
      </c>
      <c r="K986" s="829">
        <v>1520</v>
      </c>
      <c r="L986" s="830">
        <v>59</v>
      </c>
      <c r="M986" s="48" t="s">
        <v>200</v>
      </c>
      <c r="N986" s="776" t="s">
        <v>643</v>
      </c>
    </row>
    <row r="987" spans="1:14" x14ac:dyDescent="0.3">
      <c r="A987" s="447" t="s">
        <v>36</v>
      </c>
      <c r="B987" s="32" t="s">
        <v>1079</v>
      </c>
      <c r="C987" s="528" t="s">
        <v>363</v>
      </c>
      <c r="D987" s="776" t="s">
        <v>549</v>
      </c>
      <c r="E987" s="746" t="s">
        <v>745</v>
      </c>
      <c r="F987" s="746">
        <v>2004</v>
      </c>
      <c r="G987" s="746" t="s">
        <v>1084</v>
      </c>
      <c r="H987" s="528" t="s">
        <v>545</v>
      </c>
      <c r="I987" s="823">
        <v>44294</v>
      </c>
      <c r="J987" s="824">
        <v>42833</v>
      </c>
      <c r="K987" s="829">
        <v>1520</v>
      </c>
      <c r="L987" s="830">
        <v>59</v>
      </c>
      <c r="M987" s="48" t="s">
        <v>200</v>
      </c>
      <c r="N987" s="776" t="s">
        <v>643</v>
      </c>
    </row>
    <row r="988" spans="1:14" x14ac:dyDescent="0.3">
      <c r="A988" s="447" t="s">
        <v>36</v>
      </c>
      <c r="B988" s="32" t="s">
        <v>1079</v>
      </c>
      <c r="C988" s="528" t="s">
        <v>363</v>
      </c>
      <c r="D988" s="776" t="s">
        <v>1085</v>
      </c>
      <c r="E988" s="746" t="s">
        <v>582</v>
      </c>
      <c r="F988" s="746">
        <v>2003</v>
      </c>
      <c r="G988" s="746" t="s">
        <v>1086</v>
      </c>
      <c r="H988" s="528" t="s">
        <v>545</v>
      </c>
      <c r="I988" s="823">
        <v>44294</v>
      </c>
      <c r="J988" s="824">
        <v>42833</v>
      </c>
      <c r="K988" s="829">
        <v>1520</v>
      </c>
      <c r="L988" s="830">
        <v>59</v>
      </c>
      <c r="M988" s="48" t="s">
        <v>200</v>
      </c>
      <c r="N988" s="776" t="s">
        <v>643</v>
      </c>
    </row>
    <row r="989" spans="1:14" x14ac:dyDescent="0.3">
      <c r="A989" s="447" t="s">
        <v>36</v>
      </c>
      <c r="B989" s="32" t="s">
        <v>1079</v>
      </c>
      <c r="C989" s="528" t="s">
        <v>363</v>
      </c>
      <c r="D989" s="776" t="s">
        <v>546</v>
      </c>
      <c r="E989" s="746" t="s">
        <v>526</v>
      </c>
      <c r="F989" s="746">
        <v>2001</v>
      </c>
      <c r="G989" s="746" t="s">
        <v>1087</v>
      </c>
      <c r="H989" s="528" t="s">
        <v>545</v>
      </c>
      <c r="I989" s="823">
        <v>42736</v>
      </c>
      <c r="J989" s="824">
        <v>42833</v>
      </c>
      <c r="K989" s="829">
        <v>-38</v>
      </c>
      <c r="L989" s="830">
        <v>59</v>
      </c>
      <c r="M989" s="48" t="s">
        <v>200</v>
      </c>
      <c r="N989" s="776" t="s">
        <v>643</v>
      </c>
    </row>
    <row r="990" spans="1:14" x14ac:dyDescent="0.3">
      <c r="A990" s="447" t="s">
        <v>36</v>
      </c>
      <c r="B990" s="32" t="s">
        <v>376</v>
      </c>
      <c r="C990" s="528" t="s">
        <v>363</v>
      </c>
      <c r="D990" s="776" t="s">
        <v>550</v>
      </c>
      <c r="E990" s="746" t="s">
        <v>745</v>
      </c>
      <c r="F990" s="746">
        <v>2007</v>
      </c>
      <c r="G990" s="746" t="s">
        <v>1088</v>
      </c>
      <c r="H990" s="528" t="s">
        <v>1089</v>
      </c>
      <c r="I990" s="823">
        <v>42736</v>
      </c>
      <c r="J990" s="824">
        <v>42837</v>
      </c>
      <c r="K990" s="829">
        <v>-38</v>
      </c>
      <c r="L990" s="830">
        <v>63</v>
      </c>
      <c r="M990" s="48" t="s">
        <v>201</v>
      </c>
      <c r="N990" s="776" t="s">
        <v>643</v>
      </c>
    </row>
    <row r="991" spans="1:14" x14ac:dyDescent="0.3">
      <c r="A991" s="447" t="s">
        <v>36</v>
      </c>
      <c r="B991" s="32" t="s">
        <v>376</v>
      </c>
      <c r="C991" s="528" t="s">
        <v>363</v>
      </c>
      <c r="D991" s="776" t="s">
        <v>546</v>
      </c>
      <c r="E991" s="746" t="s">
        <v>526</v>
      </c>
      <c r="F991" s="746">
        <v>2001</v>
      </c>
      <c r="G991" s="746" t="s">
        <v>1090</v>
      </c>
      <c r="H991" s="528" t="s">
        <v>1091</v>
      </c>
      <c r="I991" s="823">
        <v>44298</v>
      </c>
      <c r="J991" s="824">
        <v>42837</v>
      </c>
      <c r="K991" s="829">
        <v>1524</v>
      </c>
      <c r="L991" s="830">
        <v>63</v>
      </c>
      <c r="M991" s="48" t="s">
        <v>201</v>
      </c>
      <c r="N991" s="776" t="s">
        <v>643</v>
      </c>
    </row>
    <row r="992" spans="1:14" x14ac:dyDescent="0.3">
      <c r="A992" s="447" t="s">
        <v>36</v>
      </c>
      <c r="B992" s="32" t="s">
        <v>376</v>
      </c>
      <c r="C992" s="528" t="s">
        <v>363</v>
      </c>
      <c r="D992" s="776" t="s">
        <v>744</v>
      </c>
      <c r="E992" s="746" t="s">
        <v>745</v>
      </c>
      <c r="F992" s="746">
        <v>2008</v>
      </c>
      <c r="G992" s="746" t="s">
        <v>1092</v>
      </c>
      <c r="H992" s="528" t="s">
        <v>1093</v>
      </c>
      <c r="I992" s="823">
        <v>44298</v>
      </c>
      <c r="J992" s="824">
        <v>42837</v>
      </c>
      <c r="K992" s="829">
        <v>1524</v>
      </c>
      <c r="L992" s="830">
        <v>63</v>
      </c>
      <c r="M992" s="48" t="s">
        <v>201</v>
      </c>
      <c r="N992" s="776" t="s">
        <v>643</v>
      </c>
    </row>
    <row r="993" spans="1:14" x14ac:dyDescent="0.3">
      <c r="A993" s="447" t="s">
        <v>36</v>
      </c>
      <c r="B993" s="32" t="s">
        <v>376</v>
      </c>
      <c r="C993" s="528" t="s">
        <v>363</v>
      </c>
      <c r="D993" s="776" t="s">
        <v>550</v>
      </c>
      <c r="E993" s="746" t="s">
        <v>745</v>
      </c>
      <c r="F993" s="746">
        <v>2007</v>
      </c>
      <c r="G993" s="746" t="s">
        <v>1094</v>
      </c>
      <c r="H993" s="528" t="s">
        <v>1095</v>
      </c>
      <c r="I993" s="823">
        <v>42736</v>
      </c>
      <c r="J993" s="824">
        <v>42837</v>
      </c>
      <c r="K993" s="829">
        <v>-38</v>
      </c>
      <c r="L993" s="830">
        <v>63</v>
      </c>
      <c r="M993" s="48" t="s">
        <v>201</v>
      </c>
      <c r="N993" s="776" t="s">
        <v>643</v>
      </c>
    </row>
    <row r="994" spans="1:14" x14ac:dyDescent="0.3">
      <c r="A994" s="447" t="s">
        <v>36</v>
      </c>
      <c r="B994" s="32" t="s">
        <v>376</v>
      </c>
      <c r="C994" s="528" t="s">
        <v>363</v>
      </c>
      <c r="D994" s="776" t="s">
        <v>1096</v>
      </c>
      <c r="E994" s="746" t="s">
        <v>1097</v>
      </c>
      <c r="F994" s="746">
        <v>2006</v>
      </c>
      <c r="G994" s="746" t="s">
        <v>1098</v>
      </c>
      <c r="H994" s="528" t="s">
        <v>1099</v>
      </c>
      <c r="I994" s="823">
        <v>44298</v>
      </c>
      <c r="J994" s="824">
        <v>42837</v>
      </c>
      <c r="K994" s="829">
        <v>1524</v>
      </c>
      <c r="L994" s="830">
        <v>63</v>
      </c>
      <c r="M994" s="48" t="s">
        <v>201</v>
      </c>
      <c r="N994" s="776" t="s">
        <v>643</v>
      </c>
    </row>
    <row r="995" spans="1:14" x14ac:dyDescent="0.3">
      <c r="A995" s="447" t="s">
        <v>36</v>
      </c>
      <c r="B995" s="32" t="s">
        <v>376</v>
      </c>
      <c r="C995" s="528" t="s">
        <v>363</v>
      </c>
      <c r="D995" s="776" t="s">
        <v>744</v>
      </c>
      <c r="E995" s="746" t="s">
        <v>745</v>
      </c>
      <c r="F995" s="746">
        <v>2005</v>
      </c>
      <c r="G995" s="746" t="s">
        <v>1100</v>
      </c>
      <c r="H995" s="528" t="s">
        <v>1101</v>
      </c>
      <c r="I995" s="823">
        <v>42736</v>
      </c>
      <c r="J995" s="824">
        <v>42837</v>
      </c>
      <c r="K995" s="829">
        <v>-38</v>
      </c>
      <c r="L995" s="830">
        <v>63</v>
      </c>
      <c r="M995" s="48" t="s">
        <v>201</v>
      </c>
      <c r="N995" s="776" t="s">
        <v>643</v>
      </c>
    </row>
    <row r="996" spans="1:14" x14ac:dyDescent="0.3">
      <c r="A996" s="447" t="s">
        <v>36</v>
      </c>
      <c r="B996" s="32" t="s">
        <v>376</v>
      </c>
      <c r="C996" s="528" t="s">
        <v>363</v>
      </c>
      <c r="D996" s="776" t="s">
        <v>744</v>
      </c>
      <c r="E996" s="746" t="s">
        <v>745</v>
      </c>
      <c r="F996" s="746">
        <v>2008</v>
      </c>
      <c r="G996" s="746" t="s">
        <v>1102</v>
      </c>
      <c r="H996" s="528" t="s">
        <v>1103</v>
      </c>
      <c r="I996" s="823">
        <v>44298</v>
      </c>
      <c r="J996" s="824">
        <v>42837</v>
      </c>
      <c r="K996" s="829">
        <v>1524</v>
      </c>
      <c r="L996" s="830">
        <v>63</v>
      </c>
      <c r="M996" s="48" t="s">
        <v>201</v>
      </c>
      <c r="N996" s="776" t="s">
        <v>643</v>
      </c>
    </row>
    <row r="997" spans="1:14" x14ac:dyDescent="0.3">
      <c r="A997" s="447" t="s">
        <v>36</v>
      </c>
      <c r="B997" s="32" t="s">
        <v>376</v>
      </c>
      <c r="C997" s="528" t="s">
        <v>363</v>
      </c>
      <c r="D997" s="776" t="s">
        <v>744</v>
      </c>
      <c r="E997" s="746" t="s">
        <v>745</v>
      </c>
      <c r="F997" s="746">
        <v>2006</v>
      </c>
      <c r="G997" s="746" t="s">
        <v>1104</v>
      </c>
      <c r="H997" s="528" t="s">
        <v>1105</v>
      </c>
      <c r="I997" s="823">
        <v>42736</v>
      </c>
      <c r="J997" s="824">
        <v>42837</v>
      </c>
      <c r="K997" s="829">
        <v>-38</v>
      </c>
      <c r="L997" s="830">
        <v>63</v>
      </c>
      <c r="M997" s="48" t="s">
        <v>201</v>
      </c>
      <c r="N997" s="776" t="s">
        <v>643</v>
      </c>
    </row>
    <row r="998" spans="1:14" x14ac:dyDescent="0.3">
      <c r="A998" s="447" t="s">
        <v>36</v>
      </c>
      <c r="B998" s="32" t="s">
        <v>376</v>
      </c>
      <c r="C998" s="528" t="s">
        <v>363</v>
      </c>
      <c r="D998" s="776" t="s">
        <v>744</v>
      </c>
      <c r="E998" s="746" t="s">
        <v>745</v>
      </c>
      <c r="F998" s="746">
        <v>2008</v>
      </c>
      <c r="G998" s="746" t="s">
        <v>1106</v>
      </c>
      <c r="H998" s="528" t="s">
        <v>1105</v>
      </c>
      <c r="I998" s="823">
        <v>42736</v>
      </c>
      <c r="J998" s="824">
        <v>42837</v>
      </c>
      <c r="K998" s="829">
        <v>-38</v>
      </c>
      <c r="L998" s="830">
        <v>63</v>
      </c>
      <c r="M998" s="48" t="s">
        <v>201</v>
      </c>
      <c r="N998" s="776" t="s">
        <v>643</v>
      </c>
    </row>
    <row r="999" spans="1:14" x14ac:dyDescent="0.3">
      <c r="A999" s="447" t="s">
        <v>36</v>
      </c>
      <c r="B999" s="32" t="s">
        <v>376</v>
      </c>
      <c r="C999" s="528" t="s">
        <v>363</v>
      </c>
      <c r="D999" s="776" t="s">
        <v>1059</v>
      </c>
      <c r="E999" s="746" t="s">
        <v>594</v>
      </c>
      <c r="F999" s="746">
        <v>2000</v>
      </c>
      <c r="G999" s="746" t="s">
        <v>1107</v>
      </c>
      <c r="H999" s="528" t="s">
        <v>1108</v>
      </c>
      <c r="I999" s="823">
        <v>42736</v>
      </c>
      <c r="J999" s="824">
        <v>42837</v>
      </c>
      <c r="K999" s="829">
        <v>-38</v>
      </c>
      <c r="L999" s="830">
        <v>63</v>
      </c>
      <c r="M999" s="48" t="s">
        <v>201</v>
      </c>
      <c r="N999" s="776" t="s">
        <v>643</v>
      </c>
    </row>
    <row r="1000" spans="1:14" x14ac:dyDescent="0.3">
      <c r="A1000" s="447" t="s">
        <v>36</v>
      </c>
      <c r="B1000" s="32" t="s">
        <v>376</v>
      </c>
      <c r="C1000" s="528" t="s">
        <v>363</v>
      </c>
      <c r="D1000" s="776" t="s">
        <v>867</v>
      </c>
      <c r="E1000" s="746" t="s">
        <v>526</v>
      </c>
      <c r="F1000" s="746">
        <v>2001</v>
      </c>
      <c r="G1000" s="746" t="s">
        <v>1109</v>
      </c>
      <c r="H1000" s="528" t="s">
        <v>1108</v>
      </c>
      <c r="I1000" s="823">
        <v>44298</v>
      </c>
      <c r="J1000" s="824">
        <v>42837</v>
      </c>
      <c r="K1000" s="829">
        <v>1524</v>
      </c>
      <c r="L1000" s="830">
        <v>63</v>
      </c>
      <c r="M1000" s="48" t="s">
        <v>201</v>
      </c>
      <c r="N1000" s="776" t="s">
        <v>643</v>
      </c>
    </row>
    <row r="1001" spans="1:14" x14ac:dyDescent="0.3">
      <c r="A1001" s="447" t="s">
        <v>36</v>
      </c>
      <c r="B1001" s="32" t="s">
        <v>376</v>
      </c>
      <c r="C1001" s="528" t="s">
        <v>363</v>
      </c>
      <c r="D1001" s="776" t="s">
        <v>747</v>
      </c>
      <c r="E1001" s="746" t="s">
        <v>566</v>
      </c>
      <c r="F1001" s="746">
        <v>2006</v>
      </c>
      <c r="G1001" s="746" t="s">
        <v>1110</v>
      </c>
      <c r="H1001" s="528" t="s">
        <v>1108</v>
      </c>
      <c r="I1001" s="823">
        <v>42736</v>
      </c>
      <c r="J1001" s="824">
        <v>42837</v>
      </c>
      <c r="K1001" s="829">
        <v>-38</v>
      </c>
      <c r="L1001" s="830">
        <v>63</v>
      </c>
      <c r="M1001" s="48" t="s">
        <v>201</v>
      </c>
      <c r="N1001" s="776" t="s">
        <v>643</v>
      </c>
    </row>
    <row r="1002" spans="1:14" x14ac:dyDescent="0.3">
      <c r="A1002" s="447" t="s">
        <v>36</v>
      </c>
      <c r="B1002" s="32" t="s">
        <v>376</v>
      </c>
      <c r="C1002" s="528" t="s">
        <v>363</v>
      </c>
      <c r="D1002" s="776" t="s">
        <v>1111</v>
      </c>
      <c r="E1002" s="746" t="s">
        <v>1112</v>
      </c>
      <c r="F1002" s="746">
        <v>2003</v>
      </c>
      <c r="G1002" s="746" t="s">
        <v>1113</v>
      </c>
      <c r="H1002" s="528" t="s">
        <v>1114</v>
      </c>
      <c r="I1002" s="823">
        <v>44298</v>
      </c>
      <c r="J1002" s="824">
        <v>42837</v>
      </c>
      <c r="K1002" s="829">
        <v>1524</v>
      </c>
      <c r="L1002" s="830">
        <v>63</v>
      </c>
      <c r="M1002" s="48" t="s">
        <v>201</v>
      </c>
      <c r="N1002" s="776" t="s">
        <v>643</v>
      </c>
    </row>
    <row r="1003" spans="1:14" x14ac:dyDescent="0.3">
      <c r="A1003" s="447" t="s">
        <v>36</v>
      </c>
      <c r="B1003" s="32" t="s">
        <v>376</v>
      </c>
      <c r="C1003" s="528" t="s">
        <v>363</v>
      </c>
      <c r="D1003" s="776" t="s">
        <v>1111</v>
      </c>
      <c r="E1003" s="746" t="s">
        <v>1112</v>
      </c>
      <c r="F1003" s="746">
        <v>2003</v>
      </c>
      <c r="G1003" s="746" t="s">
        <v>1115</v>
      </c>
      <c r="H1003" s="528" t="s">
        <v>1116</v>
      </c>
      <c r="I1003" s="823">
        <v>44298</v>
      </c>
      <c r="J1003" s="824">
        <v>42837</v>
      </c>
      <c r="K1003" s="829">
        <v>1524</v>
      </c>
      <c r="L1003" s="830">
        <v>63</v>
      </c>
      <c r="M1003" s="48" t="s">
        <v>201</v>
      </c>
      <c r="N1003" s="776" t="s">
        <v>643</v>
      </c>
    </row>
    <row r="1004" spans="1:14" x14ac:dyDescent="0.3">
      <c r="A1004" s="447" t="s">
        <v>36</v>
      </c>
      <c r="B1004" s="32" t="s">
        <v>376</v>
      </c>
      <c r="C1004" s="528" t="s">
        <v>363</v>
      </c>
      <c r="D1004" s="776" t="s">
        <v>546</v>
      </c>
      <c r="E1004" s="746" t="s">
        <v>526</v>
      </c>
      <c r="F1004" s="746">
        <v>2000</v>
      </c>
      <c r="G1004" s="746" t="s">
        <v>1117</v>
      </c>
      <c r="H1004" s="528" t="s">
        <v>1118</v>
      </c>
      <c r="I1004" s="823">
        <v>42736</v>
      </c>
      <c r="J1004" s="824">
        <v>42837</v>
      </c>
      <c r="K1004" s="829">
        <v>-38</v>
      </c>
      <c r="L1004" s="830">
        <v>63</v>
      </c>
      <c r="M1004" s="48" t="s">
        <v>201</v>
      </c>
      <c r="N1004" s="776" t="s">
        <v>643</v>
      </c>
    </row>
    <row r="1005" spans="1:14" x14ac:dyDescent="0.3">
      <c r="A1005" s="447" t="s">
        <v>36</v>
      </c>
      <c r="B1005" s="32" t="s">
        <v>376</v>
      </c>
      <c r="C1005" s="528" t="s">
        <v>363</v>
      </c>
      <c r="D1005" s="776" t="s">
        <v>744</v>
      </c>
      <c r="E1005" s="746" t="s">
        <v>745</v>
      </c>
      <c r="F1005" s="746">
        <v>2006</v>
      </c>
      <c r="G1005" s="746" t="s">
        <v>1119</v>
      </c>
      <c r="H1005" s="528" t="s">
        <v>1120</v>
      </c>
      <c r="I1005" s="823">
        <v>44298</v>
      </c>
      <c r="J1005" s="824">
        <v>42837</v>
      </c>
      <c r="K1005" s="829">
        <v>1524</v>
      </c>
      <c r="L1005" s="830">
        <v>63</v>
      </c>
      <c r="M1005" s="48" t="s">
        <v>201</v>
      </c>
      <c r="N1005" s="776" t="s">
        <v>643</v>
      </c>
    </row>
    <row r="1006" spans="1:14" x14ac:dyDescent="0.3">
      <c r="A1006" s="447" t="s">
        <v>36</v>
      </c>
      <c r="B1006" s="32" t="s">
        <v>376</v>
      </c>
      <c r="C1006" s="528" t="s">
        <v>363</v>
      </c>
      <c r="D1006" s="776" t="s">
        <v>744</v>
      </c>
      <c r="E1006" s="746" t="s">
        <v>745</v>
      </c>
      <c r="F1006" s="746">
        <v>2006</v>
      </c>
      <c r="G1006" s="746" t="s">
        <v>1121</v>
      </c>
      <c r="H1006" s="528" t="s">
        <v>1122</v>
      </c>
      <c r="I1006" s="823">
        <v>42736</v>
      </c>
      <c r="J1006" s="824">
        <v>42837</v>
      </c>
      <c r="K1006" s="829">
        <v>-38</v>
      </c>
      <c r="L1006" s="830">
        <v>63</v>
      </c>
      <c r="M1006" s="48" t="s">
        <v>201</v>
      </c>
      <c r="N1006" s="776" t="s">
        <v>643</v>
      </c>
    </row>
    <row r="1007" spans="1:14" x14ac:dyDescent="0.3">
      <c r="A1007" s="447" t="s">
        <v>36</v>
      </c>
      <c r="B1007" s="32" t="s">
        <v>376</v>
      </c>
      <c r="C1007" s="528" t="s">
        <v>363</v>
      </c>
      <c r="D1007" s="776" t="s">
        <v>546</v>
      </c>
      <c r="E1007" s="746" t="s">
        <v>526</v>
      </c>
      <c r="F1007" s="746">
        <v>1998</v>
      </c>
      <c r="G1007" s="746" t="s">
        <v>1123</v>
      </c>
      <c r="H1007" s="528" t="s">
        <v>1124</v>
      </c>
      <c r="I1007" s="823">
        <v>42736</v>
      </c>
      <c r="J1007" s="824">
        <v>42837</v>
      </c>
      <c r="K1007" s="829">
        <v>-38</v>
      </c>
      <c r="L1007" s="830">
        <v>63</v>
      </c>
      <c r="M1007" s="48" t="s">
        <v>201</v>
      </c>
      <c r="N1007" s="776" t="s">
        <v>643</v>
      </c>
    </row>
    <row r="1008" spans="1:14" x14ac:dyDescent="0.3">
      <c r="A1008" s="447" t="s">
        <v>36</v>
      </c>
      <c r="B1008" s="32" t="s">
        <v>376</v>
      </c>
      <c r="C1008" s="528" t="s">
        <v>363</v>
      </c>
      <c r="D1008" s="776" t="s">
        <v>1059</v>
      </c>
      <c r="E1008" s="746" t="s">
        <v>594</v>
      </c>
      <c r="F1008" s="746">
        <v>2002</v>
      </c>
      <c r="G1008" s="746" t="s">
        <v>1125</v>
      </c>
      <c r="H1008" s="528" t="s">
        <v>1124</v>
      </c>
      <c r="I1008" s="823">
        <v>42736</v>
      </c>
      <c r="J1008" s="824">
        <v>42837</v>
      </c>
      <c r="K1008" s="829">
        <v>-38</v>
      </c>
      <c r="L1008" s="830">
        <v>63</v>
      </c>
      <c r="M1008" s="48" t="s">
        <v>201</v>
      </c>
      <c r="N1008" s="776" t="s">
        <v>643</v>
      </c>
    </row>
    <row r="1009" spans="1:14" x14ac:dyDescent="0.3">
      <c r="A1009" s="447" t="s">
        <v>36</v>
      </c>
      <c r="B1009" s="32" t="s">
        <v>376</v>
      </c>
      <c r="C1009" s="528" t="s">
        <v>363</v>
      </c>
      <c r="D1009" s="776" t="s">
        <v>550</v>
      </c>
      <c r="E1009" s="746" t="s">
        <v>745</v>
      </c>
      <c r="F1009" s="746">
        <v>2007</v>
      </c>
      <c r="G1009" s="746" t="s">
        <v>1126</v>
      </c>
      <c r="H1009" s="528" t="s">
        <v>1124</v>
      </c>
      <c r="I1009" s="823">
        <v>44298</v>
      </c>
      <c r="J1009" s="824">
        <v>42837</v>
      </c>
      <c r="K1009" s="829">
        <v>1524</v>
      </c>
      <c r="L1009" s="830">
        <v>63</v>
      </c>
      <c r="M1009" s="48" t="s">
        <v>201</v>
      </c>
      <c r="N1009" s="776" t="s">
        <v>643</v>
      </c>
    </row>
    <row r="1010" spans="1:14" x14ac:dyDescent="0.3">
      <c r="A1010" s="447" t="s">
        <v>36</v>
      </c>
      <c r="B1010" s="32" t="s">
        <v>376</v>
      </c>
      <c r="C1010" s="528" t="s">
        <v>363</v>
      </c>
      <c r="D1010" s="776" t="s">
        <v>867</v>
      </c>
      <c r="E1010" s="746" t="s">
        <v>543</v>
      </c>
      <c r="F1010" s="746">
        <v>2001</v>
      </c>
      <c r="G1010" s="746" t="s">
        <v>1127</v>
      </c>
      <c r="H1010" s="528" t="s">
        <v>1124</v>
      </c>
      <c r="I1010" s="823">
        <v>42736</v>
      </c>
      <c r="J1010" s="824">
        <v>42837</v>
      </c>
      <c r="K1010" s="829">
        <v>-38</v>
      </c>
      <c r="L1010" s="830">
        <v>63</v>
      </c>
      <c r="M1010" s="48" t="s">
        <v>201</v>
      </c>
      <c r="N1010" s="776" t="s">
        <v>643</v>
      </c>
    </row>
    <row r="1011" spans="1:14" x14ac:dyDescent="0.3">
      <c r="A1011" s="447" t="s">
        <v>36</v>
      </c>
      <c r="B1011" s="32" t="s">
        <v>376</v>
      </c>
      <c r="C1011" s="528" t="s">
        <v>363</v>
      </c>
      <c r="D1011" s="776" t="s">
        <v>546</v>
      </c>
      <c r="E1011" s="746" t="s">
        <v>543</v>
      </c>
      <c r="F1011" s="746">
        <v>2001</v>
      </c>
      <c r="G1011" s="746" t="s">
        <v>1128</v>
      </c>
      <c r="H1011" s="528" t="s">
        <v>1124</v>
      </c>
      <c r="I1011" s="823">
        <v>44298</v>
      </c>
      <c r="J1011" s="824">
        <v>42837</v>
      </c>
      <c r="K1011" s="829">
        <v>1524</v>
      </c>
      <c r="L1011" s="830">
        <v>63</v>
      </c>
      <c r="M1011" s="48" t="s">
        <v>201</v>
      </c>
      <c r="N1011" s="776" t="s">
        <v>643</v>
      </c>
    </row>
    <row r="1012" spans="1:14" x14ac:dyDescent="0.3">
      <c r="A1012" s="447" t="s">
        <v>36</v>
      </c>
      <c r="B1012" s="32" t="s">
        <v>376</v>
      </c>
      <c r="C1012" s="528" t="s">
        <v>363</v>
      </c>
      <c r="D1012" s="776" t="s">
        <v>744</v>
      </c>
      <c r="E1012" s="746" t="s">
        <v>745</v>
      </c>
      <c r="F1012" s="746">
        <v>2008</v>
      </c>
      <c r="G1012" s="746" t="s">
        <v>1129</v>
      </c>
      <c r="H1012" s="528" t="s">
        <v>1130</v>
      </c>
      <c r="I1012" s="823">
        <v>44298</v>
      </c>
      <c r="J1012" s="824">
        <v>42837</v>
      </c>
      <c r="K1012" s="829">
        <v>1524</v>
      </c>
      <c r="L1012" s="830">
        <v>63</v>
      </c>
      <c r="M1012" s="48" t="s">
        <v>201</v>
      </c>
      <c r="N1012" s="776" t="s">
        <v>643</v>
      </c>
    </row>
    <row r="1013" spans="1:14" x14ac:dyDescent="0.3">
      <c r="A1013" s="447" t="s">
        <v>36</v>
      </c>
      <c r="B1013" s="32" t="s">
        <v>376</v>
      </c>
      <c r="C1013" s="528" t="s">
        <v>363</v>
      </c>
      <c r="D1013" s="776" t="s">
        <v>550</v>
      </c>
      <c r="E1013" s="746" t="s">
        <v>745</v>
      </c>
      <c r="F1013" s="746">
        <v>2007</v>
      </c>
      <c r="G1013" s="746" t="s">
        <v>1131</v>
      </c>
      <c r="H1013" s="528" t="s">
        <v>1132</v>
      </c>
      <c r="I1013" s="823">
        <v>42736</v>
      </c>
      <c r="J1013" s="824">
        <v>42837</v>
      </c>
      <c r="K1013" s="829">
        <v>-38</v>
      </c>
      <c r="L1013" s="830">
        <v>63</v>
      </c>
      <c r="M1013" s="48" t="s">
        <v>201</v>
      </c>
      <c r="N1013" s="776" t="s">
        <v>643</v>
      </c>
    </row>
    <row r="1014" spans="1:14" x14ac:dyDescent="0.3">
      <c r="A1014" s="447" t="s">
        <v>36</v>
      </c>
      <c r="B1014" s="32" t="s">
        <v>376</v>
      </c>
      <c r="C1014" s="528" t="s">
        <v>363</v>
      </c>
      <c r="D1014" s="776" t="s">
        <v>546</v>
      </c>
      <c r="E1014" s="746" t="s">
        <v>543</v>
      </c>
      <c r="F1014" s="746">
        <v>2000</v>
      </c>
      <c r="G1014" s="746" t="s">
        <v>1133</v>
      </c>
      <c r="H1014" s="528" t="s">
        <v>1134</v>
      </c>
      <c r="I1014" s="823">
        <v>44298</v>
      </c>
      <c r="J1014" s="824">
        <v>42837</v>
      </c>
      <c r="K1014" s="829">
        <v>1524</v>
      </c>
      <c r="L1014" s="830">
        <v>63</v>
      </c>
      <c r="M1014" s="48" t="s">
        <v>201</v>
      </c>
      <c r="N1014" s="776" t="s">
        <v>643</v>
      </c>
    </row>
    <row r="1015" spans="1:14" x14ac:dyDescent="0.3">
      <c r="A1015" s="447" t="s">
        <v>36</v>
      </c>
      <c r="B1015" s="32" t="s">
        <v>1136</v>
      </c>
      <c r="C1015" s="528" t="s">
        <v>1135</v>
      </c>
      <c r="D1015" s="776" t="s">
        <v>744</v>
      </c>
      <c r="E1015" s="746" t="s">
        <v>745</v>
      </c>
      <c r="F1015" s="746">
        <v>2006</v>
      </c>
      <c r="G1015" s="746" t="s">
        <v>1137</v>
      </c>
      <c r="H1015" s="528" t="s">
        <v>1143</v>
      </c>
      <c r="I1015" s="823">
        <v>42736</v>
      </c>
      <c r="J1015" s="824">
        <v>42838</v>
      </c>
      <c r="K1015" s="829">
        <v>-38</v>
      </c>
      <c r="L1015" s="830">
        <v>64</v>
      </c>
      <c r="M1015" s="48" t="s">
        <v>201</v>
      </c>
      <c r="N1015" s="776" t="s">
        <v>643</v>
      </c>
    </row>
    <row r="1016" spans="1:14" x14ac:dyDescent="0.3">
      <c r="A1016" s="447" t="s">
        <v>36</v>
      </c>
      <c r="B1016" s="32" t="s">
        <v>1136</v>
      </c>
      <c r="C1016" s="528" t="s">
        <v>1135</v>
      </c>
      <c r="D1016" s="776" t="s">
        <v>744</v>
      </c>
      <c r="E1016" s="746" t="s">
        <v>745</v>
      </c>
      <c r="F1016" s="746">
        <v>2006</v>
      </c>
      <c r="G1016" s="746" t="s">
        <v>1138</v>
      </c>
      <c r="H1016" s="528" t="s">
        <v>1143</v>
      </c>
      <c r="I1016" s="823">
        <v>42736</v>
      </c>
      <c r="J1016" s="824">
        <v>42838</v>
      </c>
      <c r="K1016" s="829">
        <v>-38</v>
      </c>
      <c r="L1016" s="830">
        <v>64</v>
      </c>
      <c r="M1016" s="48" t="s">
        <v>201</v>
      </c>
      <c r="N1016" s="776" t="s">
        <v>643</v>
      </c>
    </row>
    <row r="1017" spans="1:14" x14ac:dyDescent="0.3">
      <c r="A1017" s="447" t="s">
        <v>36</v>
      </c>
      <c r="B1017" s="32" t="s">
        <v>1136</v>
      </c>
      <c r="C1017" s="528" t="s">
        <v>1135</v>
      </c>
      <c r="D1017" s="776" t="s">
        <v>744</v>
      </c>
      <c r="E1017" s="746" t="s">
        <v>745</v>
      </c>
      <c r="F1017" s="746">
        <v>2006</v>
      </c>
      <c r="G1017" s="746" t="s">
        <v>1139</v>
      </c>
      <c r="H1017" s="528" t="s">
        <v>1143</v>
      </c>
      <c r="I1017" s="823">
        <v>42736</v>
      </c>
      <c r="J1017" s="824">
        <v>42838</v>
      </c>
      <c r="K1017" s="829">
        <v>-38</v>
      </c>
      <c r="L1017" s="830">
        <v>64</v>
      </c>
      <c r="M1017" s="48" t="s">
        <v>201</v>
      </c>
      <c r="N1017" s="776" t="s">
        <v>643</v>
      </c>
    </row>
    <row r="1018" spans="1:14" x14ac:dyDescent="0.3">
      <c r="A1018" s="447" t="s">
        <v>36</v>
      </c>
      <c r="B1018" s="32" t="s">
        <v>1136</v>
      </c>
      <c r="C1018" s="528" t="s">
        <v>1135</v>
      </c>
      <c r="D1018" s="776" t="s">
        <v>744</v>
      </c>
      <c r="E1018" s="746" t="s">
        <v>745</v>
      </c>
      <c r="F1018" s="746">
        <v>2006</v>
      </c>
      <c r="G1018" s="746" t="s">
        <v>1140</v>
      </c>
      <c r="H1018" s="528" t="s">
        <v>1143</v>
      </c>
      <c r="I1018" s="823">
        <v>44299</v>
      </c>
      <c r="J1018" s="824">
        <v>42838</v>
      </c>
      <c r="K1018" s="829">
        <v>1525</v>
      </c>
      <c r="L1018" s="830">
        <v>64</v>
      </c>
      <c r="M1018" s="48" t="s">
        <v>201</v>
      </c>
      <c r="N1018" s="776" t="s">
        <v>643</v>
      </c>
    </row>
    <row r="1019" spans="1:14" x14ac:dyDescent="0.3">
      <c r="A1019" s="447" t="s">
        <v>36</v>
      </c>
      <c r="B1019" s="32" t="s">
        <v>1136</v>
      </c>
      <c r="C1019" s="528" t="s">
        <v>1135</v>
      </c>
      <c r="D1019" s="776" t="s">
        <v>744</v>
      </c>
      <c r="E1019" s="746" t="s">
        <v>745</v>
      </c>
      <c r="F1019" s="746">
        <v>2006</v>
      </c>
      <c r="G1019" s="746" t="s">
        <v>1141</v>
      </c>
      <c r="H1019" s="528" t="s">
        <v>1143</v>
      </c>
      <c r="I1019" s="823">
        <v>44299</v>
      </c>
      <c r="J1019" s="824">
        <v>42838</v>
      </c>
      <c r="K1019" s="829">
        <v>1525</v>
      </c>
      <c r="L1019" s="830">
        <v>64</v>
      </c>
      <c r="M1019" s="48" t="s">
        <v>201</v>
      </c>
      <c r="N1019" s="776" t="s">
        <v>643</v>
      </c>
    </row>
    <row r="1020" spans="1:14" x14ac:dyDescent="0.3">
      <c r="A1020" s="447" t="s">
        <v>36</v>
      </c>
      <c r="B1020" s="32" t="s">
        <v>1136</v>
      </c>
      <c r="C1020" s="528" t="s">
        <v>1135</v>
      </c>
      <c r="D1020" s="776" t="s">
        <v>744</v>
      </c>
      <c r="E1020" s="746" t="s">
        <v>745</v>
      </c>
      <c r="F1020" s="746">
        <v>2006</v>
      </c>
      <c r="G1020" s="746" t="s">
        <v>1142</v>
      </c>
      <c r="H1020" s="528" t="s">
        <v>1143</v>
      </c>
      <c r="I1020" s="823">
        <v>44299</v>
      </c>
      <c r="J1020" s="824">
        <v>42838</v>
      </c>
      <c r="K1020" s="829">
        <v>1525</v>
      </c>
      <c r="L1020" s="830">
        <v>64</v>
      </c>
      <c r="M1020" s="48" t="s">
        <v>201</v>
      </c>
      <c r="N1020" s="776" t="s">
        <v>643</v>
      </c>
    </row>
    <row r="1021" spans="1:14" x14ac:dyDescent="0.3">
      <c r="A1021" s="447" t="s">
        <v>525</v>
      </c>
      <c r="B1021" s="32" t="s">
        <v>1144</v>
      </c>
      <c r="C1021" s="528" t="s">
        <v>363</v>
      </c>
      <c r="D1021" s="776" t="s">
        <v>1146</v>
      </c>
      <c r="E1021" s="746" t="s">
        <v>745</v>
      </c>
      <c r="F1021" s="746">
        <v>2009</v>
      </c>
      <c r="G1021" s="746" t="s">
        <v>1147</v>
      </c>
      <c r="H1021" s="528" t="s">
        <v>547</v>
      </c>
      <c r="I1021" s="823">
        <v>44300</v>
      </c>
      <c r="J1021" s="824">
        <v>42839</v>
      </c>
      <c r="K1021" s="829">
        <v>1526</v>
      </c>
      <c r="L1021" s="830">
        <v>65</v>
      </c>
      <c r="M1021" s="48" t="s">
        <v>201</v>
      </c>
      <c r="N1021" s="776" t="s">
        <v>643</v>
      </c>
    </row>
    <row r="1022" spans="1:14" x14ac:dyDescent="0.3">
      <c r="A1022" s="447" t="s">
        <v>341</v>
      </c>
      <c r="B1022" s="32" t="s">
        <v>521</v>
      </c>
      <c r="C1022" s="528" t="s">
        <v>363</v>
      </c>
      <c r="D1022" s="776" t="s">
        <v>1156</v>
      </c>
      <c r="E1022" s="746" t="s">
        <v>745</v>
      </c>
      <c r="F1022" s="746">
        <v>2006</v>
      </c>
      <c r="G1022" s="746" t="s">
        <v>1159</v>
      </c>
      <c r="H1022" s="528" t="s">
        <v>1158</v>
      </c>
      <c r="I1022" s="823">
        <v>44253</v>
      </c>
      <c r="J1022" s="824">
        <v>42792</v>
      </c>
      <c r="K1022" s="829">
        <v>1479</v>
      </c>
      <c r="L1022" s="830">
        <v>18</v>
      </c>
      <c r="M1022" s="48" t="s">
        <v>201</v>
      </c>
      <c r="N1022" s="776" t="s">
        <v>643</v>
      </c>
    </row>
    <row r="1023" spans="1:14" x14ac:dyDescent="0.3">
      <c r="A1023" s="447" t="s">
        <v>341</v>
      </c>
      <c r="B1023" s="32" t="s">
        <v>521</v>
      </c>
      <c r="C1023" s="528" t="s">
        <v>363</v>
      </c>
      <c r="D1023" s="776" t="s">
        <v>1160</v>
      </c>
      <c r="E1023" s="746" t="s">
        <v>1148</v>
      </c>
      <c r="F1023" s="746">
        <v>1998</v>
      </c>
      <c r="G1023" s="746" t="s">
        <v>1161</v>
      </c>
      <c r="H1023" s="528" t="s">
        <v>1162</v>
      </c>
      <c r="I1023" s="823" t="s">
        <v>1399</v>
      </c>
      <c r="J1023" s="824">
        <v>42792</v>
      </c>
      <c r="K1023" s="829" t="s">
        <v>1399</v>
      </c>
      <c r="L1023" s="830">
        <v>18</v>
      </c>
      <c r="M1023" s="48" t="s">
        <v>201</v>
      </c>
      <c r="N1023" s="776" t="s">
        <v>643</v>
      </c>
    </row>
    <row r="1024" spans="1:14" x14ac:dyDescent="0.3">
      <c r="A1024" s="447" t="s">
        <v>341</v>
      </c>
      <c r="B1024" s="32" t="s">
        <v>521</v>
      </c>
      <c r="C1024" s="528" t="s">
        <v>363</v>
      </c>
      <c r="D1024" s="776" t="s">
        <v>1153</v>
      </c>
      <c r="E1024" s="746" t="s">
        <v>1148</v>
      </c>
      <c r="F1024" s="746">
        <v>2009</v>
      </c>
      <c r="G1024" s="746" t="s">
        <v>1163</v>
      </c>
      <c r="H1024" s="528" t="s">
        <v>1164</v>
      </c>
      <c r="I1024" s="823">
        <v>43466</v>
      </c>
      <c r="J1024" s="824">
        <v>42792</v>
      </c>
      <c r="K1024" s="829">
        <v>692</v>
      </c>
      <c r="L1024" s="830">
        <v>18</v>
      </c>
      <c r="M1024" s="48" t="s">
        <v>201</v>
      </c>
      <c r="N1024" s="776" t="s">
        <v>643</v>
      </c>
    </row>
    <row r="1025" spans="1:14" x14ac:dyDescent="0.3">
      <c r="A1025" s="447" t="s">
        <v>341</v>
      </c>
      <c r="B1025" s="32" t="s">
        <v>521</v>
      </c>
      <c r="C1025" s="528" t="s">
        <v>363</v>
      </c>
      <c r="D1025" s="776" t="s">
        <v>1153</v>
      </c>
      <c r="E1025" s="746" t="s">
        <v>1148</v>
      </c>
      <c r="F1025" s="746">
        <v>2009</v>
      </c>
      <c r="G1025" s="746" t="s">
        <v>1165</v>
      </c>
      <c r="H1025" s="528" t="s">
        <v>1166</v>
      </c>
      <c r="I1025" s="823">
        <v>43466</v>
      </c>
      <c r="J1025" s="824">
        <v>42792</v>
      </c>
      <c r="K1025" s="829">
        <v>692</v>
      </c>
      <c r="L1025" s="830">
        <v>18</v>
      </c>
      <c r="M1025" s="48" t="s">
        <v>201</v>
      </c>
      <c r="N1025" s="776" t="s">
        <v>643</v>
      </c>
    </row>
    <row r="1026" spans="1:14" x14ac:dyDescent="0.3">
      <c r="A1026" s="447" t="s">
        <v>341</v>
      </c>
      <c r="B1026" s="32" t="s">
        <v>521</v>
      </c>
      <c r="C1026" s="528" t="s">
        <v>363</v>
      </c>
      <c r="D1026" s="776" t="s">
        <v>1160</v>
      </c>
      <c r="E1026" s="746" t="s">
        <v>1148</v>
      </c>
      <c r="F1026" s="746">
        <v>1998</v>
      </c>
      <c r="G1026" s="746" t="s">
        <v>1167</v>
      </c>
      <c r="H1026" s="528" t="s">
        <v>1168</v>
      </c>
      <c r="I1026" s="823">
        <v>43101</v>
      </c>
      <c r="J1026" s="824">
        <v>42792</v>
      </c>
      <c r="K1026" s="829">
        <v>327</v>
      </c>
      <c r="L1026" s="830">
        <v>18</v>
      </c>
      <c r="M1026" s="48" t="s">
        <v>201</v>
      </c>
      <c r="N1026" s="776" t="s">
        <v>643</v>
      </c>
    </row>
    <row r="1027" spans="1:14" x14ac:dyDescent="0.3">
      <c r="A1027" s="447" t="s">
        <v>341</v>
      </c>
      <c r="B1027" s="32" t="s">
        <v>521</v>
      </c>
      <c r="C1027" s="528" t="s">
        <v>363</v>
      </c>
      <c r="D1027" s="776" t="s">
        <v>552</v>
      </c>
      <c r="E1027" s="746" t="s">
        <v>745</v>
      </c>
      <c r="F1027" s="746">
        <v>2009</v>
      </c>
      <c r="G1027" s="746" t="s">
        <v>1169</v>
      </c>
      <c r="H1027" s="528" t="s">
        <v>1170</v>
      </c>
      <c r="I1027" s="823">
        <v>44253</v>
      </c>
      <c r="J1027" s="824">
        <v>42792</v>
      </c>
      <c r="K1027" s="829">
        <v>1479</v>
      </c>
      <c r="L1027" s="830">
        <v>18</v>
      </c>
      <c r="M1027" s="48" t="s">
        <v>201</v>
      </c>
      <c r="N1027" s="776" t="s">
        <v>643</v>
      </c>
    </row>
    <row r="1028" spans="1:14" x14ac:dyDescent="0.3">
      <c r="A1028" s="447" t="s">
        <v>341</v>
      </c>
      <c r="B1028" s="32" t="s">
        <v>521</v>
      </c>
      <c r="C1028" s="528" t="s">
        <v>363</v>
      </c>
      <c r="D1028" s="776" t="s">
        <v>1153</v>
      </c>
      <c r="E1028" s="746" t="s">
        <v>1148</v>
      </c>
      <c r="F1028" s="746">
        <v>2009</v>
      </c>
      <c r="G1028" s="746" t="s">
        <v>1171</v>
      </c>
      <c r="H1028" s="528" t="s">
        <v>762</v>
      </c>
      <c r="I1028" s="823" t="s">
        <v>1399</v>
      </c>
      <c r="J1028" s="824">
        <v>42792</v>
      </c>
      <c r="K1028" s="829" t="s">
        <v>1399</v>
      </c>
      <c r="L1028" s="830">
        <v>18</v>
      </c>
      <c r="M1028" s="48" t="s">
        <v>201</v>
      </c>
      <c r="N1028" s="776" t="s">
        <v>643</v>
      </c>
    </row>
    <row r="1029" spans="1:14" x14ac:dyDescent="0.3">
      <c r="A1029" s="447" t="s">
        <v>341</v>
      </c>
      <c r="B1029" s="32" t="s">
        <v>521</v>
      </c>
      <c r="C1029" s="528" t="s">
        <v>363</v>
      </c>
      <c r="D1029" s="776" t="s">
        <v>1160</v>
      </c>
      <c r="E1029" s="746" t="s">
        <v>1148</v>
      </c>
      <c r="F1029" s="746">
        <v>1998</v>
      </c>
      <c r="G1029" s="746" t="s">
        <v>1172</v>
      </c>
      <c r="H1029" s="528" t="s">
        <v>1173</v>
      </c>
      <c r="I1029" s="823" t="s">
        <v>1399</v>
      </c>
      <c r="J1029" s="824">
        <v>42792</v>
      </c>
      <c r="K1029" s="829" t="s">
        <v>1399</v>
      </c>
      <c r="L1029" s="830">
        <v>18</v>
      </c>
      <c r="M1029" s="48" t="s">
        <v>201</v>
      </c>
      <c r="N1029" s="776" t="s">
        <v>643</v>
      </c>
    </row>
    <row r="1030" spans="1:14" x14ac:dyDescent="0.3">
      <c r="A1030" s="447" t="s">
        <v>341</v>
      </c>
      <c r="B1030" s="32" t="s">
        <v>521</v>
      </c>
      <c r="C1030" s="528" t="s">
        <v>363</v>
      </c>
      <c r="D1030" s="776" t="s">
        <v>1160</v>
      </c>
      <c r="E1030" s="746" t="s">
        <v>1148</v>
      </c>
      <c r="F1030" s="746">
        <v>1998</v>
      </c>
      <c r="G1030" s="746" t="s">
        <v>1174</v>
      </c>
      <c r="H1030" s="528" t="s">
        <v>1173</v>
      </c>
      <c r="I1030" s="823" t="s">
        <v>1399</v>
      </c>
      <c r="J1030" s="824">
        <v>42792</v>
      </c>
      <c r="K1030" s="829" t="s">
        <v>1399</v>
      </c>
      <c r="L1030" s="830">
        <v>18</v>
      </c>
      <c r="M1030" s="48" t="s">
        <v>201</v>
      </c>
      <c r="N1030" s="776" t="s">
        <v>643</v>
      </c>
    </row>
    <row r="1031" spans="1:14" x14ac:dyDescent="0.3">
      <c r="A1031" s="447" t="s">
        <v>341</v>
      </c>
      <c r="B1031" s="32" t="s">
        <v>521</v>
      </c>
      <c r="C1031" s="528" t="s">
        <v>363</v>
      </c>
      <c r="D1031" s="776" t="s">
        <v>1153</v>
      </c>
      <c r="E1031" s="746" t="s">
        <v>1148</v>
      </c>
      <c r="F1031" s="746">
        <v>2009</v>
      </c>
      <c r="G1031" s="746" t="s">
        <v>1175</v>
      </c>
      <c r="H1031" s="528" t="s">
        <v>1176</v>
      </c>
      <c r="I1031" s="823" t="s">
        <v>1399</v>
      </c>
      <c r="J1031" s="824">
        <v>42792</v>
      </c>
      <c r="K1031" s="829" t="s">
        <v>1399</v>
      </c>
      <c r="L1031" s="830">
        <v>18</v>
      </c>
      <c r="M1031" s="48" t="s">
        <v>201</v>
      </c>
      <c r="N1031" s="776" t="s">
        <v>643</v>
      </c>
    </row>
    <row r="1032" spans="1:14" x14ac:dyDescent="0.3">
      <c r="A1032" s="447" t="s">
        <v>341</v>
      </c>
      <c r="B1032" s="32" t="s">
        <v>521</v>
      </c>
      <c r="C1032" s="528" t="s">
        <v>363</v>
      </c>
      <c r="D1032" s="776" t="s">
        <v>550</v>
      </c>
      <c r="E1032" s="746" t="s">
        <v>745</v>
      </c>
      <c r="F1032" s="746">
        <v>2009</v>
      </c>
      <c r="G1032" s="746" t="s">
        <v>1177</v>
      </c>
      <c r="H1032" s="528" t="s">
        <v>1176</v>
      </c>
      <c r="I1032" s="823" t="s">
        <v>1399</v>
      </c>
      <c r="J1032" s="824">
        <v>42792</v>
      </c>
      <c r="K1032" s="829" t="s">
        <v>1399</v>
      </c>
      <c r="L1032" s="830">
        <v>18</v>
      </c>
      <c r="M1032" s="48" t="s">
        <v>201</v>
      </c>
      <c r="N1032" s="776" t="s">
        <v>643</v>
      </c>
    </row>
    <row r="1033" spans="1:14" x14ac:dyDescent="0.3">
      <c r="A1033" s="447" t="s">
        <v>36</v>
      </c>
      <c r="B1033" s="32" t="s">
        <v>522</v>
      </c>
      <c r="C1033" s="528" t="s">
        <v>621</v>
      </c>
      <c r="D1033" s="776" t="s">
        <v>550</v>
      </c>
      <c r="E1033" s="746" t="s">
        <v>745</v>
      </c>
      <c r="F1033" s="746">
        <v>2009</v>
      </c>
      <c r="G1033" s="746" t="s">
        <v>1183</v>
      </c>
      <c r="H1033" s="528" t="s">
        <v>762</v>
      </c>
      <c r="I1033" s="823">
        <v>42736</v>
      </c>
      <c r="J1033" s="824">
        <v>42833</v>
      </c>
      <c r="K1033" s="829">
        <v>-38</v>
      </c>
      <c r="L1033" s="830">
        <v>59</v>
      </c>
      <c r="M1033" s="48" t="s">
        <v>201</v>
      </c>
      <c r="N1033" s="776" t="s">
        <v>643</v>
      </c>
    </row>
    <row r="1034" spans="1:14" x14ac:dyDescent="0.3">
      <c r="A1034" s="447" t="s">
        <v>36</v>
      </c>
      <c r="B1034" s="32" t="s">
        <v>522</v>
      </c>
      <c r="C1034" s="528" t="s">
        <v>621</v>
      </c>
      <c r="D1034" s="776" t="s">
        <v>550</v>
      </c>
      <c r="E1034" s="746" t="s">
        <v>745</v>
      </c>
      <c r="F1034" s="746">
        <v>2009</v>
      </c>
      <c r="G1034" s="746" t="s">
        <v>1184</v>
      </c>
      <c r="H1034" s="528" t="s">
        <v>829</v>
      </c>
      <c r="I1034" s="823">
        <v>42736</v>
      </c>
      <c r="J1034" s="824">
        <v>42833</v>
      </c>
      <c r="K1034" s="829">
        <v>-38</v>
      </c>
      <c r="L1034" s="830">
        <v>59</v>
      </c>
      <c r="M1034" s="48" t="s">
        <v>201</v>
      </c>
      <c r="N1034" s="776" t="s">
        <v>643</v>
      </c>
    </row>
    <row r="1035" spans="1:14" x14ac:dyDescent="0.3">
      <c r="A1035" s="447" t="s">
        <v>36</v>
      </c>
      <c r="B1035" s="32" t="s">
        <v>522</v>
      </c>
      <c r="C1035" s="528" t="s">
        <v>621</v>
      </c>
      <c r="D1035" s="776" t="s">
        <v>548</v>
      </c>
      <c r="E1035" s="746" t="s">
        <v>745</v>
      </c>
      <c r="F1035" s="746">
        <v>2009</v>
      </c>
      <c r="G1035" s="746" t="s">
        <v>1185</v>
      </c>
      <c r="H1035" s="528" t="s">
        <v>860</v>
      </c>
      <c r="I1035" s="823">
        <v>44294</v>
      </c>
      <c r="J1035" s="824">
        <v>42833</v>
      </c>
      <c r="K1035" s="829">
        <v>1520</v>
      </c>
      <c r="L1035" s="830">
        <v>59</v>
      </c>
      <c r="M1035" s="48" t="s">
        <v>201</v>
      </c>
      <c r="N1035" s="776" t="s">
        <v>643</v>
      </c>
    </row>
    <row r="1036" spans="1:14" x14ac:dyDescent="0.3">
      <c r="A1036" s="447" t="s">
        <v>36</v>
      </c>
      <c r="B1036" s="32" t="s">
        <v>522</v>
      </c>
      <c r="C1036" s="528" t="s">
        <v>621</v>
      </c>
      <c r="D1036" s="776" t="s">
        <v>550</v>
      </c>
      <c r="E1036" s="746" t="s">
        <v>745</v>
      </c>
      <c r="F1036" s="746">
        <v>2009</v>
      </c>
      <c r="G1036" s="746" t="s">
        <v>1186</v>
      </c>
      <c r="H1036" s="528" t="s">
        <v>547</v>
      </c>
      <c r="I1036" s="823">
        <v>42736</v>
      </c>
      <c r="J1036" s="824">
        <v>42833</v>
      </c>
      <c r="K1036" s="829">
        <v>-38</v>
      </c>
      <c r="L1036" s="830">
        <v>59</v>
      </c>
      <c r="M1036" s="48" t="s">
        <v>201</v>
      </c>
      <c r="N1036" s="776" t="s">
        <v>643</v>
      </c>
    </row>
    <row r="1037" spans="1:14" x14ac:dyDescent="0.3">
      <c r="A1037" s="447" t="s">
        <v>36</v>
      </c>
      <c r="B1037" s="32" t="s">
        <v>522</v>
      </c>
      <c r="C1037" s="528" t="s">
        <v>621</v>
      </c>
      <c r="D1037" s="776" t="s">
        <v>550</v>
      </c>
      <c r="E1037" s="746" t="s">
        <v>745</v>
      </c>
      <c r="F1037" s="746">
        <v>2009</v>
      </c>
      <c r="G1037" s="746" t="s">
        <v>1187</v>
      </c>
      <c r="H1037" s="528" t="s">
        <v>547</v>
      </c>
      <c r="I1037" s="823">
        <v>44294</v>
      </c>
      <c r="J1037" s="824">
        <v>42833</v>
      </c>
      <c r="K1037" s="829">
        <v>1520</v>
      </c>
      <c r="L1037" s="830">
        <v>59</v>
      </c>
      <c r="M1037" s="48" t="s">
        <v>201</v>
      </c>
      <c r="N1037" s="776" t="s">
        <v>643</v>
      </c>
    </row>
    <row r="1038" spans="1:14" x14ac:dyDescent="0.3">
      <c r="A1038" s="447" t="s">
        <v>36</v>
      </c>
      <c r="B1038" s="32" t="s">
        <v>522</v>
      </c>
      <c r="C1038" s="528" t="s">
        <v>621</v>
      </c>
      <c r="D1038" s="776" t="s">
        <v>550</v>
      </c>
      <c r="E1038" s="746" t="s">
        <v>745</v>
      </c>
      <c r="F1038" s="746">
        <v>2009</v>
      </c>
      <c r="G1038" s="746" t="s">
        <v>1188</v>
      </c>
      <c r="H1038" s="528" t="s">
        <v>547</v>
      </c>
      <c r="I1038" s="823">
        <v>44294</v>
      </c>
      <c r="J1038" s="824">
        <v>42833</v>
      </c>
      <c r="K1038" s="829">
        <v>1520</v>
      </c>
      <c r="L1038" s="830">
        <v>59</v>
      </c>
      <c r="M1038" s="48" t="s">
        <v>201</v>
      </c>
      <c r="N1038" s="776" t="s">
        <v>643</v>
      </c>
    </row>
    <row r="1039" spans="1:14" x14ac:dyDescent="0.3">
      <c r="A1039" s="500" t="s">
        <v>355</v>
      </c>
      <c r="B1039" s="364" t="s">
        <v>449</v>
      </c>
      <c r="C1039" s="528" t="s">
        <v>349</v>
      </c>
      <c r="D1039" s="776" t="s">
        <v>1712</v>
      </c>
      <c r="E1039" s="746" t="s">
        <v>765</v>
      </c>
      <c r="F1039" s="746">
        <v>2007</v>
      </c>
      <c r="G1039" s="746" t="s">
        <v>1288</v>
      </c>
      <c r="H1039" s="528" t="s">
        <v>1723</v>
      </c>
      <c r="I1039" s="823">
        <v>42736</v>
      </c>
      <c r="J1039" s="824">
        <v>42578</v>
      </c>
      <c r="K1039" s="829">
        <v>-38</v>
      </c>
      <c r="L1039" s="830">
        <v>-196</v>
      </c>
      <c r="M1039" s="48" t="s">
        <v>200</v>
      </c>
      <c r="N1039" s="776" t="s">
        <v>643</v>
      </c>
    </row>
    <row r="1040" spans="1:14" x14ac:dyDescent="0.3">
      <c r="A1040" s="500" t="s">
        <v>355</v>
      </c>
      <c r="B1040" s="364" t="s">
        <v>449</v>
      </c>
      <c r="C1040" s="528" t="s">
        <v>349</v>
      </c>
      <c r="D1040" s="776" t="s">
        <v>542</v>
      </c>
      <c r="E1040" s="746" t="s">
        <v>541</v>
      </c>
      <c r="F1040" s="746">
        <v>2010</v>
      </c>
      <c r="G1040" s="746" t="s">
        <v>1289</v>
      </c>
      <c r="H1040" s="528" t="s">
        <v>1723</v>
      </c>
      <c r="I1040" s="823">
        <v>44514</v>
      </c>
      <c r="J1040" s="824">
        <v>42578</v>
      </c>
      <c r="K1040" s="829">
        <v>1740</v>
      </c>
      <c r="L1040" s="830">
        <v>-196</v>
      </c>
      <c r="M1040" s="48" t="s">
        <v>200</v>
      </c>
      <c r="N1040" s="776" t="s">
        <v>643</v>
      </c>
    </row>
    <row r="1041" spans="1:14" x14ac:dyDescent="0.3">
      <c r="A1041" s="500" t="s">
        <v>355</v>
      </c>
      <c r="B1041" s="364" t="s">
        <v>449</v>
      </c>
      <c r="C1041" s="528" t="s">
        <v>349</v>
      </c>
      <c r="D1041" s="776" t="s">
        <v>542</v>
      </c>
      <c r="E1041" s="746" t="s">
        <v>541</v>
      </c>
      <c r="F1041" s="746">
        <v>2010</v>
      </c>
      <c r="G1041" s="746" t="s">
        <v>1724</v>
      </c>
      <c r="H1041" s="528" t="s">
        <v>1723</v>
      </c>
      <c r="I1041" s="823">
        <v>44514</v>
      </c>
      <c r="J1041" s="824">
        <v>42578</v>
      </c>
      <c r="K1041" s="829">
        <v>1740</v>
      </c>
      <c r="L1041" s="830">
        <v>-196</v>
      </c>
      <c r="M1041" s="48" t="s">
        <v>200</v>
      </c>
      <c r="N1041" s="776" t="s">
        <v>643</v>
      </c>
    </row>
    <row r="1042" spans="1:14" x14ac:dyDescent="0.3">
      <c r="A1042" s="500" t="s">
        <v>355</v>
      </c>
      <c r="B1042" s="364" t="s">
        <v>449</v>
      </c>
      <c r="C1042" s="528" t="s">
        <v>349</v>
      </c>
      <c r="D1042" s="776" t="s">
        <v>1284</v>
      </c>
      <c r="E1042" s="746" t="s">
        <v>1725</v>
      </c>
      <c r="F1042" s="746">
        <v>2003</v>
      </c>
      <c r="G1042" s="746" t="s">
        <v>1286</v>
      </c>
      <c r="H1042" s="528" t="s">
        <v>1726</v>
      </c>
      <c r="I1042" s="823">
        <v>44514</v>
      </c>
      <c r="J1042" s="824">
        <v>42578</v>
      </c>
      <c r="K1042" s="829">
        <v>1740</v>
      </c>
      <c r="L1042" s="830">
        <v>-196</v>
      </c>
      <c r="M1042" s="48" t="s">
        <v>200</v>
      </c>
      <c r="N1042" s="776" t="s">
        <v>643</v>
      </c>
    </row>
    <row r="1043" spans="1:14" x14ac:dyDescent="0.3">
      <c r="A1043" s="500" t="s">
        <v>355</v>
      </c>
      <c r="B1043" s="364" t="s">
        <v>449</v>
      </c>
      <c r="C1043" s="528" t="s">
        <v>349</v>
      </c>
      <c r="D1043" s="776" t="s">
        <v>773</v>
      </c>
      <c r="E1043" s="746" t="s">
        <v>582</v>
      </c>
      <c r="F1043" s="746">
        <v>2010</v>
      </c>
      <c r="G1043" s="746" t="s">
        <v>583</v>
      </c>
      <c r="H1043" s="528" t="s">
        <v>1726</v>
      </c>
      <c r="I1043" s="823">
        <v>43831</v>
      </c>
      <c r="J1043" s="824">
        <v>42578</v>
      </c>
      <c r="K1043" s="829">
        <v>1057</v>
      </c>
      <c r="L1043" s="830">
        <v>-196</v>
      </c>
      <c r="M1043" s="48" t="s">
        <v>200</v>
      </c>
      <c r="N1043" s="776" t="s">
        <v>643</v>
      </c>
    </row>
    <row r="1044" spans="1:14" x14ac:dyDescent="0.3">
      <c r="A1044" s="500" t="s">
        <v>355</v>
      </c>
      <c r="B1044" s="364" t="s">
        <v>449</v>
      </c>
      <c r="C1044" s="528" t="s">
        <v>349</v>
      </c>
      <c r="D1044" s="776" t="s">
        <v>772</v>
      </c>
      <c r="E1044" s="746" t="s">
        <v>1420</v>
      </c>
      <c r="F1044" s="746">
        <v>2008</v>
      </c>
      <c r="G1044" s="746" t="s">
        <v>581</v>
      </c>
      <c r="H1044" s="528" t="s">
        <v>1726</v>
      </c>
      <c r="I1044" s="823">
        <v>43831</v>
      </c>
      <c r="J1044" s="824">
        <v>42578</v>
      </c>
      <c r="K1044" s="829">
        <v>1057</v>
      </c>
      <c r="L1044" s="830">
        <v>-196</v>
      </c>
      <c r="M1044" s="48" t="s">
        <v>200</v>
      </c>
      <c r="N1044" s="776" t="s">
        <v>643</v>
      </c>
    </row>
    <row r="1045" spans="1:14" x14ac:dyDescent="0.3">
      <c r="A1045" s="500" t="s">
        <v>355</v>
      </c>
      <c r="B1045" s="364" t="s">
        <v>449</v>
      </c>
      <c r="C1045" s="528" t="s">
        <v>349</v>
      </c>
      <c r="D1045" s="776" t="s">
        <v>1712</v>
      </c>
      <c r="E1045" s="746" t="s">
        <v>765</v>
      </c>
      <c r="F1045" s="746">
        <v>2007</v>
      </c>
      <c r="G1045" s="746" t="s">
        <v>1287</v>
      </c>
      <c r="H1045" s="528" t="s">
        <v>1727</v>
      </c>
      <c r="I1045" s="823">
        <v>42736</v>
      </c>
      <c r="J1045" s="824">
        <v>42578</v>
      </c>
      <c r="K1045" s="829">
        <v>-38</v>
      </c>
      <c r="L1045" s="830">
        <v>-196</v>
      </c>
      <c r="M1045" s="48" t="s">
        <v>200</v>
      </c>
      <c r="N1045" s="776" t="s">
        <v>643</v>
      </c>
    </row>
    <row r="1046" spans="1:14" x14ac:dyDescent="0.3">
      <c r="A1046" s="447" t="s">
        <v>355</v>
      </c>
      <c r="B1046" s="32" t="s">
        <v>523</v>
      </c>
      <c r="C1046" s="528" t="s">
        <v>621</v>
      </c>
      <c r="D1046" s="776" t="s">
        <v>1146</v>
      </c>
      <c r="E1046" s="746" t="s">
        <v>745</v>
      </c>
      <c r="F1046" s="746">
        <v>2009</v>
      </c>
      <c r="G1046" s="746" t="s">
        <v>1375</v>
      </c>
      <c r="H1046" s="528"/>
      <c r="I1046" s="823">
        <v>44515</v>
      </c>
      <c r="J1046" s="824">
        <v>43054</v>
      </c>
      <c r="K1046" s="829">
        <v>1741</v>
      </c>
      <c r="L1046" s="830">
        <v>280</v>
      </c>
      <c r="M1046" s="48" t="s">
        <v>201</v>
      </c>
      <c r="N1046" s="776" t="s">
        <v>643</v>
      </c>
    </row>
    <row r="1047" spans="1:14" x14ac:dyDescent="0.3">
      <c r="A1047" s="447" t="s">
        <v>355</v>
      </c>
      <c r="B1047" s="32" t="s">
        <v>523</v>
      </c>
      <c r="C1047" s="528" t="s">
        <v>621</v>
      </c>
      <c r="D1047" s="776" t="s">
        <v>1146</v>
      </c>
      <c r="E1047" s="746" t="s">
        <v>745</v>
      </c>
      <c r="F1047" s="746">
        <v>2009</v>
      </c>
      <c r="G1047" s="746" t="s">
        <v>1376</v>
      </c>
      <c r="H1047" s="528"/>
      <c r="I1047" s="823">
        <v>44515</v>
      </c>
      <c r="J1047" s="824">
        <v>43054</v>
      </c>
      <c r="K1047" s="829">
        <v>1741</v>
      </c>
      <c r="L1047" s="830">
        <v>280</v>
      </c>
      <c r="M1047" s="48" t="s">
        <v>201</v>
      </c>
      <c r="N1047" s="776" t="s">
        <v>643</v>
      </c>
    </row>
    <row r="1048" spans="1:14" x14ac:dyDescent="0.3">
      <c r="A1048" s="447" t="s">
        <v>355</v>
      </c>
      <c r="B1048" s="32" t="s">
        <v>523</v>
      </c>
      <c r="C1048" s="528" t="s">
        <v>621</v>
      </c>
      <c r="D1048" s="776" t="s">
        <v>1146</v>
      </c>
      <c r="E1048" s="746" t="s">
        <v>745</v>
      </c>
      <c r="F1048" s="746">
        <v>2009</v>
      </c>
      <c r="G1048" s="746" t="s">
        <v>1377</v>
      </c>
      <c r="H1048" s="528"/>
      <c r="I1048" s="823">
        <v>44515</v>
      </c>
      <c r="J1048" s="824">
        <v>43054</v>
      </c>
      <c r="K1048" s="829">
        <v>1741</v>
      </c>
      <c r="L1048" s="830">
        <v>280</v>
      </c>
      <c r="M1048" s="48" t="s">
        <v>201</v>
      </c>
      <c r="N1048" s="776" t="s">
        <v>643</v>
      </c>
    </row>
    <row r="1049" spans="1:14" x14ac:dyDescent="0.3">
      <c r="A1049" s="447" t="s">
        <v>524</v>
      </c>
      <c r="B1049" s="32" t="s">
        <v>622</v>
      </c>
      <c r="C1049" s="528" t="s">
        <v>621</v>
      </c>
      <c r="D1049" s="776" t="s">
        <v>550</v>
      </c>
      <c r="E1049" s="746" t="s">
        <v>745</v>
      </c>
      <c r="F1049" s="746">
        <v>2009</v>
      </c>
      <c r="G1049" s="746" t="s">
        <v>1403</v>
      </c>
      <c r="H1049" s="528" t="s">
        <v>762</v>
      </c>
      <c r="I1049" s="823">
        <v>44529</v>
      </c>
      <c r="J1049" s="824">
        <v>43068</v>
      </c>
      <c r="K1049" s="829">
        <v>1755</v>
      </c>
      <c r="L1049" s="830">
        <v>294</v>
      </c>
      <c r="M1049" s="48" t="s">
        <v>201</v>
      </c>
      <c r="N1049" s="776" t="s">
        <v>643</v>
      </c>
    </row>
    <row r="1050" spans="1:14" x14ac:dyDescent="0.3">
      <c r="A1050" s="447" t="s">
        <v>524</v>
      </c>
      <c r="B1050" s="32" t="s">
        <v>622</v>
      </c>
      <c r="C1050" s="528" t="s">
        <v>621</v>
      </c>
      <c r="D1050" s="776" t="s">
        <v>550</v>
      </c>
      <c r="E1050" s="746" t="s">
        <v>745</v>
      </c>
      <c r="F1050" s="746">
        <v>2009</v>
      </c>
      <c r="G1050" s="746" t="s">
        <v>1404</v>
      </c>
      <c r="H1050" s="528" t="s">
        <v>762</v>
      </c>
      <c r="I1050" s="823">
        <v>44529</v>
      </c>
      <c r="J1050" s="824">
        <v>43068</v>
      </c>
      <c r="K1050" s="829">
        <v>1755</v>
      </c>
      <c r="L1050" s="830">
        <v>294</v>
      </c>
      <c r="M1050" s="48" t="s">
        <v>201</v>
      </c>
      <c r="N1050" s="776" t="s">
        <v>643</v>
      </c>
    </row>
    <row r="1051" spans="1:14" x14ac:dyDescent="0.3">
      <c r="A1051" s="447" t="s">
        <v>524</v>
      </c>
      <c r="B1051" s="32" t="s">
        <v>622</v>
      </c>
      <c r="C1051" s="528" t="s">
        <v>621</v>
      </c>
      <c r="D1051" s="776" t="s">
        <v>550</v>
      </c>
      <c r="E1051" s="746" t="s">
        <v>745</v>
      </c>
      <c r="F1051" s="746">
        <v>2009</v>
      </c>
      <c r="G1051" s="746" t="s">
        <v>1405</v>
      </c>
      <c r="H1051" s="528" t="s">
        <v>759</v>
      </c>
      <c r="I1051" s="823">
        <v>44529</v>
      </c>
      <c r="J1051" s="824">
        <v>43068</v>
      </c>
      <c r="K1051" s="829">
        <v>1755</v>
      </c>
      <c r="L1051" s="830">
        <v>294</v>
      </c>
      <c r="M1051" s="48" t="s">
        <v>201</v>
      </c>
      <c r="N1051" s="776" t="s">
        <v>643</v>
      </c>
    </row>
    <row r="1052" spans="1:14" x14ac:dyDescent="0.3">
      <c r="A1052" s="447" t="s">
        <v>524</v>
      </c>
      <c r="B1052" s="32" t="s">
        <v>622</v>
      </c>
      <c r="C1052" s="528" t="s">
        <v>621</v>
      </c>
      <c r="D1052" s="776" t="s">
        <v>550</v>
      </c>
      <c r="E1052" s="746" t="s">
        <v>745</v>
      </c>
      <c r="F1052" s="746">
        <v>2009</v>
      </c>
      <c r="G1052" s="746" t="s">
        <v>1406</v>
      </c>
      <c r="H1052" s="528" t="s">
        <v>1410</v>
      </c>
      <c r="I1052" s="823">
        <v>44529</v>
      </c>
      <c r="J1052" s="824">
        <v>43068</v>
      </c>
      <c r="K1052" s="829">
        <v>1755</v>
      </c>
      <c r="L1052" s="830">
        <v>294</v>
      </c>
      <c r="M1052" s="48" t="s">
        <v>201</v>
      </c>
      <c r="N1052" s="776" t="s">
        <v>643</v>
      </c>
    </row>
    <row r="1053" spans="1:14" x14ac:dyDescent="0.3">
      <c r="A1053" s="447" t="s">
        <v>524</v>
      </c>
      <c r="B1053" s="32" t="s">
        <v>622</v>
      </c>
      <c r="C1053" s="528" t="s">
        <v>621</v>
      </c>
      <c r="D1053" s="776" t="s">
        <v>552</v>
      </c>
      <c r="E1053" s="746" t="s">
        <v>745</v>
      </c>
      <c r="F1053" s="746">
        <v>2009</v>
      </c>
      <c r="G1053" s="746" t="s">
        <v>1407</v>
      </c>
      <c r="H1053" s="528" t="s">
        <v>1411</v>
      </c>
      <c r="I1053" s="823">
        <v>44529</v>
      </c>
      <c r="J1053" s="824">
        <v>43068</v>
      </c>
      <c r="K1053" s="829">
        <v>1755</v>
      </c>
      <c r="L1053" s="830">
        <v>294</v>
      </c>
      <c r="M1053" s="48" t="s">
        <v>201</v>
      </c>
      <c r="N1053" s="776" t="s">
        <v>643</v>
      </c>
    </row>
    <row r="1054" spans="1:14" x14ac:dyDescent="0.3">
      <c r="A1054" s="447" t="s">
        <v>524</v>
      </c>
      <c r="B1054" s="32" t="s">
        <v>622</v>
      </c>
      <c r="C1054" s="528" t="s">
        <v>621</v>
      </c>
      <c r="D1054" s="776" t="s">
        <v>550</v>
      </c>
      <c r="E1054" s="746" t="s">
        <v>745</v>
      </c>
      <c r="F1054" s="746">
        <v>2009</v>
      </c>
      <c r="G1054" s="746" t="s">
        <v>1408</v>
      </c>
      <c r="H1054" s="528" t="s">
        <v>1412</v>
      </c>
      <c r="I1054" s="823">
        <v>44529</v>
      </c>
      <c r="J1054" s="824">
        <v>43068</v>
      </c>
      <c r="K1054" s="829">
        <v>1755</v>
      </c>
      <c r="L1054" s="830">
        <v>294</v>
      </c>
      <c r="M1054" s="48" t="s">
        <v>201</v>
      </c>
      <c r="N1054" s="776" t="s">
        <v>643</v>
      </c>
    </row>
    <row r="1055" spans="1:14" x14ac:dyDescent="0.3">
      <c r="A1055" s="755" t="s">
        <v>38</v>
      </c>
      <c r="B1055" s="27" t="s">
        <v>362</v>
      </c>
      <c r="C1055" s="528" t="s">
        <v>363</v>
      </c>
      <c r="D1055" s="776" t="s">
        <v>1418</v>
      </c>
      <c r="E1055" s="746" t="s">
        <v>1422</v>
      </c>
      <c r="F1055" s="746">
        <v>2005</v>
      </c>
      <c r="G1055" s="746" t="s">
        <v>1444</v>
      </c>
      <c r="H1055" s="528" t="s">
        <v>1458</v>
      </c>
      <c r="I1055" s="823">
        <v>44521</v>
      </c>
      <c r="J1055" s="824">
        <v>43060</v>
      </c>
      <c r="K1055" s="829">
        <v>1747</v>
      </c>
      <c r="L1055" s="830">
        <v>286</v>
      </c>
      <c r="M1055" s="48" t="s">
        <v>201</v>
      </c>
      <c r="N1055" s="776" t="s">
        <v>643</v>
      </c>
    </row>
    <row r="1056" spans="1:14" x14ac:dyDescent="0.3">
      <c r="A1056" s="447" t="s">
        <v>355</v>
      </c>
      <c r="B1056" s="32" t="s">
        <v>416</v>
      </c>
      <c r="C1056" s="528" t="s">
        <v>363</v>
      </c>
      <c r="D1056" s="776" t="s">
        <v>1459</v>
      </c>
      <c r="E1056" s="746" t="s">
        <v>1420</v>
      </c>
      <c r="F1056" s="746">
        <v>2012</v>
      </c>
      <c r="G1056" s="746" t="s">
        <v>1462</v>
      </c>
      <c r="H1056" s="528" t="s">
        <v>1503</v>
      </c>
      <c r="I1056" s="823">
        <v>42736</v>
      </c>
      <c r="J1056" s="824">
        <v>43054</v>
      </c>
      <c r="K1056" s="829">
        <v>-38</v>
      </c>
      <c r="L1056" s="830">
        <v>280</v>
      </c>
      <c r="M1056" s="48" t="s">
        <v>201</v>
      </c>
      <c r="N1056" s="776" t="s">
        <v>643</v>
      </c>
    </row>
    <row r="1057" spans="1:14" x14ac:dyDescent="0.3">
      <c r="A1057" s="447" t="s">
        <v>355</v>
      </c>
      <c r="B1057" s="32" t="s">
        <v>416</v>
      </c>
      <c r="C1057" s="528" t="s">
        <v>363</v>
      </c>
      <c r="D1057" s="776" t="s">
        <v>542</v>
      </c>
      <c r="E1057" s="746" t="s">
        <v>541</v>
      </c>
      <c r="F1057" s="746">
        <v>2008</v>
      </c>
      <c r="G1057" s="746" t="s">
        <v>1463</v>
      </c>
      <c r="H1057" s="528" t="s">
        <v>1502</v>
      </c>
      <c r="I1057" s="823">
        <v>44515</v>
      </c>
      <c r="J1057" s="824">
        <v>43054</v>
      </c>
      <c r="K1057" s="829">
        <v>1741</v>
      </c>
      <c r="L1057" s="830">
        <v>280</v>
      </c>
      <c r="M1057" s="48" t="s">
        <v>201</v>
      </c>
      <c r="N1057" s="776" t="s">
        <v>643</v>
      </c>
    </row>
    <row r="1058" spans="1:14" x14ac:dyDescent="0.3">
      <c r="A1058" s="447" t="s">
        <v>355</v>
      </c>
      <c r="B1058" s="32" t="s">
        <v>416</v>
      </c>
      <c r="C1058" s="528" t="s">
        <v>363</v>
      </c>
      <c r="D1058" s="776" t="s">
        <v>773</v>
      </c>
      <c r="E1058" s="746" t="s">
        <v>1420</v>
      </c>
      <c r="F1058" s="746">
        <v>2008</v>
      </c>
      <c r="G1058" s="746" t="s">
        <v>1464</v>
      </c>
      <c r="H1058" s="528" t="s">
        <v>1504</v>
      </c>
      <c r="I1058" s="823">
        <v>44515</v>
      </c>
      <c r="J1058" s="824">
        <v>43054</v>
      </c>
      <c r="K1058" s="829">
        <v>1741</v>
      </c>
      <c r="L1058" s="830">
        <v>280</v>
      </c>
      <c r="M1058" s="48" t="s">
        <v>201</v>
      </c>
      <c r="N1058" s="776" t="s">
        <v>643</v>
      </c>
    </row>
    <row r="1059" spans="1:14" x14ac:dyDescent="0.3">
      <c r="A1059" s="447" t="s">
        <v>355</v>
      </c>
      <c r="B1059" s="32" t="s">
        <v>416</v>
      </c>
      <c r="C1059" s="528" t="s">
        <v>363</v>
      </c>
      <c r="D1059" s="776" t="s">
        <v>773</v>
      </c>
      <c r="E1059" s="746" t="s">
        <v>1420</v>
      </c>
      <c r="F1059" s="746">
        <v>2008</v>
      </c>
      <c r="G1059" s="746" t="s">
        <v>1465</v>
      </c>
      <c r="H1059" s="528" t="s">
        <v>1505</v>
      </c>
      <c r="I1059" s="823">
        <v>44515</v>
      </c>
      <c r="J1059" s="824">
        <v>43054</v>
      </c>
      <c r="K1059" s="829">
        <v>1741</v>
      </c>
      <c r="L1059" s="830">
        <v>280</v>
      </c>
      <c r="M1059" s="48" t="s">
        <v>201</v>
      </c>
      <c r="N1059" s="776" t="s">
        <v>643</v>
      </c>
    </row>
    <row r="1060" spans="1:14" x14ac:dyDescent="0.3">
      <c r="A1060" s="447" t="s">
        <v>355</v>
      </c>
      <c r="B1060" s="32" t="s">
        <v>416</v>
      </c>
      <c r="C1060" s="528" t="s">
        <v>363</v>
      </c>
      <c r="D1060" s="776" t="s">
        <v>1160</v>
      </c>
      <c r="E1060" s="746" t="s">
        <v>1148</v>
      </c>
      <c r="F1060" s="746">
        <v>2002</v>
      </c>
      <c r="G1060" s="746" t="s">
        <v>1466</v>
      </c>
      <c r="H1060" s="528" t="s">
        <v>1506</v>
      </c>
      <c r="I1060" s="823">
        <v>42736</v>
      </c>
      <c r="J1060" s="824">
        <v>43054</v>
      </c>
      <c r="K1060" s="829">
        <v>-38</v>
      </c>
      <c r="L1060" s="830">
        <v>280</v>
      </c>
      <c r="M1060" s="48" t="s">
        <v>201</v>
      </c>
      <c r="N1060" s="776" t="s">
        <v>643</v>
      </c>
    </row>
    <row r="1061" spans="1:14" x14ac:dyDescent="0.3">
      <c r="A1061" s="447" t="s">
        <v>355</v>
      </c>
      <c r="B1061" s="32" t="s">
        <v>416</v>
      </c>
      <c r="C1061" s="528" t="s">
        <v>363</v>
      </c>
      <c r="D1061" s="776" t="s">
        <v>773</v>
      </c>
      <c r="E1061" s="746" t="s">
        <v>1420</v>
      </c>
      <c r="F1061" s="746">
        <v>2008</v>
      </c>
      <c r="G1061" s="746" t="s">
        <v>1467</v>
      </c>
      <c r="H1061" s="528" t="s">
        <v>1507</v>
      </c>
      <c r="I1061" s="823">
        <v>44515</v>
      </c>
      <c r="J1061" s="824">
        <v>43054</v>
      </c>
      <c r="K1061" s="829">
        <v>1741</v>
      </c>
      <c r="L1061" s="830">
        <v>280</v>
      </c>
      <c r="M1061" s="48" t="s">
        <v>201</v>
      </c>
      <c r="N1061" s="776" t="s">
        <v>643</v>
      </c>
    </row>
    <row r="1062" spans="1:14" x14ac:dyDescent="0.3">
      <c r="A1062" s="447" t="s">
        <v>355</v>
      </c>
      <c r="B1062" s="32" t="s">
        <v>416</v>
      </c>
      <c r="C1062" s="528" t="s">
        <v>363</v>
      </c>
      <c r="D1062" s="776" t="s">
        <v>1459</v>
      </c>
      <c r="E1062" s="746" t="s">
        <v>1420</v>
      </c>
      <c r="F1062" s="746">
        <v>2010</v>
      </c>
      <c r="G1062" s="746" t="s">
        <v>1468</v>
      </c>
      <c r="H1062" s="528" t="s">
        <v>1508</v>
      </c>
      <c r="I1062" s="823">
        <v>44515</v>
      </c>
      <c r="J1062" s="824">
        <v>43054</v>
      </c>
      <c r="K1062" s="829">
        <v>1741</v>
      </c>
      <c r="L1062" s="830">
        <v>280</v>
      </c>
      <c r="M1062" s="48" t="s">
        <v>201</v>
      </c>
      <c r="N1062" s="776" t="s">
        <v>643</v>
      </c>
    </row>
    <row r="1063" spans="1:14" x14ac:dyDescent="0.3">
      <c r="A1063" s="447" t="s">
        <v>355</v>
      </c>
      <c r="B1063" s="32" t="s">
        <v>416</v>
      </c>
      <c r="C1063" s="528" t="s">
        <v>363</v>
      </c>
      <c r="D1063" s="776" t="s">
        <v>772</v>
      </c>
      <c r="E1063" s="746" t="s">
        <v>1420</v>
      </c>
      <c r="F1063" s="746">
        <v>2012</v>
      </c>
      <c r="G1063" s="746" t="s">
        <v>1469</v>
      </c>
      <c r="H1063" s="528" t="s">
        <v>1509</v>
      </c>
      <c r="I1063" s="823">
        <v>42736</v>
      </c>
      <c r="J1063" s="824">
        <v>43054</v>
      </c>
      <c r="K1063" s="829">
        <v>-38</v>
      </c>
      <c r="L1063" s="830">
        <v>280</v>
      </c>
      <c r="M1063" s="48" t="s">
        <v>201</v>
      </c>
      <c r="N1063" s="776" t="s">
        <v>643</v>
      </c>
    </row>
    <row r="1064" spans="1:14" x14ac:dyDescent="0.3">
      <c r="A1064" s="447" t="s">
        <v>355</v>
      </c>
      <c r="B1064" s="32" t="s">
        <v>416</v>
      </c>
      <c r="C1064" s="528" t="s">
        <v>363</v>
      </c>
      <c r="D1064" s="776" t="s">
        <v>773</v>
      </c>
      <c r="E1064" s="746" t="s">
        <v>1420</v>
      </c>
      <c r="F1064" s="746">
        <v>2008</v>
      </c>
      <c r="G1064" s="746" t="s">
        <v>1470</v>
      </c>
      <c r="H1064" s="528" t="s">
        <v>1510</v>
      </c>
      <c r="I1064" s="823">
        <v>44515</v>
      </c>
      <c r="J1064" s="824">
        <v>43054</v>
      </c>
      <c r="K1064" s="829">
        <v>1741</v>
      </c>
      <c r="L1064" s="830">
        <v>280</v>
      </c>
      <c r="M1064" s="48" t="s">
        <v>201</v>
      </c>
      <c r="N1064" s="776" t="s">
        <v>643</v>
      </c>
    </row>
    <row r="1065" spans="1:14" x14ac:dyDescent="0.3">
      <c r="A1065" s="447" t="s">
        <v>355</v>
      </c>
      <c r="B1065" s="32" t="s">
        <v>416</v>
      </c>
      <c r="C1065" s="528" t="s">
        <v>363</v>
      </c>
      <c r="D1065" s="776" t="s">
        <v>1459</v>
      </c>
      <c r="E1065" s="746" t="s">
        <v>1420</v>
      </c>
      <c r="F1065" s="746">
        <v>2012</v>
      </c>
      <c r="G1065" s="746" t="s">
        <v>1471</v>
      </c>
      <c r="H1065" s="528" t="s">
        <v>1511</v>
      </c>
      <c r="I1065" s="823">
        <v>42736</v>
      </c>
      <c r="J1065" s="824">
        <v>43054</v>
      </c>
      <c r="K1065" s="829">
        <v>-38</v>
      </c>
      <c r="L1065" s="830">
        <v>280</v>
      </c>
      <c r="M1065" s="48" t="s">
        <v>201</v>
      </c>
      <c r="N1065" s="776" t="s">
        <v>643</v>
      </c>
    </row>
    <row r="1066" spans="1:14" x14ac:dyDescent="0.3">
      <c r="A1066" s="447" t="s">
        <v>355</v>
      </c>
      <c r="B1066" s="32" t="s">
        <v>416</v>
      </c>
      <c r="C1066" s="528" t="s">
        <v>363</v>
      </c>
      <c r="D1066" s="776" t="s">
        <v>773</v>
      </c>
      <c r="E1066" s="746" t="s">
        <v>1420</v>
      </c>
      <c r="F1066" s="746">
        <v>2008</v>
      </c>
      <c r="G1066" s="746" t="s">
        <v>1472</v>
      </c>
      <c r="H1066" s="528" t="s">
        <v>1512</v>
      </c>
      <c r="I1066" s="823">
        <v>44515</v>
      </c>
      <c r="J1066" s="824">
        <v>43054</v>
      </c>
      <c r="K1066" s="829">
        <v>1741</v>
      </c>
      <c r="L1066" s="830">
        <v>280</v>
      </c>
      <c r="M1066" s="48" t="s">
        <v>201</v>
      </c>
      <c r="N1066" s="776" t="s">
        <v>643</v>
      </c>
    </row>
    <row r="1067" spans="1:14" x14ac:dyDescent="0.3">
      <c r="A1067" s="447" t="s">
        <v>355</v>
      </c>
      <c r="B1067" s="32" t="s">
        <v>416</v>
      </c>
      <c r="C1067" s="528" t="s">
        <v>363</v>
      </c>
      <c r="D1067" s="776" t="s">
        <v>1459</v>
      </c>
      <c r="E1067" s="746" t="s">
        <v>1420</v>
      </c>
      <c r="F1067" s="746">
        <v>2012</v>
      </c>
      <c r="G1067" s="746" t="s">
        <v>1473</v>
      </c>
      <c r="H1067" s="528" t="s">
        <v>1067</v>
      </c>
      <c r="I1067" s="823">
        <v>42736</v>
      </c>
      <c r="J1067" s="824">
        <v>43054</v>
      </c>
      <c r="K1067" s="829">
        <v>-38</v>
      </c>
      <c r="L1067" s="830">
        <v>280</v>
      </c>
      <c r="M1067" s="48" t="s">
        <v>201</v>
      </c>
      <c r="N1067" s="776" t="s">
        <v>643</v>
      </c>
    </row>
    <row r="1068" spans="1:14" x14ac:dyDescent="0.3">
      <c r="A1068" s="447" t="s">
        <v>355</v>
      </c>
      <c r="B1068" s="32" t="s">
        <v>416</v>
      </c>
      <c r="C1068" s="528" t="s">
        <v>363</v>
      </c>
      <c r="D1068" s="776" t="s">
        <v>1160</v>
      </c>
      <c r="E1068" s="746" t="s">
        <v>1148</v>
      </c>
      <c r="F1068" s="746">
        <v>2002</v>
      </c>
      <c r="G1068" s="746" t="s">
        <v>1474</v>
      </c>
      <c r="H1068" s="528" t="s">
        <v>1453</v>
      </c>
      <c r="I1068" s="823">
        <v>42736</v>
      </c>
      <c r="J1068" s="824">
        <v>43054</v>
      </c>
      <c r="K1068" s="829">
        <v>-38</v>
      </c>
      <c r="L1068" s="830">
        <v>280</v>
      </c>
      <c r="M1068" s="48" t="s">
        <v>201</v>
      </c>
      <c r="N1068" s="776" t="s">
        <v>643</v>
      </c>
    </row>
    <row r="1069" spans="1:14" x14ac:dyDescent="0.3">
      <c r="A1069" s="447" t="s">
        <v>355</v>
      </c>
      <c r="B1069" s="32" t="s">
        <v>416</v>
      </c>
      <c r="C1069" s="528" t="s">
        <v>363</v>
      </c>
      <c r="D1069" s="776" t="s">
        <v>1459</v>
      </c>
      <c r="E1069" s="746" t="s">
        <v>1420</v>
      </c>
      <c r="F1069" s="746">
        <v>2012</v>
      </c>
      <c r="G1069" s="746" t="s">
        <v>1475</v>
      </c>
      <c r="H1069" s="528" t="s">
        <v>788</v>
      </c>
      <c r="I1069" s="823">
        <v>42736</v>
      </c>
      <c r="J1069" s="824">
        <v>43054</v>
      </c>
      <c r="K1069" s="829">
        <v>-38</v>
      </c>
      <c r="L1069" s="830">
        <v>280</v>
      </c>
      <c r="M1069" s="48" t="s">
        <v>201</v>
      </c>
      <c r="N1069" s="776" t="s">
        <v>643</v>
      </c>
    </row>
    <row r="1070" spans="1:14" x14ac:dyDescent="0.3">
      <c r="A1070" s="447" t="s">
        <v>355</v>
      </c>
      <c r="B1070" s="32" t="s">
        <v>416</v>
      </c>
      <c r="C1070" s="528" t="s">
        <v>363</v>
      </c>
      <c r="D1070" s="776" t="s">
        <v>773</v>
      </c>
      <c r="E1070" s="746" t="s">
        <v>1420</v>
      </c>
      <c r="F1070" s="746">
        <v>2008</v>
      </c>
      <c r="G1070" s="746" t="s">
        <v>1476</v>
      </c>
      <c r="H1070" s="528" t="s">
        <v>770</v>
      </c>
      <c r="I1070" s="823">
        <v>44515</v>
      </c>
      <c r="J1070" s="824">
        <v>43054</v>
      </c>
      <c r="K1070" s="829">
        <v>1741</v>
      </c>
      <c r="L1070" s="830">
        <v>280</v>
      </c>
      <c r="M1070" s="48" t="s">
        <v>201</v>
      </c>
      <c r="N1070" s="776" t="s">
        <v>643</v>
      </c>
    </row>
    <row r="1071" spans="1:14" x14ac:dyDescent="0.3">
      <c r="A1071" s="447" t="s">
        <v>355</v>
      </c>
      <c r="B1071" s="32" t="s">
        <v>416</v>
      </c>
      <c r="C1071" s="528" t="s">
        <v>363</v>
      </c>
      <c r="D1071" s="776" t="s">
        <v>772</v>
      </c>
      <c r="E1071" s="746" t="s">
        <v>1420</v>
      </c>
      <c r="F1071" s="746">
        <v>2007</v>
      </c>
      <c r="G1071" s="746" t="s">
        <v>1477</v>
      </c>
      <c r="H1071" s="528" t="s">
        <v>762</v>
      </c>
      <c r="I1071" s="823">
        <v>44515</v>
      </c>
      <c r="J1071" s="824">
        <v>43054</v>
      </c>
      <c r="K1071" s="829">
        <v>1741</v>
      </c>
      <c r="L1071" s="830">
        <v>280</v>
      </c>
      <c r="M1071" s="48" t="s">
        <v>201</v>
      </c>
      <c r="N1071" s="776" t="s">
        <v>643</v>
      </c>
    </row>
    <row r="1072" spans="1:14" x14ac:dyDescent="0.3">
      <c r="A1072" s="447" t="s">
        <v>355</v>
      </c>
      <c r="B1072" s="32" t="s">
        <v>416</v>
      </c>
      <c r="C1072" s="528" t="s">
        <v>363</v>
      </c>
      <c r="D1072" s="776" t="s">
        <v>1459</v>
      </c>
      <c r="E1072" s="746" t="s">
        <v>1420</v>
      </c>
      <c r="F1072" s="746">
        <v>2012</v>
      </c>
      <c r="G1072" s="746" t="s">
        <v>1478</v>
      </c>
      <c r="H1072" s="528" t="s">
        <v>1513</v>
      </c>
      <c r="I1072" s="823">
        <v>44515</v>
      </c>
      <c r="J1072" s="824">
        <v>43054</v>
      </c>
      <c r="K1072" s="829">
        <v>1741</v>
      </c>
      <c r="L1072" s="830">
        <v>280</v>
      </c>
      <c r="M1072" s="48" t="s">
        <v>201</v>
      </c>
      <c r="N1072" s="776" t="s">
        <v>643</v>
      </c>
    </row>
    <row r="1073" spans="1:14" x14ac:dyDescent="0.3">
      <c r="A1073" s="447" t="s">
        <v>355</v>
      </c>
      <c r="B1073" s="32" t="s">
        <v>416</v>
      </c>
      <c r="C1073" s="528" t="s">
        <v>363</v>
      </c>
      <c r="D1073" s="776" t="s">
        <v>1460</v>
      </c>
      <c r="E1073" s="746" t="s">
        <v>1420</v>
      </c>
      <c r="F1073" s="746">
        <v>2008</v>
      </c>
      <c r="G1073" s="746" t="s">
        <v>1479</v>
      </c>
      <c r="H1073" s="528" t="s">
        <v>1514</v>
      </c>
      <c r="I1073" s="823">
        <v>44515</v>
      </c>
      <c r="J1073" s="824">
        <v>43054</v>
      </c>
      <c r="K1073" s="829">
        <v>1741</v>
      </c>
      <c r="L1073" s="830">
        <v>280</v>
      </c>
      <c r="M1073" s="48" t="s">
        <v>201</v>
      </c>
      <c r="N1073" s="776" t="s">
        <v>643</v>
      </c>
    </row>
    <row r="1074" spans="1:14" x14ac:dyDescent="0.3">
      <c r="A1074" s="447" t="s">
        <v>355</v>
      </c>
      <c r="B1074" s="32" t="s">
        <v>416</v>
      </c>
      <c r="C1074" s="528" t="s">
        <v>363</v>
      </c>
      <c r="D1074" s="776" t="s">
        <v>1459</v>
      </c>
      <c r="E1074" s="746" t="s">
        <v>1420</v>
      </c>
      <c r="F1074" s="746">
        <v>2009</v>
      </c>
      <c r="G1074" s="746" t="s">
        <v>1480</v>
      </c>
      <c r="H1074" s="528" t="s">
        <v>1515</v>
      </c>
      <c r="I1074" s="823">
        <v>44515</v>
      </c>
      <c r="J1074" s="824">
        <v>43054</v>
      </c>
      <c r="K1074" s="829">
        <v>1741</v>
      </c>
      <c r="L1074" s="830">
        <v>280</v>
      </c>
      <c r="M1074" s="48" t="s">
        <v>201</v>
      </c>
      <c r="N1074" s="776" t="s">
        <v>643</v>
      </c>
    </row>
    <row r="1075" spans="1:14" x14ac:dyDescent="0.3">
      <c r="A1075" s="447" t="s">
        <v>355</v>
      </c>
      <c r="B1075" s="32" t="s">
        <v>416</v>
      </c>
      <c r="C1075" s="528" t="s">
        <v>363</v>
      </c>
      <c r="D1075" s="776" t="s">
        <v>542</v>
      </c>
      <c r="E1075" s="746" t="s">
        <v>541</v>
      </c>
      <c r="F1075" s="746">
        <v>1998</v>
      </c>
      <c r="G1075" s="746" t="s">
        <v>1481</v>
      </c>
      <c r="H1075" s="528" t="s">
        <v>1516</v>
      </c>
      <c r="I1075" s="823">
        <v>44515</v>
      </c>
      <c r="J1075" s="824">
        <v>43054</v>
      </c>
      <c r="K1075" s="829">
        <v>1741</v>
      </c>
      <c r="L1075" s="830">
        <v>280</v>
      </c>
      <c r="M1075" s="48" t="s">
        <v>201</v>
      </c>
      <c r="N1075" s="776" t="s">
        <v>643</v>
      </c>
    </row>
    <row r="1076" spans="1:14" x14ac:dyDescent="0.3">
      <c r="A1076" s="447" t="s">
        <v>355</v>
      </c>
      <c r="B1076" s="32" t="s">
        <v>416</v>
      </c>
      <c r="C1076" s="528" t="s">
        <v>363</v>
      </c>
      <c r="D1076" s="776" t="s">
        <v>773</v>
      </c>
      <c r="E1076" s="746" t="s">
        <v>1420</v>
      </c>
      <c r="F1076" s="746">
        <v>2007</v>
      </c>
      <c r="G1076" s="746" t="s">
        <v>1482</v>
      </c>
      <c r="H1076" s="528" t="s">
        <v>1515</v>
      </c>
      <c r="I1076" s="823">
        <v>44515</v>
      </c>
      <c r="J1076" s="824">
        <v>43054</v>
      </c>
      <c r="K1076" s="829">
        <v>1741</v>
      </c>
      <c r="L1076" s="830">
        <v>280</v>
      </c>
      <c r="M1076" s="48" t="s">
        <v>201</v>
      </c>
      <c r="N1076" s="776" t="s">
        <v>643</v>
      </c>
    </row>
    <row r="1077" spans="1:14" x14ac:dyDescent="0.3">
      <c r="A1077" s="447" t="s">
        <v>355</v>
      </c>
      <c r="B1077" s="32" t="s">
        <v>416</v>
      </c>
      <c r="C1077" s="528" t="s">
        <v>363</v>
      </c>
      <c r="D1077" s="776" t="s">
        <v>773</v>
      </c>
      <c r="E1077" s="746" t="s">
        <v>1420</v>
      </c>
      <c r="F1077" s="746">
        <v>2008</v>
      </c>
      <c r="G1077" s="746" t="s">
        <v>1483</v>
      </c>
      <c r="H1077" s="528" t="s">
        <v>1517</v>
      </c>
      <c r="I1077" s="823">
        <v>44515</v>
      </c>
      <c r="J1077" s="824">
        <v>43054</v>
      </c>
      <c r="K1077" s="829">
        <v>1741</v>
      </c>
      <c r="L1077" s="830">
        <v>280</v>
      </c>
      <c r="M1077" s="48" t="s">
        <v>201</v>
      </c>
      <c r="N1077" s="776" t="s">
        <v>643</v>
      </c>
    </row>
    <row r="1078" spans="1:14" x14ac:dyDescent="0.3">
      <c r="A1078" s="447" t="s">
        <v>355</v>
      </c>
      <c r="B1078" s="32" t="s">
        <v>416</v>
      </c>
      <c r="C1078" s="528" t="s">
        <v>363</v>
      </c>
      <c r="D1078" s="776" t="s">
        <v>773</v>
      </c>
      <c r="E1078" s="746" t="s">
        <v>582</v>
      </c>
      <c r="F1078" s="746">
        <v>2008</v>
      </c>
      <c r="G1078" s="746" t="s">
        <v>1484</v>
      </c>
      <c r="H1078" s="528" t="s">
        <v>1518</v>
      </c>
      <c r="I1078" s="823">
        <v>44515</v>
      </c>
      <c r="J1078" s="824">
        <v>43054</v>
      </c>
      <c r="K1078" s="829">
        <v>1741</v>
      </c>
      <c r="L1078" s="830">
        <v>280</v>
      </c>
      <c r="M1078" s="48" t="s">
        <v>201</v>
      </c>
      <c r="N1078" s="776" t="s">
        <v>643</v>
      </c>
    </row>
    <row r="1079" spans="1:14" x14ac:dyDescent="0.3">
      <c r="A1079" s="447" t="s">
        <v>355</v>
      </c>
      <c r="B1079" s="32" t="s">
        <v>416</v>
      </c>
      <c r="C1079" s="528" t="s">
        <v>363</v>
      </c>
      <c r="D1079" s="776" t="s">
        <v>773</v>
      </c>
      <c r="E1079" s="746" t="s">
        <v>582</v>
      </c>
      <c r="F1079" s="746">
        <v>2006</v>
      </c>
      <c r="G1079" s="746" t="s">
        <v>1485</v>
      </c>
      <c r="H1079" s="528" t="s">
        <v>1519</v>
      </c>
      <c r="I1079" s="823">
        <v>44515</v>
      </c>
      <c r="J1079" s="824">
        <v>43054</v>
      </c>
      <c r="K1079" s="829">
        <v>1741</v>
      </c>
      <c r="L1079" s="830">
        <v>280</v>
      </c>
      <c r="M1079" s="48" t="s">
        <v>201</v>
      </c>
      <c r="N1079" s="776" t="s">
        <v>643</v>
      </c>
    </row>
    <row r="1080" spans="1:14" x14ac:dyDescent="0.3">
      <c r="A1080" s="447" t="s">
        <v>355</v>
      </c>
      <c r="B1080" s="32" t="s">
        <v>416</v>
      </c>
      <c r="C1080" s="528" t="s">
        <v>363</v>
      </c>
      <c r="D1080" s="776" t="s">
        <v>1459</v>
      </c>
      <c r="E1080" s="746" t="s">
        <v>1420</v>
      </c>
      <c r="F1080" s="746">
        <v>2012</v>
      </c>
      <c r="G1080" s="746" t="s">
        <v>1486</v>
      </c>
      <c r="H1080" s="528" t="s">
        <v>1520</v>
      </c>
      <c r="I1080" s="823">
        <v>42736</v>
      </c>
      <c r="J1080" s="824">
        <v>43054</v>
      </c>
      <c r="K1080" s="829">
        <v>-38</v>
      </c>
      <c r="L1080" s="830">
        <v>280</v>
      </c>
      <c r="M1080" s="48" t="s">
        <v>201</v>
      </c>
      <c r="N1080" s="776" t="s">
        <v>643</v>
      </c>
    </row>
    <row r="1081" spans="1:14" x14ac:dyDescent="0.3">
      <c r="A1081" s="447" t="s">
        <v>355</v>
      </c>
      <c r="B1081" s="32" t="s">
        <v>416</v>
      </c>
      <c r="C1081" s="528" t="s">
        <v>363</v>
      </c>
      <c r="D1081" s="776" t="s">
        <v>1459</v>
      </c>
      <c r="E1081" s="746" t="s">
        <v>1420</v>
      </c>
      <c r="F1081" s="746">
        <v>2012</v>
      </c>
      <c r="G1081" s="746" t="s">
        <v>1487</v>
      </c>
      <c r="H1081" s="528" t="s">
        <v>1520</v>
      </c>
      <c r="I1081" s="823">
        <v>42736</v>
      </c>
      <c r="J1081" s="824">
        <v>43054</v>
      </c>
      <c r="K1081" s="829">
        <v>-38</v>
      </c>
      <c r="L1081" s="830">
        <v>280</v>
      </c>
      <c r="M1081" s="48" t="s">
        <v>201</v>
      </c>
      <c r="N1081" s="776" t="s">
        <v>643</v>
      </c>
    </row>
    <row r="1082" spans="1:14" x14ac:dyDescent="0.3">
      <c r="A1082" s="447" t="s">
        <v>355</v>
      </c>
      <c r="B1082" s="32" t="s">
        <v>416</v>
      </c>
      <c r="C1082" s="528" t="s">
        <v>363</v>
      </c>
      <c r="D1082" s="776" t="s">
        <v>1096</v>
      </c>
      <c r="E1082" s="746" t="s">
        <v>1488</v>
      </c>
      <c r="F1082" s="746">
        <v>2008</v>
      </c>
      <c r="G1082" s="746" t="s">
        <v>1489</v>
      </c>
      <c r="H1082" s="528" t="s">
        <v>1521</v>
      </c>
      <c r="I1082" s="823">
        <v>44515</v>
      </c>
      <c r="J1082" s="824">
        <v>43054</v>
      </c>
      <c r="K1082" s="829">
        <v>1741</v>
      </c>
      <c r="L1082" s="830">
        <v>280</v>
      </c>
      <c r="M1082" s="48" t="s">
        <v>201</v>
      </c>
      <c r="N1082" s="776" t="s">
        <v>643</v>
      </c>
    </row>
    <row r="1083" spans="1:14" x14ac:dyDescent="0.3">
      <c r="A1083" s="447" t="s">
        <v>355</v>
      </c>
      <c r="B1083" s="32" t="s">
        <v>416</v>
      </c>
      <c r="C1083" s="528" t="s">
        <v>363</v>
      </c>
      <c r="D1083" s="776" t="s">
        <v>1096</v>
      </c>
      <c r="E1083" s="746" t="s">
        <v>1488</v>
      </c>
      <c r="F1083" s="746">
        <v>2008</v>
      </c>
      <c r="G1083" s="746" t="s">
        <v>1490</v>
      </c>
      <c r="H1083" s="528" t="s">
        <v>1521</v>
      </c>
      <c r="I1083" s="823">
        <v>43101</v>
      </c>
      <c r="J1083" s="824">
        <v>43054</v>
      </c>
      <c r="K1083" s="829">
        <v>327</v>
      </c>
      <c r="L1083" s="830">
        <v>280</v>
      </c>
      <c r="M1083" s="48" t="s">
        <v>201</v>
      </c>
      <c r="N1083" s="776" t="s">
        <v>643</v>
      </c>
    </row>
    <row r="1084" spans="1:14" x14ac:dyDescent="0.3">
      <c r="A1084" s="447" t="s">
        <v>355</v>
      </c>
      <c r="B1084" s="32" t="s">
        <v>416</v>
      </c>
      <c r="C1084" s="528" t="s">
        <v>363</v>
      </c>
      <c r="D1084" s="776" t="s">
        <v>1096</v>
      </c>
      <c r="E1084" s="746" t="s">
        <v>1488</v>
      </c>
      <c r="F1084" s="746">
        <v>2006</v>
      </c>
      <c r="G1084" s="746" t="s">
        <v>1491</v>
      </c>
      <c r="H1084" s="528" t="s">
        <v>1521</v>
      </c>
      <c r="I1084" s="823">
        <v>43101</v>
      </c>
      <c r="J1084" s="824">
        <v>43054</v>
      </c>
      <c r="K1084" s="829">
        <v>327</v>
      </c>
      <c r="L1084" s="830">
        <v>280</v>
      </c>
      <c r="M1084" s="48" t="s">
        <v>201</v>
      </c>
      <c r="N1084" s="776" t="s">
        <v>643</v>
      </c>
    </row>
    <row r="1085" spans="1:14" x14ac:dyDescent="0.3">
      <c r="A1085" s="447" t="s">
        <v>355</v>
      </c>
      <c r="B1085" s="32" t="s">
        <v>416</v>
      </c>
      <c r="C1085" s="528" t="s">
        <v>363</v>
      </c>
      <c r="D1085" s="776" t="s">
        <v>1096</v>
      </c>
      <c r="E1085" s="746" t="s">
        <v>1488</v>
      </c>
      <c r="F1085" s="746">
        <v>2006</v>
      </c>
      <c r="G1085" s="746" t="s">
        <v>1492</v>
      </c>
      <c r="H1085" s="528" t="s">
        <v>1521</v>
      </c>
      <c r="I1085" s="823">
        <v>42370</v>
      </c>
      <c r="J1085" s="824">
        <v>43054</v>
      </c>
      <c r="K1085" s="829">
        <v>-404</v>
      </c>
      <c r="L1085" s="830">
        <v>280</v>
      </c>
      <c r="M1085" s="48" t="s">
        <v>201</v>
      </c>
      <c r="N1085" s="776" t="s">
        <v>643</v>
      </c>
    </row>
    <row r="1086" spans="1:14" x14ac:dyDescent="0.3">
      <c r="A1086" s="447" t="s">
        <v>355</v>
      </c>
      <c r="B1086" s="32" t="s">
        <v>416</v>
      </c>
      <c r="C1086" s="528" t="s">
        <v>363</v>
      </c>
      <c r="D1086" s="776" t="s">
        <v>1096</v>
      </c>
      <c r="E1086" s="746" t="s">
        <v>1488</v>
      </c>
      <c r="F1086" s="746">
        <v>2008</v>
      </c>
      <c r="G1086" s="746" t="s">
        <v>1493</v>
      </c>
      <c r="H1086" s="528" t="s">
        <v>1521</v>
      </c>
      <c r="I1086" s="823">
        <v>43101</v>
      </c>
      <c r="J1086" s="824">
        <v>43054</v>
      </c>
      <c r="K1086" s="829">
        <v>327</v>
      </c>
      <c r="L1086" s="830">
        <v>280</v>
      </c>
      <c r="M1086" s="48" t="s">
        <v>201</v>
      </c>
      <c r="N1086" s="776" t="s">
        <v>643</v>
      </c>
    </row>
    <row r="1087" spans="1:14" x14ac:dyDescent="0.3">
      <c r="A1087" s="447" t="s">
        <v>355</v>
      </c>
      <c r="B1087" s="32" t="s">
        <v>416</v>
      </c>
      <c r="C1087" s="528" t="s">
        <v>363</v>
      </c>
      <c r="D1087" s="776" t="s">
        <v>1096</v>
      </c>
      <c r="E1087" s="746" t="s">
        <v>1488</v>
      </c>
      <c r="F1087" s="746">
        <v>2006</v>
      </c>
      <c r="G1087" s="746" t="s">
        <v>1494</v>
      </c>
      <c r="H1087" s="528" t="s">
        <v>1521</v>
      </c>
      <c r="I1087" s="823">
        <v>42370</v>
      </c>
      <c r="J1087" s="824">
        <v>43054</v>
      </c>
      <c r="K1087" s="829">
        <v>-404</v>
      </c>
      <c r="L1087" s="830">
        <v>280</v>
      </c>
      <c r="M1087" s="48" t="s">
        <v>201</v>
      </c>
      <c r="N1087" s="776" t="s">
        <v>643</v>
      </c>
    </row>
    <row r="1088" spans="1:14" x14ac:dyDescent="0.3">
      <c r="A1088" s="447" t="s">
        <v>355</v>
      </c>
      <c r="B1088" s="32" t="s">
        <v>416</v>
      </c>
      <c r="C1088" s="528" t="s">
        <v>363</v>
      </c>
      <c r="D1088" s="776" t="s">
        <v>1096</v>
      </c>
      <c r="E1088" s="746" t="s">
        <v>1488</v>
      </c>
      <c r="F1088" s="746">
        <v>2008</v>
      </c>
      <c r="G1088" s="746" t="s">
        <v>1495</v>
      </c>
      <c r="H1088" s="528" t="s">
        <v>1521</v>
      </c>
      <c r="I1088" s="823">
        <v>43101</v>
      </c>
      <c r="J1088" s="824">
        <v>43054</v>
      </c>
      <c r="K1088" s="829">
        <v>327</v>
      </c>
      <c r="L1088" s="830">
        <v>280</v>
      </c>
      <c r="M1088" s="48" t="s">
        <v>201</v>
      </c>
      <c r="N1088" s="776" t="s">
        <v>643</v>
      </c>
    </row>
    <row r="1089" spans="1:14" x14ac:dyDescent="0.3">
      <c r="A1089" s="447" t="s">
        <v>355</v>
      </c>
      <c r="B1089" s="32" t="s">
        <v>416</v>
      </c>
      <c r="C1089" s="528" t="s">
        <v>363</v>
      </c>
      <c r="D1089" s="776" t="s">
        <v>1096</v>
      </c>
      <c r="E1089" s="746" t="s">
        <v>1488</v>
      </c>
      <c r="F1089" s="746">
        <v>2008</v>
      </c>
      <c r="G1089" s="746" t="s">
        <v>1496</v>
      </c>
      <c r="H1089" s="528" t="s">
        <v>1521</v>
      </c>
      <c r="I1089" s="823">
        <v>43101</v>
      </c>
      <c r="J1089" s="824">
        <v>43054</v>
      </c>
      <c r="K1089" s="829">
        <v>327</v>
      </c>
      <c r="L1089" s="830">
        <v>280</v>
      </c>
      <c r="M1089" s="48" t="s">
        <v>201</v>
      </c>
      <c r="N1089" s="776" t="s">
        <v>643</v>
      </c>
    </row>
    <row r="1090" spans="1:14" x14ac:dyDescent="0.3">
      <c r="A1090" s="447" t="s">
        <v>355</v>
      </c>
      <c r="B1090" s="32" t="s">
        <v>416</v>
      </c>
      <c r="C1090" s="528" t="s">
        <v>363</v>
      </c>
      <c r="D1090" s="776" t="s">
        <v>773</v>
      </c>
      <c r="E1090" s="746" t="s">
        <v>1420</v>
      </c>
      <c r="F1090" s="746">
        <v>2007</v>
      </c>
      <c r="G1090" s="746" t="s">
        <v>1497</v>
      </c>
      <c r="H1090" s="528" t="s">
        <v>1522</v>
      </c>
      <c r="I1090" s="823">
        <v>44515</v>
      </c>
      <c r="J1090" s="824">
        <v>43054</v>
      </c>
      <c r="K1090" s="829">
        <v>1741</v>
      </c>
      <c r="L1090" s="830">
        <v>280</v>
      </c>
      <c r="M1090" s="48" t="s">
        <v>201</v>
      </c>
      <c r="N1090" s="776" t="s">
        <v>643</v>
      </c>
    </row>
    <row r="1091" spans="1:14" x14ac:dyDescent="0.3">
      <c r="A1091" s="447" t="s">
        <v>355</v>
      </c>
      <c r="B1091" s="32" t="s">
        <v>416</v>
      </c>
      <c r="C1091" s="528" t="s">
        <v>363</v>
      </c>
      <c r="D1091" s="776" t="s">
        <v>773</v>
      </c>
      <c r="E1091" s="746" t="s">
        <v>1420</v>
      </c>
      <c r="F1091" s="746">
        <v>2007</v>
      </c>
      <c r="G1091" s="746" t="s">
        <v>1498</v>
      </c>
      <c r="H1091" s="528" t="s">
        <v>1523</v>
      </c>
      <c r="I1091" s="823">
        <v>44515</v>
      </c>
      <c r="J1091" s="824">
        <v>43054</v>
      </c>
      <c r="K1091" s="829">
        <v>1741</v>
      </c>
      <c r="L1091" s="830">
        <v>280</v>
      </c>
      <c r="M1091" s="48" t="s">
        <v>201</v>
      </c>
      <c r="N1091" s="776" t="s">
        <v>643</v>
      </c>
    </row>
    <row r="1092" spans="1:14" x14ac:dyDescent="0.3">
      <c r="A1092" s="447" t="s">
        <v>355</v>
      </c>
      <c r="B1092" s="32" t="s">
        <v>416</v>
      </c>
      <c r="C1092" s="528" t="s">
        <v>363</v>
      </c>
      <c r="D1092" s="776" t="s">
        <v>773</v>
      </c>
      <c r="E1092" s="746" t="s">
        <v>1420</v>
      </c>
      <c r="F1092" s="746">
        <v>2008</v>
      </c>
      <c r="G1092" s="746" t="s">
        <v>1499</v>
      </c>
      <c r="H1092" s="528" t="s">
        <v>1523</v>
      </c>
      <c r="I1092" s="823">
        <v>44515</v>
      </c>
      <c r="J1092" s="824">
        <v>43054</v>
      </c>
      <c r="K1092" s="829">
        <v>1741</v>
      </c>
      <c r="L1092" s="830">
        <v>280</v>
      </c>
      <c r="M1092" s="48" t="s">
        <v>201</v>
      </c>
      <c r="N1092" s="776" t="s">
        <v>643</v>
      </c>
    </row>
    <row r="1093" spans="1:14" x14ac:dyDescent="0.3">
      <c r="A1093" s="447" t="s">
        <v>355</v>
      </c>
      <c r="B1093" s="32" t="s">
        <v>416</v>
      </c>
      <c r="C1093" s="528" t="s">
        <v>363</v>
      </c>
      <c r="D1093" s="776" t="s">
        <v>773</v>
      </c>
      <c r="E1093" s="746" t="s">
        <v>1420</v>
      </c>
      <c r="F1093" s="746">
        <v>2008</v>
      </c>
      <c r="G1093" s="746" t="s">
        <v>1500</v>
      </c>
      <c r="H1093" s="528" t="s">
        <v>1523</v>
      </c>
      <c r="I1093" s="823">
        <v>44515</v>
      </c>
      <c r="J1093" s="824">
        <v>43054</v>
      </c>
      <c r="K1093" s="829">
        <v>1741</v>
      </c>
      <c r="L1093" s="830">
        <v>280</v>
      </c>
      <c r="M1093" s="48" t="s">
        <v>201</v>
      </c>
      <c r="N1093" s="776" t="s">
        <v>643</v>
      </c>
    </row>
    <row r="1094" spans="1:14" x14ac:dyDescent="0.3">
      <c r="A1094" s="447" t="s">
        <v>355</v>
      </c>
      <c r="B1094" s="32" t="s">
        <v>416</v>
      </c>
      <c r="C1094" s="528" t="s">
        <v>363</v>
      </c>
      <c r="D1094" s="776" t="s">
        <v>1459</v>
      </c>
      <c r="E1094" s="746" t="s">
        <v>1420</v>
      </c>
      <c r="F1094" s="746">
        <v>2012</v>
      </c>
      <c r="G1094" s="746" t="s">
        <v>1501</v>
      </c>
      <c r="H1094" s="528" t="s">
        <v>1523</v>
      </c>
      <c r="I1094" s="823">
        <v>42736</v>
      </c>
      <c r="J1094" s="824">
        <v>43054</v>
      </c>
      <c r="K1094" s="829">
        <v>-38</v>
      </c>
      <c r="L1094" s="830">
        <v>280</v>
      </c>
      <c r="M1094" s="48" t="s">
        <v>201</v>
      </c>
      <c r="N1094" s="776" t="s">
        <v>643</v>
      </c>
    </row>
    <row r="1095" spans="1:14" x14ac:dyDescent="0.3">
      <c r="A1095" s="447" t="s">
        <v>357</v>
      </c>
      <c r="B1095" s="32" t="s">
        <v>373</v>
      </c>
      <c r="C1095" s="528" t="s">
        <v>363</v>
      </c>
      <c r="D1095" s="776" t="s">
        <v>546</v>
      </c>
      <c r="E1095" s="746" t="s">
        <v>543</v>
      </c>
      <c r="F1095" s="746">
        <v>2005</v>
      </c>
      <c r="G1095" s="746" t="s">
        <v>1529</v>
      </c>
      <c r="H1095" s="528" t="s">
        <v>1522</v>
      </c>
      <c r="I1095" s="823">
        <v>42005</v>
      </c>
      <c r="J1095" s="824">
        <v>43068</v>
      </c>
      <c r="K1095" s="829">
        <v>-769</v>
      </c>
      <c r="L1095" s="830">
        <v>294</v>
      </c>
      <c r="M1095" s="48" t="s">
        <v>201</v>
      </c>
      <c r="N1095" s="776" t="s">
        <v>643</v>
      </c>
    </row>
    <row r="1096" spans="1:14" x14ac:dyDescent="0.3">
      <c r="A1096" s="447" t="s">
        <v>357</v>
      </c>
      <c r="B1096" s="32" t="s">
        <v>373</v>
      </c>
      <c r="C1096" s="528" t="s">
        <v>363</v>
      </c>
      <c r="D1096" s="776" t="s">
        <v>546</v>
      </c>
      <c r="E1096" s="746" t="s">
        <v>543</v>
      </c>
      <c r="F1096" s="746">
        <v>2005</v>
      </c>
      <c r="G1096" s="746" t="s">
        <v>1530</v>
      </c>
      <c r="H1096" s="528" t="s">
        <v>1522</v>
      </c>
      <c r="I1096" s="823">
        <v>44529</v>
      </c>
      <c r="J1096" s="824">
        <v>43068</v>
      </c>
      <c r="K1096" s="829">
        <v>1755</v>
      </c>
      <c r="L1096" s="830">
        <v>294</v>
      </c>
      <c r="M1096" s="48" t="s">
        <v>201</v>
      </c>
      <c r="N1096" s="776" t="s">
        <v>643</v>
      </c>
    </row>
    <row r="1097" spans="1:14" x14ac:dyDescent="0.3">
      <c r="A1097" s="447" t="s">
        <v>357</v>
      </c>
      <c r="B1097" s="32" t="s">
        <v>373</v>
      </c>
      <c r="C1097" s="528" t="s">
        <v>363</v>
      </c>
      <c r="D1097" s="776" t="s">
        <v>546</v>
      </c>
      <c r="E1097" s="746" t="s">
        <v>543</v>
      </c>
      <c r="F1097" s="746">
        <v>2005</v>
      </c>
      <c r="G1097" s="746" t="s">
        <v>1531</v>
      </c>
      <c r="H1097" s="528" t="s">
        <v>1545</v>
      </c>
      <c r="I1097" s="823">
        <v>42736</v>
      </c>
      <c r="J1097" s="824">
        <v>43068</v>
      </c>
      <c r="K1097" s="829">
        <v>-38</v>
      </c>
      <c r="L1097" s="830">
        <v>294</v>
      </c>
      <c r="M1097" s="48" t="s">
        <v>201</v>
      </c>
      <c r="N1097" s="776" t="s">
        <v>643</v>
      </c>
    </row>
    <row r="1098" spans="1:14" x14ac:dyDescent="0.3">
      <c r="A1098" s="447" t="s">
        <v>357</v>
      </c>
      <c r="B1098" s="32" t="s">
        <v>373</v>
      </c>
      <c r="C1098" s="528" t="s">
        <v>363</v>
      </c>
      <c r="D1098" s="776" t="s">
        <v>546</v>
      </c>
      <c r="E1098" s="746" t="s">
        <v>543</v>
      </c>
      <c r="F1098" s="746">
        <v>2005</v>
      </c>
      <c r="G1098" s="746" t="s">
        <v>1532</v>
      </c>
      <c r="H1098" s="528" t="s">
        <v>1546</v>
      </c>
      <c r="I1098" s="823">
        <v>44529</v>
      </c>
      <c r="J1098" s="824">
        <v>43068</v>
      </c>
      <c r="K1098" s="829">
        <v>1755</v>
      </c>
      <c r="L1098" s="830">
        <v>294</v>
      </c>
      <c r="M1098" s="48" t="s">
        <v>201</v>
      </c>
      <c r="N1098" s="776" t="s">
        <v>643</v>
      </c>
    </row>
    <row r="1099" spans="1:14" x14ac:dyDescent="0.3">
      <c r="A1099" s="447" t="s">
        <v>357</v>
      </c>
      <c r="B1099" s="32" t="s">
        <v>373</v>
      </c>
      <c r="C1099" s="528" t="s">
        <v>363</v>
      </c>
      <c r="D1099" s="776" t="s">
        <v>546</v>
      </c>
      <c r="E1099" s="746" t="s">
        <v>543</v>
      </c>
      <c r="F1099" s="746">
        <v>2005</v>
      </c>
      <c r="G1099" s="746" t="s">
        <v>1533</v>
      </c>
      <c r="H1099" s="528" t="s">
        <v>1547</v>
      </c>
      <c r="I1099" s="823">
        <v>44529</v>
      </c>
      <c r="J1099" s="824">
        <v>43068</v>
      </c>
      <c r="K1099" s="829">
        <v>1755</v>
      </c>
      <c r="L1099" s="830">
        <v>294</v>
      </c>
      <c r="M1099" s="48" t="s">
        <v>201</v>
      </c>
      <c r="N1099" s="776" t="s">
        <v>643</v>
      </c>
    </row>
    <row r="1100" spans="1:14" x14ac:dyDescent="0.3">
      <c r="A1100" s="447" t="s">
        <v>357</v>
      </c>
      <c r="B1100" s="32" t="s">
        <v>373</v>
      </c>
      <c r="C1100" s="528" t="s">
        <v>363</v>
      </c>
      <c r="D1100" s="776" t="s">
        <v>1526</v>
      </c>
      <c r="E1100" s="746" t="s">
        <v>541</v>
      </c>
      <c r="F1100" s="746">
        <v>2005</v>
      </c>
      <c r="G1100" s="746" t="s">
        <v>1534</v>
      </c>
      <c r="H1100" s="528" t="s">
        <v>1548</v>
      </c>
      <c r="I1100" s="823">
        <v>42005</v>
      </c>
      <c r="J1100" s="824">
        <v>43068</v>
      </c>
      <c r="K1100" s="829">
        <v>-769</v>
      </c>
      <c r="L1100" s="830">
        <v>294</v>
      </c>
      <c r="M1100" s="48" t="s">
        <v>201</v>
      </c>
      <c r="N1100" s="776" t="s">
        <v>643</v>
      </c>
    </row>
    <row r="1101" spans="1:14" x14ac:dyDescent="0.3">
      <c r="A1101" s="447" t="s">
        <v>357</v>
      </c>
      <c r="B1101" s="32" t="s">
        <v>373</v>
      </c>
      <c r="C1101" s="528" t="s">
        <v>363</v>
      </c>
      <c r="D1101" s="776" t="s">
        <v>546</v>
      </c>
      <c r="E1101" s="746" t="s">
        <v>543</v>
      </c>
      <c r="F1101" s="746">
        <v>2005</v>
      </c>
      <c r="G1101" s="746" t="s">
        <v>1535</v>
      </c>
      <c r="H1101" s="528" t="s">
        <v>1549</v>
      </c>
      <c r="I1101" s="823">
        <v>44529</v>
      </c>
      <c r="J1101" s="824">
        <v>43068</v>
      </c>
      <c r="K1101" s="829">
        <v>1755</v>
      </c>
      <c r="L1101" s="830">
        <v>294</v>
      </c>
      <c r="M1101" s="48" t="s">
        <v>201</v>
      </c>
      <c r="N1101" s="776" t="s">
        <v>643</v>
      </c>
    </row>
    <row r="1102" spans="1:14" x14ac:dyDescent="0.3">
      <c r="A1102" s="447" t="s">
        <v>357</v>
      </c>
      <c r="B1102" s="32" t="s">
        <v>373</v>
      </c>
      <c r="C1102" s="528" t="s">
        <v>363</v>
      </c>
      <c r="D1102" s="776" t="s">
        <v>546</v>
      </c>
      <c r="E1102" s="746" t="s">
        <v>543</v>
      </c>
      <c r="F1102" s="746">
        <v>2005</v>
      </c>
      <c r="G1102" s="746" t="s">
        <v>1536</v>
      </c>
      <c r="H1102" s="528" t="s">
        <v>1550</v>
      </c>
      <c r="I1102" s="823">
        <v>44529</v>
      </c>
      <c r="J1102" s="824">
        <v>43068</v>
      </c>
      <c r="K1102" s="829">
        <v>1755</v>
      </c>
      <c r="L1102" s="830">
        <v>294</v>
      </c>
      <c r="M1102" s="48" t="s">
        <v>201</v>
      </c>
      <c r="N1102" s="776" t="s">
        <v>643</v>
      </c>
    </row>
    <row r="1103" spans="1:14" x14ac:dyDescent="0.3">
      <c r="A1103" s="447" t="s">
        <v>357</v>
      </c>
      <c r="B1103" s="32" t="s">
        <v>373</v>
      </c>
      <c r="C1103" s="528" t="s">
        <v>363</v>
      </c>
      <c r="D1103" s="776" t="s">
        <v>546</v>
      </c>
      <c r="E1103" s="746" t="s">
        <v>543</v>
      </c>
      <c r="F1103" s="746">
        <v>2005</v>
      </c>
      <c r="G1103" s="746" t="s">
        <v>1537</v>
      </c>
      <c r="H1103" s="528" t="s">
        <v>1551</v>
      </c>
      <c r="I1103" s="823">
        <v>44529</v>
      </c>
      <c r="J1103" s="824">
        <v>43068</v>
      </c>
      <c r="K1103" s="829">
        <v>1755</v>
      </c>
      <c r="L1103" s="830">
        <v>294</v>
      </c>
      <c r="M1103" s="48" t="s">
        <v>201</v>
      </c>
      <c r="N1103" s="776" t="s">
        <v>643</v>
      </c>
    </row>
    <row r="1104" spans="1:14" x14ac:dyDescent="0.3">
      <c r="A1104" s="447" t="s">
        <v>357</v>
      </c>
      <c r="B1104" s="32" t="s">
        <v>373</v>
      </c>
      <c r="C1104" s="528" t="s">
        <v>363</v>
      </c>
      <c r="D1104" s="776" t="s">
        <v>546</v>
      </c>
      <c r="E1104" s="746" t="s">
        <v>543</v>
      </c>
      <c r="F1104" s="746">
        <v>2005</v>
      </c>
      <c r="G1104" s="746" t="s">
        <v>1538</v>
      </c>
      <c r="H1104" s="528" t="s">
        <v>1552</v>
      </c>
      <c r="I1104" s="823">
        <v>44529</v>
      </c>
      <c r="J1104" s="824">
        <v>43068</v>
      </c>
      <c r="K1104" s="829">
        <v>1755</v>
      </c>
      <c r="L1104" s="830">
        <v>294</v>
      </c>
      <c r="M1104" s="48" t="s">
        <v>201</v>
      </c>
      <c r="N1104" s="776" t="s">
        <v>643</v>
      </c>
    </row>
    <row r="1105" spans="1:14" x14ac:dyDescent="0.3">
      <c r="A1105" s="447" t="s">
        <v>357</v>
      </c>
      <c r="B1105" s="32" t="s">
        <v>373</v>
      </c>
      <c r="C1105" s="528" t="s">
        <v>363</v>
      </c>
      <c r="D1105" s="776" t="s">
        <v>542</v>
      </c>
      <c r="E1105" s="746" t="s">
        <v>541</v>
      </c>
      <c r="F1105" s="746">
        <v>2011</v>
      </c>
      <c r="G1105" s="746" t="s">
        <v>1539</v>
      </c>
      <c r="H1105" s="528" t="s">
        <v>537</v>
      </c>
      <c r="I1105" s="823">
        <v>42005</v>
      </c>
      <c r="J1105" s="824">
        <v>43068</v>
      </c>
      <c r="K1105" s="829">
        <v>-769</v>
      </c>
      <c r="L1105" s="830">
        <v>294</v>
      </c>
      <c r="M1105" s="48" t="s">
        <v>201</v>
      </c>
      <c r="N1105" s="776" t="s">
        <v>643</v>
      </c>
    </row>
    <row r="1106" spans="1:14" x14ac:dyDescent="0.3">
      <c r="A1106" s="447" t="s">
        <v>357</v>
      </c>
      <c r="B1106" s="32" t="s">
        <v>373</v>
      </c>
      <c r="C1106" s="528" t="s">
        <v>363</v>
      </c>
      <c r="D1106" s="776" t="s">
        <v>747</v>
      </c>
      <c r="E1106" s="746" t="s">
        <v>541</v>
      </c>
      <c r="F1106" s="746">
        <v>2011</v>
      </c>
      <c r="G1106" s="746" t="s">
        <v>1540</v>
      </c>
      <c r="H1106" s="528" t="s">
        <v>537</v>
      </c>
      <c r="I1106" s="823">
        <v>44529</v>
      </c>
      <c r="J1106" s="824">
        <v>43068</v>
      </c>
      <c r="K1106" s="829">
        <v>1755</v>
      </c>
      <c r="L1106" s="830">
        <v>294</v>
      </c>
      <c r="M1106" s="48" t="s">
        <v>201</v>
      </c>
      <c r="N1106" s="776" t="s">
        <v>643</v>
      </c>
    </row>
    <row r="1107" spans="1:14" x14ac:dyDescent="0.3">
      <c r="A1107" s="500" t="s">
        <v>409</v>
      </c>
      <c r="B1107" s="26" t="s">
        <v>410</v>
      </c>
      <c r="C1107" s="528" t="s">
        <v>292</v>
      </c>
      <c r="D1107" s="776" t="s">
        <v>23</v>
      </c>
      <c r="E1107" s="746" t="s">
        <v>1097</v>
      </c>
      <c r="F1107" s="746">
        <v>2014</v>
      </c>
      <c r="G1107" s="746" t="s">
        <v>1587</v>
      </c>
      <c r="H1107" s="528" t="s">
        <v>1590</v>
      </c>
      <c r="I1107" s="823">
        <v>43497</v>
      </c>
      <c r="J1107" s="824">
        <v>43068</v>
      </c>
      <c r="K1107" s="829">
        <v>723</v>
      </c>
      <c r="L1107" s="830">
        <v>294</v>
      </c>
      <c r="M1107" s="445" t="s">
        <v>200</v>
      </c>
      <c r="N1107" s="776" t="s">
        <v>643</v>
      </c>
    </row>
    <row r="1108" spans="1:14" x14ac:dyDescent="0.3">
      <c r="A1108" s="500" t="s">
        <v>357</v>
      </c>
      <c r="B1108" s="26" t="s">
        <v>358</v>
      </c>
      <c r="C1108" s="528" t="s">
        <v>275</v>
      </c>
      <c r="D1108" s="776" t="s">
        <v>542</v>
      </c>
      <c r="E1108" s="746" t="s">
        <v>566</v>
      </c>
      <c r="F1108" s="746">
        <v>2002</v>
      </c>
      <c r="G1108" s="746" t="s">
        <v>1615</v>
      </c>
      <c r="H1108" s="528" t="s">
        <v>1454</v>
      </c>
      <c r="I1108" s="823">
        <v>43101</v>
      </c>
      <c r="J1108" s="824">
        <v>43068</v>
      </c>
      <c r="K1108" s="829">
        <v>327</v>
      </c>
      <c r="L1108" s="830">
        <v>294</v>
      </c>
      <c r="M1108" s="445" t="s">
        <v>200</v>
      </c>
      <c r="N1108" s="776" t="s">
        <v>643</v>
      </c>
    </row>
    <row r="1109" spans="1:14" x14ac:dyDescent="0.3">
      <c r="A1109" s="500" t="s">
        <v>357</v>
      </c>
      <c r="B1109" s="26" t="s">
        <v>358</v>
      </c>
      <c r="C1109" s="528" t="s">
        <v>275</v>
      </c>
      <c r="D1109" s="776" t="s">
        <v>1096</v>
      </c>
      <c r="E1109" s="746" t="s">
        <v>1097</v>
      </c>
      <c r="F1109" s="746">
        <v>2011</v>
      </c>
      <c r="G1109" s="746" t="s">
        <v>1616</v>
      </c>
      <c r="H1109" s="528" t="s">
        <v>1629</v>
      </c>
      <c r="I1109" s="823">
        <v>44529</v>
      </c>
      <c r="J1109" s="824">
        <v>43068</v>
      </c>
      <c r="K1109" s="829">
        <v>1755</v>
      </c>
      <c r="L1109" s="830">
        <v>294</v>
      </c>
      <c r="M1109" s="445" t="s">
        <v>200</v>
      </c>
      <c r="N1109" s="776" t="s">
        <v>643</v>
      </c>
    </row>
    <row r="1110" spans="1:14" x14ac:dyDescent="0.3">
      <c r="A1110" s="500" t="s">
        <v>357</v>
      </c>
      <c r="B1110" s="26" t="s">
        <v>358</v>
      </c>
      <c r="C1110" s="528" t="s">
        <v>275</v>
      </c>
      <c r="D1110" s="776" t="s">
        <v>546</v>
      </c>
      <c r="E1110" s="746" t="s">
        <v>543</v>
      </c>
      <c r="F1110" s="746">
        <v>2000</v>
      </c>
      <c r="G1110" s="746" t="s">
        <v>1617</v>
      </c>
      <c r="H1110" s="528" t="s">
        <v>1630</v>
      </c>
      <c r="I1110" s="823">
        <v>42736</v>
      </c>
      <c r="J1110" s="824">
        <v>43068</v>
      </c>
      <c r="K1110" s="829">
        <v>-38</v>
      </c>
      <c r="L1110" s="830">
        <v>294</v>
      </c>
      <c r="M1110" s="445" t="s">
        <v>200</v>
      </c>
      <c r="N1110" s="776" t="s">
        <v>643</v>
      </c>
    </row>
    <row r="1111" spans="1:14" x14ac:dyDescent="0.3">
      <c r="A1111" s="500" t="s">
        <v>357</v>
      </c>
      <c r="B1111" s="26" t="s">
        <v>358</v>
      </c>
      <c r="C1111" s="528" t="s">
        <v>275</v>
      </c>
      <c r="D1111" s="776" t="s">
        <v>542</v>
      </c>
      <c r="E1111" s="746" t="s">
        <v>566</v>
      </c>
      <c r="F1111" s="746">
        <v>2005</v>
      </c>
      <c r="G1111" s="746" t="s">
        <v>1618</v>
      </c>
      <c r="H1111" s="528" t="s">
        <v>1631</v>
      </c>
      <c r="I1111" s="823">
        <v>43466</v>
      </c>
      <c r="J1111" s="824">
        <v>43068</v>
      </c>
      <c r="K1111" s="829">
        <v>692</v>
      </c>
      <c r="L1111" s="830">
        <v>294</v>
      </c>
      <c r="M1111" s="445" t="s">
        <v>200</v>
      </c>
      <c r="N1111" s="776" t="s">
        <v>643</v>
      </c>
    </row>
    <row r="1112" spans="1:14" x14ac:dyDescent="0.3">
      <c r="A1112" s="500" t="s">
        <v>357</v>
      </c>
      <c r="B1112" s="26" t="s">
        <v>358</v>
      </c>
      <c r="C1112" s="528" t="s">
        <v>275</v>
      </c>
      <c r="D1112" s="776" t="s">
        <v>747</v>
      </c>
      <c r="E1112" s="746" t="s">
        <v>566</v>
      </c>
      <c r="F1112" s="746">
        <v>2002</v>
      </c>
      <c r="G1112" s="746" t="s">
        <v>1619</v>
      </c>
      <c r="H1112" s="528" t="s">
        <v>1632</v>
      </c>
      <c r="I1112" s="823">
        <v>44529</v>
      </c>
      <c r="J1112" s="824">
        <v>43068</v>
      </c>
      <c r="K1112" s="829">
        <v>1755</v>
      </c>
      <c r="L1112" s="830">
        <v>294</v>
      </c>
      <c r="M1112" s="445" t="s">
        <v>200</v>
      </c>
      <c r="N1112" s="776" t="s">
        <v>643</v>
      </c>
    </row>
    <row r="1113" spans="1:14" x14ac:dyDescent="0.3">
      <c r="A1113" s="500" t="s">
        <v>357</v>
      </c>
      <c r="B1113" s="26" t="s">
        <v>358</v>
      </c>
      <c r="C1113" s="528" t="s">
        <v>275</v>
      </c>
      <c r="D1113" s="776" t="s">
        <v>1620</v>
      </c>
      <c r="E1113" s="746" t="s">
        <v>1591</v>
      </c>
      <c r="F1113" s="746">
        <v>2009</v>
      </c>
      <c r="G1113" s="746" t="s">
        <v>1621</v>
      </c>
      <c r="H1113" s="528" t="s">
        <v>1633</v>
      </c>
      <c r="I1113" s="823">
        <v>43466</v>
      </c>
      <c r="J1113" s="824">
        <v>43068</v>
      </c>
      <c r="K1113" s="829">
        <v>692</v>
      </c>
      <c r="L1113" s="830">
        <v>294</v>
      </c>
      <c r="M1113" s="445" t="s">
        <v>200</v>
      </c>
      <c r="N1113" s="776" t="s">
        <v>643</v>
      </c>
    </row>
    <row r="1114" spans="1:14" x14ac:dyDescent="0.3">
      <c r="A1114" s="500" t="s">
        <v>357</v>
      </c>
      <c r="B1114" s="26" t="s">
        <v>358</v>
      </c>
      <c r="C1114" s="528" t="s">
        <v>275</v>
      </c>
      <c r="D1114" s="776" t="s">
        <v>1622</v>
      </c>
      <c r="E1114" s="746" t="s">
        <v>582</v>
      </c>
      <c r="F1114" s="746">
        <v>2009</v>
      </c>
      <c r="G1114" s="746" t="s">
        <v>1623</v>
      </c>
      <c r="H1114" s="528" t="s">
        <v>1634</v>
      </c>
      <c r="I1114" s="823">
        <v>44529</v>
      </c>
      <c r="J1114" s="824">
        <v>43068</v>
      </c>
      <c r="K1114" s="829">
        <v>1755</v>
      </c>
      <c r="L1114" s="830">
        <v>294</v>
      </c>
      <c r="M1114" s="445" t="s">
        <v>200</v>
      </c>
      <c r="N1114" s="776" t="s">
        <v>643</v>
      </c>
    </row>
    <row r="1115" spans="1:14" x14ac:dyDescent="0.3">
      <c r="A1115" s="500" t="s">
        <v>357</v>
      </c>
      <c r="B1115" s="26" t="s">
        <v>358</v>
      </c>
      <c r="C1115" s="528" t="s">
        <v>275</v>
      </c>
      <c r="D1115" s="776" t="s">
        <v>747</v>
      </c>
      <c r="E1115" s="746" t="s">
        <v>566</v>
      </c>
      <c r="F1115" s="746">
        <v>2002</v>
      </c>
      <c r="G1115" s="746" t="s">
        <v>1624</v>
      </c>
      <c r="H1115" s="528" t="s">
        <v>1635</v>
      </c>
      <c r="I1115" s="823">
        <v>44529</v>
      </c>
      <c r="J1115" s="824">
        <v>43068</v>
      </c>
      <c r="K1115" s="829">
        <v>1755</v>
      </c>
      <c r="L1115" s="830">
        <v>294</v>
      </c>
      <c r="M1115" s="445" t="s">
        <v>200</v>
      </c>
      <c r="N1115" s="776" t="s">
        <v>643</v>
      </c>
    </row>
    <row r="1116" spans="1:14" x14ac:dyDescent="0.3">
      <c r="A1116" s="500" t="s">
        <v>357</v>
      </c>
      <c r="B1116" s="26" t="s">
        <v>358</v>
      </c>
      <c r="C1116" s="528" t="s">
        <v>275</v>
      </c>
      <c r="D1116" s="776" t="s">
        <v>1620</v>
      </c>
      <c r="E1116" s="746" t="s">
        <v>1591</v>
      </c>
      <c r="F1116" s="746">
        <v>2009</v>
      </c>
      <c r="G1116" s="746" t="s">
        <v>1625</v>
      </c>
      <c r="H1116" s="528" t="s">
        <v>1635</v>
      </c>
      <c r="I1116" s="823">
        <v>43466</v>
      </c>
      <c r="J1116" s="824">
        <v>43068</v>
      </c>
      <c r="K1116" s="829">
        <v>692</v>
      </c>
      <c r="L1116" s="830">
        <v>294</v>
      </c>
      <c r="M1116" s="445" t="s">
        <v>200</v>
      </c>
      <c r="N1116" s="776" t="s">
        <v>643</v>
      </c>
    </row>
    <row r="1117" spans="1:14" x14ac:dyDescent="0.3">
      <c r="A1117" s="500" t="s">
        <v>357</v>
      </c>
      <c r="B1117" s="26" t="s">
        <v>358</v>
      </c>
      <c r="C1117" s="528" t="s">
        <v>275</v>
      </c>
      <c r="D1117" s="776" t="s">
        <v>542</v>
      </c>
      <c r="E1117" s="746" t="s">
        <v>566</v>
      </c>
      <c r="F1117" s="746">
        <v>2002</v>
      </c>
      <c r="G1117" s="746" t="s">
        <v>1626</v>
      </c>
      <c r="H1117" s="528" t="s">
        <v>1636</v>
      </c>
      <c r="I1117" s="823">
        <v>43101</v>
      </c>
      <c r="J1117" s="824">
        <v>43068</v>
      </c>
      <c r="K1117" s="829">
        <v>327</v>
      </c>
      <c r="L1117" s="830">
        <v>294</v>
      </c>
      <c r="M1117" s="445" t="s">
        <v>200</v>
      </c>
      <c r="N1117" s="776" t="s">
        <v>643</v>
      </c>
    </row>
    <row r="1118" spans="1:14" x14ac:dyDescent="0.3">
      <c r="A1118" s="500" t="s">
        <v>357</v>
      </c>
      <c r="B1118" s="26" t="s">
        <v>358</v>
      </c>
      <c r="C1118" s="528" t="s">
        <v>275</v>
      </c>
      <c r="D1118" s="776" t="s">
        <v>747</v>
      </c>
      <c r="E1118" s="746" t="s">
        <v>566</v>
      </c>
      <c r="F1118" s="746">
        <v>2008</v>
      </c>
      <c r="G1118" s="746" t="s">
        <v>1627</v>
      </c>
      <c r="H1118" s="528" t="s">
        <v>1637</v>
      </c>
      <c r="I1118" s="823">
        <v>44529</v>
      </c>
      <c r="J1118" s="824">
        <v>43068</v>
      </c>
      <c r="K1118" s="829">
        <v>1755</v>
      </c>
      <c r="L1118" s="830">
        <v>294</v>
      </c>
      <c r="M1118" s="445" t="s">
        <v>200</v>
      </c>
      <c r="N1118" s="776" t="s">
        <v>643</v>
      </c>
    </row>
    <row r="1119" spans="1:14" x14ac:dyDescent="0.3">
      <c r="A1119" s="500" t="s">
        <v>357</v>
      </c>
      <c r="B1119" s="26" t="s">
        <v>358</v>
      </c>
      <c r="C1119" s="528" t="s">
        <v>275</v>
      </c>
      <c r="D1119" s="776" t="s">
        <v>1620</v>
      </c>
      <c r="E1119" s="746" t="s">
        <v>1591</v>
      </c>
      <c r="F1119" s="746">
        <v>2009</v>
      </c>
      <c r="G1119" s="746" t="s">
        <v>1628</v>
      </c>
      <c r="H1119" s="528" t="s">
        <v>1521</v>
      </c>
      <c r="I1119" s="823">
        <v>43466</v>
      </c>
      <c r="J1119" s="824">
        <v>43068</v>
      </c>
      <c r="K1119" s="829">
        <v>692</v>
      </c>
      <c r="L1119" s="830">
        <v>294</v>
      </c>
      <c r="M1119" s="445" t="s">
        <v>200</v>
      </c>
      <c r="N1119" s="776" t="s">
        <v>643</v>
      </c>
    </row>
    <row r="1120" spans="1:14" x14ac:dyDescent="0.3">
      <c r="A1120" s="500" t="s">
        <v>357</v>
      </c>
      <c r="B1120" s="26" t="s">
        <v>358</v>
      </c>
      <c r="C1120" s="528" t="s">
        <v>275</v>
      </c>
      <c r="D1120" s="776" t="s">
        <v>542</v>
      </c>
      <c r="E1120" s="746" t="s">
        <v>566</v>
      </c>
      <c r="F1120" s="746">
        <v>2002</v>
      </c>
      <c r="G1120" s="746" t="s">
        <v>1638</v>
      </c>
      <c r="H1120" s="528" t="s">
        <v>1521</v>
      </c>
      <c r="I1120" s="823">
        <v>42736</v>
      </c>
      <c r="J1120" s="824">
        <v>43068</v>
      </c>
      <c r="K1120" s="829">
        <v>-38</v>
      </c>
      <c r="L1120" s="830">
        <v>294</v>
      </c>
      <c r="M1120" s="445" t="s">
        <v>200</v>
      </c>
      <c r="N1120" s="776" t="s">
        <v>643</v>
      </c>
    </row>
    <row r="1121" spans="1:14" x14ac:dyDescent="0.3">
      <c r="A1121" s="500" t="s">
        <v>357</v>
      </c>
      <c r="B1121" s="26" t="s">
        <v>358</v>
      </c>
      <c r="C1121" s="528" t="s">
        <v>275</v>
      </c>
      <c r="D1121" s="776" t="s">
        <v>542</v>
      </c>
      <c r="E1121" s="746" t="s">
        <v>566</v>
      </c>
      <c r="F1121" s="746">
        <v>2002</v>
      </c>
      <c r="G1121" s="746" t="s">
        <v>1639</v>
      </c>
      <c r="H1121" s="528" t="s">
        <v>1521</v>
      </c>
      <c r="I1121" s="823">
        <v>42736</v>
      </c>
      <c r="J1121" s="824">
        <v>43068</v>
      </c>
      <c r="K1121" s="829">
        <v>-38</v>
      </c>
      <c r="L1121" s="830">
        <v>294</v>
      </c>
      <c r="M1121" s="445" t="s">
        <v>200</v>
      </c>
      <c r="N1121" s="776" t="s">
        <v>643</v>
      </c>
    </row>
    <row r="1122" spans="1:14" x14ac:dyDescent="0.3">
      <c r="A1122" s="500" t="s">
        <v>357</v>
      </c>
      <c r="B1122" s="26" t="s">
        <v>358</v>
      </c>
      <c r="C1122" s="528" t="s">
        <v>275</v>
      </c>
      <c r="D1122" s="776" t="s">
        <v>1620</v>
      </c>
      <c r="E1122" s="746" t="s">
        <v>1112</v>
      </c>
      <c r="F1122" s="746">
        <v>2009</v>
      </c>
      <c r="G1122" s="746" t="s">
        <v>1640</v>
      </c>
      <c r="H1122" s="528" t="s">
        <v>1521</v>
      </c>
      <c r="I1122" s="823">
        <v>43466</v>
      </c>
      <c r="J1122" s="824">
        <v>43068</v>
      </c>
      <c r="K1122" s="829">
        <v>692</v>
      </c>
      <c r="L1122" s="830">
        <v>294</v>
      </c>
      <c r="M1122" s="445" t="s">
        <v>200</v>
      </c>
      <c r="N1122" s="776" t="s">
        <v>643</v>
      </c>
    </row>
    <row r="1123" spans="1:14" x14ac:dyDescent="0.3">
      <c r="A1123" s="500" t="s">
        <v>357</v>
      </c>
      <c r="B1123" s="26" t="s">
        <v>358</v>
      </c>
      <c r="C1123" s="528" t="s">
        <v>275</v>
      </c>
      <c r="D1123" s="776" t="s">
        <v>1620</v>
      </c>
      <c r="E1123" s="746" t="s">
        <v>1112</v>
      </c>
      <c r="F1123" s="746">
        <v>2009</v>
      </c>
      <c r="G1123" s="746" t="s">
        <v>1641</v>
      </c>
      <c r="H1123" s="528" t="s">
        <v>1521</v>
      </c>
      <c r="I1123" s="823">
        <v>43466</v>
      </c>
      <c r="J1123" s="824">
        <v>43068</v>
      </c>
      <c r="K1123" s="829">
        <v>692</v>
      </c>
      <c r="L1123" s="830">
        <v>294</v>
      </c>
      <c r="M1123" s="445" t="s">
        <v>200</v>
      </c>
      <c r="N1123" s="776" t="s">
        <v>643</v>
      </c>
    </row>
    <row r="1124" spans="1:14" x14ac:dyDescent="0.3">
      <c r="A1124" s="500" t="s">
        <v>357</v>
      </c>
      <c r="B1124" s="26" t="s">
        <v>358</v>
      </c>
      <c r="C1124" s="528" t="s">
        <v>275</v>
      </c>
      <c r="D1124" s="776" t="s">
        <v>542</v>
      </c>
      <c r="E1124" s="746" t="s">
        <v>566</v>
      </c>
      <c r="F1124" s="746">
        <v>2011</v>
      </c>
      <c r="G1124" s="746" t="s">
        <v>1642</v>
      </c>
      <c r="H1124" s="528" t="s">
        <v>1521</v>
      </c>
      <c r="I1124" s="823">
        <v>43466</v>
      </c>
      <c r="J1124" s="824">
        <v>43068</v>
      </c>
      <c r="K1124" s="829">
        <v>692</v>
      </c>
      <c r="L1124" s="830">
        <v>294</v>
      </c>
      <c r="M1124" s="445" t="s">
        <v>200</v>
      </c>
      <c r="N1124" s="776" t="s">
        <v>643</v>
      </c>
    </row>
    <row r="1125" spans="1:14" x14ac:dyDescent="0.3">
      <c r="A1125" s="500" t="s">
        <v>357</v>
      </c>
      <c r="B1125" s="26" t="s">
        <v>358</v>
      </c>
      <c r="C1125" s="528" t="s">
        <v>275</v>
      </c>
      <c r="D1125" s="776" t="s">
        <v>542</v>
      </c>
      <c r="E1125" s="746" t="s">
        <v>566</v>
      </c>
      <c r="F1125" s="746">
        <v>2009</v>
      </c>
      <c r="G1125" s="746" t="s">
        <v>1643</v>
      </c>
      <c r="H1125" s="528" t="s">
        <v>1521</v>
      </c>
      <c r="I1125" s="823">
        <v>43466</v>
      </c>
      <c r="J1125" s="824">
        <v>43068</v>
      </c>
      <c r="K1125" s="829">
        <v>692</v>
      </c>
      <c r="L1125" s="830">
        <v>294</v>
      </c>
      <c r="M1125" s="445" t="s">
        <v>200</v>
      </c>
      <c r="N1125" s="776" t="s">
        <v>643</v>
      </c>
    </row>
    <row r="1126" spans="1:14" x14ac:dyDescent="0.3">
      <c r="A1126" s="500" t="s">
        <v>357</v>
      </c>
      <c r="B1126" s="26" t="s">
        <v>358</v>
      </c>
      <c r="C1126" s="528" t="s">
        <v>275</v>
      </c>
      <c r="D1126" s="776" t="s">
        <v>542</v>
      </c>
      <c r="E1126" s="746" t="s">
        <v>566</v>
      </c>
      <c r="F1126" s="746">
        <v>2009</v>
      </c>
      <c r="G1126" s="746" t="s">
        <v>1644</v>
      </c>
      <c r="H1126" s="528" t="s">
        <v>1521</v>
      </c>
      <c r="I1126" s="823">
        <v>43466</v>
      </c>
      <c r="J1126" s="824">
        <v>43068</v>
      </c>
      <c r="K1126" s="829">
        <v>692</v>
      </c>
      <c r="L1126" s="830">
        <v>294</v>
      </c>
      <c r="M1126" s="445" t="s">
        <v>200</v>
      </c>
      <c r="N1126" s="776" t="s">
        <v>643</v>
      </c>
    </row>
    <row r="1127" spans="1:14" x14ac:dyDescent="0.3">
      <c r="A1127" s="500" t="s">
        <v>357</v>
      </c>
      <c r="B1127" s="26" t="s">
        <v>358</v>
      </c>
      <c r="C1127" s="528" t="s">
        <v>275</v>
      </c>
      <c r="D1127" s="776" t="s">
        <v>542</v>
      </c>
      <c r="E1127" s="746" t="s">
        <v>566</v>
      </c>
      <c r="F1127" s="746">
        <v>2009</v>
      </c>
      <c r="G1127" s="746" t="s">
        <v>1645</v>
      </c>
      <c r="H1127" s="528" t="s">
        <v>1521</v>
      </c>
      <c r="I1127" s="823">
        <v>43466</v>
      </c>
      <c r="J1127" s="824">
        <v>43068</v>
      </c>
      <c r="K1127" s="829">
        <v>692</v>
      </c>
      <c r="L1127" s="830">
        <v>294</v>
      </c>
      <c r="M1127" s="445" t="s">
        <v>200</v>
      </c>
      <c r="N1127" s="776" t="s">
        <v>643</v>
      </c>
    </row>
    <row r="1128" spans="1:14" x14ac:dyDescent="0.3">
      <c r="A1128" s="500" t="s">
        <v>357</v>
      </c>
      <c r="B1128" s="26" t="s">
        <v>358</v>
      </c>
      <c r="C1128" s="528" t="s">
        <v>275</v>
      </c>
      <c r="D1128" s="776" t="s">
        <v>1646</v>
      </c>
      <c r="E1128" s="746" t="s">
        <v>1419</v>
      </c>
      <c r="F1128" s="746">
        <v>2006</v>
      </c>
      <c r="G1128" s="746" t="s">
        <v>1647</v>
      </c>
      <c r="H1128" s="528" t="s">
        <v>1521</v>
      </c>
      <c r="I1128" s="823">
        <v>42736</v>
      </c>
      <c r="J1128" s="824">
        <v>43068</v>
      </c>
      <c r="K1128" s="829">
        <v>-38</v>
      </c>
      <c r="L1128" s="830">
        <v>294</v>
      </c>
      <c r="M1128" s="445" t="s">
        <v>200</v>
      </c>
      <c r="N1128" s="776" t="s">
        <v>643</v>
      </c>
    </row>
    <row r="1129" spans="1:14" x14ac:dyDescent="0.3">
      <c r="A1129" s="500" t="s">
        <v>357</v>
      </c>
      <c r="B1129" s="26" t="s">
        <v>358</v>
      </c>
      <c r="C1129" s="528" t="s">
        <v>275</v>
      </c>
      <c r="D1129" s="776" t="s">
        <v>1622</v>
      </c>
      <c r="E1129" s="746" t="s">
        <v>582</v>
      </c>
      <c r="F1129" s="746">
        <v>2009</v>
      </c>
      <c r="G1129" s="746" t="s">
        <v>1648</v>
      </c>
      <c r="H1129" s="528" t="s">
        <v>1521</v>
      </c>
      <c r="I1129" s="823">
        <v>44529</v>
      </c>
      <c r="J1129" s="824">
        <v>43068</v>
      </c>
      <c r="K1129" s="829">
        <v>1755</v>
      </c>
      <c r="L1129" s="830">
        <v>294</v>
      </c>
      <c r="M1129" s="445" t="s">
        <v>200</v>
      </c>
      <c r="N1129" s="776" t="s">
        <v>643</v>
      </c>
    </row>
    <row r="1130" spans="1:14" x14ac:dyDescent="0.3">
      <c r="A1130" s="500" t="s">
        <v>357</v>
      </c>
      <c r="B1130" s="26" t="s">
        <v>358</v>
      </c>
      <c r="C1130" s="528" t="s">
        <v>275</v>
      </c>
      <c r="D1130" s="776" t="s">
        <v>747</v>
      </c>
      <c r="E1130" s="746" t="s">
        <v>566</v>
      </c>
      <c r="F1130" s="746">
        <v>2008</v>
      </c>
      <c r="G1130" s="746" t="s">
        <v>1649</v>
      </c>
      <c r="H1130" s="528" t="s">
        <v>1521</v>
      </c>
      <c r="I1130" s="823">
        <v>44529</v>
      </c>
      <c r="J1130" s="824">
        <v>43068</v>
      </c>
      <c r="K1130" s="829">
        <v>1755</v>
      </c>
      <c r="L1130" s="830">
        <v>294</v>
      </c>
      <c r="M1130" s="445" t="s">
        <v>200</v>
      </c>
      <c r="N1130" s="776" t="s">
        <v>643</v>
      </c>
    </row>
    <row r="1131" spans="1:14" x14ac:dyDescent="0.3">
      <c r="A1131" s="500" t="s">
        <v>357</v>
      </c>
      <c r="B1131" s="26" t="s">
        <v>358</v>
      </c>
      <c r="C1131" s="528" t="s">
        <v>275</v>
      </c>
      <c r="D1131" s="776" t="s">
        <v>1622</v>
      </c>
      <c r="E1131" s="746" t="s">
        <v>582</v>
      </c>
      <c r="F1131" s="746">
        <v>2009</v>
      </c>
      <c r="G1131" s="746" t="s">
        <v>1650</v>
      </c>
      <c r="H1131" s="528" t="s">
        <v>1521</v>
      </c>
      <c r="I1131" s="823">
        <v>44529</v>
      </c>
      <c r="J1131" s="824">
        <v>43068</v>
      </c>
      <c r="K1131" s="829">
        <v>1755</v>
      </c>
      <c r="L1131" s="830">
        <v>294</v>
      </c>
      <c r="M1131" s="445" t="s">
        <v>200</v>
      </c>
      <c r="N1131" s="776" t="s">
        <v>643</v>
      </c>
    </row>
    <row r="1132" spans="1:14" x14ac:dyDescent="0.3">
      <c r="A1132" s="500" t="s">
        <v>357</v>
      </c>
      <c r="B1132" s="26" t="s">
        <v>358</v>
      </c>
      <c r="C1132" s="528" t="s">
        <v>275</v>
      </c>
      <c r="D1132" s="776" t="s">
        <v>1622</v>
      </c>
      <c r="E1132" s="746" t="s">
        <v>582</v>
      </c>
      <c r="F1132" s="746">
        <v>2009</v>
      </c>
      <c r="G1132" s="746" t="s">
        <v>1651</v>
      </c>
      <c r="H1132" s="528" t="s">
        <v>1521</v>
      </c>
      <c r="I1132" s="823">
        <v>44529</v>
      </c>
      <c r="J1132" s="824">
        <v>43068</v>
      </c>
      <c r="K1132" s="829">
        <v>1755</v>
      </c>
      <c r="L1132" s="830">
        <v>294</v>
      </c>
      <c r="M1132" s="445" t="s">
        <v>200</v>
      </c>
      <c r="N1132" s="776" t="s">
        <v>643</v>
      </c>
    </row>
    <row r="1133" spans="1:14" x14ac:dyDescent="0.3">
      <c r="A1133" s="500" t="s">
        <v>357</v>
      </c>
      <c r="B1133" s="26" t="s">
        <v>358</v>
      </c>
      <c r="C1133" s="528" t="s">
        <v>275</v>
      </c>
      <c r="D1133" s="776" t="s">
        <v>747</v>
      </c>
      <c r="E1133" s="746" t="s">
        <v>566</v>
      </c>
      <c r="F1133" s="746">
        <v>2008</v>
      </c>
      <c r="G1133" s="746" t="s">
        <v>1652</v>
      </c>
      <c r="H1133" s="528" t="s">
        <v>545</v>
      </c>
      <c r="I1133" s="823">
        <v>44529</v>
      </c>
      <c r="J1133" s="824">
        <v>43068</v>
      </c>
      <c r="K1133" s="829">
        <v>1755</v>
      </c>
      <c r="L1133" s="830">
        <v>294</v>
      </c>
      <c r="M1133" s="445" t="s">
        <v>200</v>
      </c>
      <c r="N1133" s="776" t="s">
        <v>643</v>
      </c>
    </row>
    <row r="1134" spans="1:14" x14ac:dyDescent="0.3">
      <c r="A1134" s="500" t="s">
        <v>357</v>
      </c>
      <c r="B1134" s="26" t="s">
        <v>358</v>
      </c>
      <c r="C1134" s="528" t="s">
        <v>275</v>
      </c>
      <c r="D1134" s="776" t="s">
        <v>742</v>
      </c>
      <c r="E1134" s="746" t="s">
        <v>566</v>
      </c>
      <c r="F1134" s="746">
        <v>2001</v>
      </c>
      <c r="G1134" s="746" t="s">
        <v>1653</v>
      </c>
      <c r="H1134" s="528" t="s">
        <v>545</v>
      </c>
      <c r="I1134" s="823">
        <v>44529</v>
      </c>
      <c r="J1134" s="824">
        <v>43068</v>
      </c>
      <c r="K1134" s="829">
        <v>1755</v>
      </c>
      <c r="L1134" s="830">
        <v>294</v>
      </c>
      <c r="M1134" s="445" t="s">
        <v>200</v>
      </c>
      <c r="N1134" s="776" t="s">
        <v>643</v>
      </c>
    </row>
    <row r="1135" spans="1:14" x14ac:dyDescent="0.3">
      <c r="A1135" s="500" t="s">
        <v>357</v>
      </c>
      <c r="B1135" s="26" t="s">
        <v>358</v>
      </c>
      <c r="C1135" s="528" t="s">
        <v>275</v>
      </c>
      <c r="D1135" s="776" t="s">
        <v>742</v>
      </c>
      <c r="E1135" s="746" t="s">
        <v>566</v>
      </c>
      <c r="F1135" s="746">
        <v>2001</v>
      </c>
      <c r="G1135" s="746" t="s">
        <v>1654</v>
      </c>
      <c r="H1135" s="528" t="s">
        <v>545</v>
      </c>
      <c r="I1135" s="823">
        <v>44529</v>
      </c>
      <c r="J1135" s="824">
        <v>43068</v>
      </c>
      <c r="K1135" s="829">
        <v>1755</v>
      </c>
      <c r="L1135" s="830">
        <v>294</v>
      </c>
      <c r="M1135" s="445" t="s">
        <v>200</v>
      </c>
      <c r="N1135" s="776" t="s">
        <v>643</v>
      </c>
    </row>
    <row r="1136" spans="1:14" x14ac:dyDescent="0.3">
      <c r="A1136" s="500" t="s">
        <v>357</v>
      </c>
      <c r="B1136" s="26" t="s">
        <v>358</v>
      </c>
      <c r="C1136" s="528" t="s">
        <v>275</v>
      </c>
      <c r="D1136" s="776" t="s">
        <v>747</v>
      </c>
      <c r="E1136" s="746" t="s">
        <v>566</v>
      </c>
      <c r="F1136" s="746">
        <v>2008</v>
      </c>
      <c r="G1136" s="746" t="s">
        <v>1655</v>
      </c>
      <c r="H1136" s="528" t="s">
        <v>537</v>
      </c>
      <c r="I1136" s="823">
        <v>44529</v>
      </c>
      <c r="J1136" s="824">
        <v>43068</v>
      </c>
      <c r="K1136" s="829">
        <v>1755</v>
      </c>
      <c r="L1136" s="830">
        <v>294</v>
      </c>
      <c r="M1136" s="445" t="s">
        <v>200</v>
      </c>
      <c r="N1136" s="776" t="s">
        <v>643</v>
      </c>
    </row>
    <row r="1137" spans="1:14" ht="15" thickBot="1" x14ac:dyDescent="0.35">
      <c r="A1137" s="506" t="s">
        <v>430</v>
      </c>
      <c r="B1137" s="450" t="s">
        <v>431</v>
      </c>
      <c r="C1137" s="529" t="s">
        <v>432</v>
      </c>
      <c r="D1137" s="777" t="s">
        <v>1656</v>
      </c>
      <c r="E1137" s="818" t="s">
        <v>594</v>
      </c>
      <c r="F1137" s="818">
        <v>2006</v>
      </c>
      <c r="G1137" s="818" t="s">
        <v>1658</v>
      </c>
      <c r="H1137" s="529" t="s">
        <v>1659</v>
      </c>
      <c r="I1137" s="825">
        <v>43617</v>
      </c>
      <c r="J1137" s="826">
        <v>43068</v>
      </c>
      <c r="K1137" s="831">
        <v>843</v>
      </c>
      <c r="L1137" s="832">
        <v>294</v>
      </c>
      <c r="M1137" s="458" t="s">
        <v>200</v>
      </c>
      <c r="N1137" s="777" t="s">
        <v>643</v>
      </c>
    </row>
    <row r="1140" spans="1:14" ht="15.6" x14ac:dyDescent="0.3">
      <c r="A1140" s="790" t="s">
        <v>1754</v>
      </c>
      <c r="B1140" s="418">
        <v>42774</v>
      </c>
      <c r="E1140" s="806" t="s">
        <v>671</v>
      </c>
      <c r="K1140" s="804" t="s">
        <v>200</v>
      </c>
      <c r="L1140" s="804"/>
    </row>
    <row r="1141" spans="1:14" ht="15.6" x14ac:dyDescent="0.3">
      <c r="A1141" s="790"/>
      <c r="B1141" s="418"/>
      <c r="E1141" s="806"/>
      <c r="K1141" s="804" t="s">
        <v>672</v>
      </c>
      <c r="L1141" s="804"/>
    </row>
    <row r="1142" spans="1:14" ht="15.6" x14ac:dyDescent="0.3">
      <c r="A1142" s="790"/>
      <c r="B1142" s="418"/>
      <c r="E1142" s="806"/>
      <c r="K1142" s="804"/>
      <c r="L1142" s="804"/>
    </row>
    <row r="1143" spans="1:14" x14ac:dyDescent="0.3">
      <c r="L1143" s="805"/>
    </row>
    <row r="1144" spans="1:14" ht="18" x14ac:dyDescent="0.35">
      <c r="A1144" s="224" t="s">
        <v>1764</v>
      </c>
      <c r="C1144" s="802" t="s">
        <v>2113</v>
      </c>
    </row>
    <row r="1145" spans="1:14" ht="15" thickBot="1" x14ac:dyDescent="0.35"/>
    <row r="1146" spans="1:14" ht="31.5" customHeight="1" x14ac:dyDescent="0.3">
      <c r="A1146" s="1336" t="s">
        <v>278</v>
      </c>
      <c r="B1146" s="1337"/>
      <c r="C1146" s="1338"/>
      <c r="D1146" s="1339" t="s">
        <v>1768</v>
      </c>
      <c r="E1146" s="1340"/>
      <c r="F1146" s="1340"/>
      <c r="G1146" s="1340"/>
      <c r="H1146" s="1334" t="s">
        <v>15</v>
      </c>
      <c r="I1146" s="1349"/>
      <c r="J1146" s="857" t="s">
        <v>199</v>
      </c>
      <c r="K1146" s="1334" t="s">
        <v>1769</v>
      </c>
      <c r="L1146" s="1335"/>
    </row>
    <row r="1147" spans="1:14" ht="65.25" customHeight="1" thickBot="1" x14ac:dyDescent="0.35">
      <c r="A1147" s="807" t="s">
        <v>34</v>
      </c>
      <c r="B1147" s="808" t="s">
        <v>29</v>
      </c>
      <c r="C1147" s="809" t="s">
        <v>276</v>
      </c>
      <c r="D1147" s="810" t="s">
        <v>303</v>
      </c>
      <c r="E1147" s="840" t="s">
        <v>650</v>
      </c>
      <c r="F1147" s="811" t="s">
        <v>304</v>
      </c>
      <c r="G1147" s="840" t="s">
        <v>204</v>
      </c>
      <c r="H1147" s="810" t="s">
        <v>210</v>
      </c>
      <c r="I1147" s="810" t="s">
        <v>70</v>
      </c>
      <c r="J1147" s="858" t="s">
        <v>198</v>
      </c>
      <c r="K1147" s="815" t="s">
        <v>663</v>
      </c>
      <c r="L1147" s="840" t="s">
        <v>649</v>
      </c>
    </row>
    <row r="1148" spans="1:14" ht="20.399999999999999" x14ac:dyDescent="0.3">
      <c r="A1148" s="473" t="s">
        <v>38</v>
      </c>
      <c r="B1148" s="474" t="s">
        <v>30</v>
      </c>
      <c r="C1148" s="505" t="s">
        <v>275</v>
      </c>
      <c r="D1148" s="835" t="s">
        <v>595</v>
      </c>
      <c r="E1148" s="515">
        <v>3</v>
      </c>
      <c r="F1148" s="836"/>
      <c r="G1148" s="516"/>
      <c r="H1148" s="819">
        <v>41821</v>
      </c>
      <c r="I1148" s="828">
        <v>-953</v>
      </c>
      <c r="J1148" s="437" t="s">
        <v>200</v>
      </c>
      <c r="K1148" s="851" t="s">
        <v>1763</v>
      </c>
      <c r="L1148" s="516" t="s">
        <v>645</v>
      </c>
    </row>
    <row r="1149" spans="1:14" x14ac:dyDescent="0.3">
      <c r="A1149" s="500" t="s">
        <v>427</v>
      </c>
      <c r="B1149" s="26" t="s">
        <v>737</v>
      </c>
      <c r="C1149" s="493" t="s">
        <v>292</v>
      </c>
      <c r="D1149" s="34" t="s">
        <v>596</v>
      </c>
      <c r="E1149" s="67">
        <v>2</v>
      </c>
      <c r="F1149" s="364"/>
      <c r="G1149" s="373"/>
      <c r="H1149" s="821">
        <v>42843</v>
      </c>
      <c r="I1149" s="830">
        <v>69</v>
      </c>
      <c r="J1149" s="445" t="s">
        <v>200</v>
      </c>
      <c r="K1149" s="816" t="s">
        <v>1763</v>
      </c>
      <c r="L1149" s="373" t="s">
        <v>645</v>
      </c>
    </row>
    <row r="1150" spans="1:14" ht="20.399999999999999" x14ac:dyDescent="0.3">
      <c r="A1150" s="34" t="s">
        <v>37</v>
      </c>
      <c r="B1150" s="27" t="s">
        <v>32</v>
      </c>
      <c r="C1150" s="493" t="s">
        <v>275</v>
      </c>
      <c r="D1150" s="34" t="s">
        <v>211</v>
      </c>
      <c r="E1150" s="67">
        <v>3</v>
      </c>
      <c r="F1150" s="364"/>
      <c r="G1150" s="373"/>
      <c r="H1150" s="821">
        <v>42789</v>
      </c>
      <c r="I1150" s="830">
        <v>15</v>
      </c>
      <c r="J1150" s="445" t="s">
        <v>200</v>
      </c>
      <c r="K1150" s="816" t="s">
        <v>1763</v>
      </c>
      <c r="L1150" s="373" t="s">
        <v>645</v>
      </c>
    </row>
    <row r="1151" spans="1:14" x14ac:dyDescent="0.3">
      <c r="A1151" s="500" t="s">
        <v>346</v>
      </c>
      <c r="B1151" s="26" t="s">
        <v>511</v>
      </c>
      <c r="C1151" s="493" t="s">
        <v>292</v>
      </c>
      <c r="D1151" s="34" t="s">
        <v>596</v>
      </c>
      <c r="E1151" s="67">
        <v>3</v>
      </c>
      <c r="F1151" s="364"/>
      <c r="G1151" s="373"/>
      <c r="H1151" s="821">
        <v>42830</v>
      </c>
      <c r="I1151" s="830">
        <v>56</v>
      </c>
      <c r="J1151" s="445" t="s">
        <v>200</v>
      </c>
      <c r="K1151" s="816" t="s">
        <v>1763</v>
      </c>
      <c r="L1151" s="373" t="s">
        <v>645</v>
      </c>
    </row>
    <row r="1152" spans="1:14" x14ac:dyDescent="0.3">
      <c r="A1152" s="500" t="s">
        <v>346</v>
      </c>
      <c r="B1152" s="26" t="s">
        <v>511</v>
      </c>
      <c r="C1152" s="493" t="s">
        <v>292</v>
      </c>
      <c r="D1152" s="34" t="s">
        <v>597</v>
      </c>
      <c r="E1152" s="67">
        <v>1</v>
      </c>
      <c r="F1152" s="364"/>
      <c r="G1152" s="373"/>
      <c r="H1152" s="821">
        <v>41913</v>
      </c>
      <c r="I1152" s="830">
        <v>-861</v>
      </c>
      <c r="J1152" s="445" t="s">
        <v>200</v>
      </c>
      <c r="K1152" s="816" t="s">
        <v>1763</v>
      </c>
      <c r="L1152" s="373" t="s">
        <v>645</v>
      </c>
    </row>
    <row r="1153" spans="1:12" ht="20.399999999999999" x14ac:dyDescent="0.3">
      <c r="A1153" s="500" t="s">
        <v>355</v>
      </c>
      <c r="B1153" s="26" t="s">
        <v>738</v>
      </c>
      <c r="C1153" s="493" t="s">
        <v>275</v>
      </c>
      <c r="D1153" s="34" t="s">
        <v>596</v>
      </c>
      <c r="E1153" s="67">
        <v>2</v>
      </c>
      <c r="F1153" s="364"/>
      <c r="G1153" s="373"/>
      <c r="H1153" s="821">
        <v>41913</v>
      </c>
      <c r="I1153" s="830">
        <v>-861</v>
      </c>
      <c r="J1153" s="445" t="s">
        <v>200</v>
      </c>
      <c r="K1153" s="816" t="s">
        <v>1763</v>
      </c>
      <c r="L1153" s="373" t="s">
        <v>645</v>
      </c>
    </row>
    <row r="1154" spans="1:12" ht="20.399999999999999" x14ac:dyDescent="0.3">
      <c r="A1154" s="500" t="s">
        <v>357</v>
      </c>
      <c r="B1154" s="26" t="s">
        <v>358</v>
      </c>
      <c r="C1154" s="493" t="s">
        <v>275</v>
      </c>
      <c r="D1154" s="837" t="s">
        <v>598</v>
      </c>
      <c r="E1154" s="67">
        <v>1</v>
      </c>
      <c r="F1154" s="364" t="s">
        <v>788</v>
      </c>
      <c r="G1154" s="373">
        <v>12</v>
      </c>
      <c r="H1154" s="821">
        <v>43068</v>
      </c>
      <c r="I1154" s="830">
        <v>294</v>
      </c>
      <c r="J1154" s="445" t="s">
        <v>200</v>
      </c>
      <c r="K1154" s="816" t="s">
        <v>1763</v>
      </c>
      <c r="L1154" s="373" t="s">
        <v>645</v>
      </c>
    </row>
    <row r="1155" spans="1:12" x14ac:dyDescent="0.3">
      <c r="A1155" s="500" t="s">
        <v>409</v>
      </c>
      <c r="B1155" s="26" t="s">
        <v>410</v>
      </c>
      <c r="C1155" s="493" t="s">
        <v>292</v>
      </c>
      <c r="D1155" s="34" t="s">
        <v>598</v>
      </c>
      <c r="E1155" s="67">
        <v>1</v>
      </c>
      <c r="F1155" s="364"/>
      <c r="G1155" s="373"/>
      <c r="H1155" s="821">
        <v>41640</v>
      </c>
      <c r="I1155" s="830">
        <v>-1134</v>
      </c>
      <c r="J1155" s="445" t="s">
        <v>200</v>
      </c>
      <c r="K1155" s="816" t="s">
        <v>1763</v>
      </c>
      <c r="L1155" s="373" t="s">
        <v>645</v>
      </c>
    </row>
    <row r="1156" spans="1:12" ht="20.399999999999999" x14ac:dyDescent="0.3">
      <c r="A1156" s="34" t="s">
        <v>351</v>
      </c>
      <c r="B1156" s="26" t="s">
        <v>352</v>
      </c>
      <c r="C1156" s="493" t="s">
        <v>275</v>
      </c>
      <c r="D1156" s="34" t="s">
        <v>596</v>
      </c>
      <c r="E1156" s="67">
        <v>3</v>
      </c>
      <c r="F1156" s="364"/>
      <c r="G1156" s="373"/>
      <c r="H1156" s="821">
        <v>42850</v>
      </c>
      <c r="I1156" s="830">
        <v>76</v>
      </c>
      <c r="J1156" s="445" t="s">
        <v>200</v>
      </c>
      <c r="K1156" s="816" t="s">
        <v>1763</v>
      </c>
      <c r="L1156" s="373" t="s">
        <v>645</v>
      </c>
    </row>
    <row r="1157" spans="1:12" x14ac:dyDescent="0.3">
      <c r="A1157" s="500" t="s">
        <v>36</v>
      </c>
      <c r="B1157" s="26" t="s">
        <v>33</v>
      </c>
      <c r="C1157" s="493" t="s">
        <v>349</v>
      </c>
      <c r="D1157" s="34" t="s">
        <v>598</v>
      </c>
      <c r="E1157" s="67">
        <v>4</v>
      </c>
      <c r="F1157" s="364"/>
      <c r="G1157" s="373"/>
      <c r="H1157" s="821">
        <v>42831</v>
      </c>
      <c r="I1157" s="830">
        <v>57</v>
      </c>
      <c r="J1157" s="445" t="s">
        <v>200</v>
      </c>
      <c r="K1157" s="816" t="s">
        <v>1763</v>
      </c>
      <c r="L1157" s="373" t="s">
        <v>645</v>
      </c>
    </row>
    <row r="1158" spans="1:12" x14ac:dyDescent="0.3">
      <c r="A1158" s="448" t="s">
        <v>518</v>
      </c>
      <c r="B1158" s="32" t="s">
        <v>519</v>
      </c>
      <c r="C1158" s="493" t="s">
        <v>363</v>
      </c>
      <c r="D1158" s="447" t="s">
        <v>599</v>
      </c>
      <c r="E1158" s="67">
        <v>21</v>
      </c>
      <c r="F1158" s="364"/>
      <c r="G1158" s="373"/>
      <c r="H1158" s="821">
        <v>42789</v>
      </c>
      <c r="I1158" s="830">
        <v>15</v>
      </c>
      <c r="J1158" s="445" t="s">
        <v>201</v>
      </c>
      <c r="K1158" s="816" t="s">
        <v>1763</v>
      </c>
      <c r="L1158" s="373" t="s">
        <v>645</v>
      </c>
    </row>
    <row r="1159" spans="1:12" x14ac:dyDescent="0.3">
      <c r="A1159" s="448" t="s">
        <v>38</v>
      </c>
      <c r="B1159" s="25" t="s">
        <v>520</v>
      </c>
      <c r="C1159" s="493" t="s">
        <v>363</v>
      </c>
      <c r="D1159" s="447" t="s">
        <v>600</v>
      </c>
      <c r="E1159" s="67">
        <v>2</v>
      </c>
      <c r="F1159" s="364"/>
      <c r="G1159" s="373"/>
      <c r="H1159" s="821">
        <v>41579</v>
      </c>
      <c r="I1159" s="830">
        <v>-1195</v>
      </c>
      <c r="J1159" s="445" t="s">
        <v>201</v>
      </c>
      <c r="K1159" s="816" t="s">
        <v>1763</v>
      </c>
      <c r="L1159" s="373" t="s">
        <v>645</v>
      </c>
    </row>
    <row r="1160" spans="1:12" x14ac:dyDescent="0.3">
      <c r="A1160" s="755" t="s">
        <v>38</v>
      </c>
      <c r="B1160" s="27" t="s">
        <v>362</v>
      </c>
      <c r="C1160" s="493" t="s">
        <v>363</v>
      </c>
      <c r="D1160" s="838" t="s">
        <v>599</v>
      </c>
      <c r="E1160" s="67">
        <v>4</v>
      </c>
      <c r="F1160" s="364"/>
      <c r="G1160" s="373"/>
      <c r="H1160" s="821">
        <v>41458</v>
      </c>
      <c r="I1160" s="830">
        <v>-1316</v>
      </c>
      <c r="J1160" s="445" t="s">
        <v>201</v>
      </c>
      <c r="K1160" s="816" t="s">
        <v>1763</v>
      </c>
      <c r="L1160" s="373" t="s">
        <v>645</v>
      </c>
    </row>
    <row r="1161" spans="1:12" x14ac:dyDescent="0.3">
      <c r="A1161" s="447" t="s">
        <v>341</v>
      </c>
      <c r="B1161" s="32" t="s">
        <v>521</v>
      </c>
      <c r="C1161" s="493" t="s">
        <v>363</v>
      </c>
      <c r="D1161" s="838" t="s">
        <v>599</v>
      </c>
      <c r="E1161" s="67">
        <v>4</v>
      </c>
      <c r="F1161" s="364"/>
      <c r="G1161" s="373"/>
      <c r="H1161" s="821">
        <v>42792</v>
      </c>
      <c r="I1161" s="830">
        <v>18</v>
      </c>
      <c r="J1161" s="445" t="s">
        <v>201</v>
      </c>
      <c r="K1161" s="816" t="s">
        <v>1763</v>
      </c>
      <c r="L1161" s="373" t="s">
        <v>645</v>
      </c>
    </row>
    <row r="1162" spans="1:12" x14ac:dyDescent="0.3">
      <c r="A1162" s="447" t="s">
        <v>36</v>
      </c>
      <c r="B1162" s="32" t="s">
        <v>376</v>
      </c>
      <c r="C1162" s="493" t="s">
        <v>363</v>
      </c>
      <c r="D1162" s="838" t="s">
        <v>599</v>
      </c>
      <c r="E1162" s="67">
        <v>20</v>
      </c>
      <c r="F1162" s="364"/>
      <c r="G1162" s="373"/>
      <c r="H1162" s="821">
        <v>42837</v>
      </c>
      <c r="I1162" s="830">
        <v>63</v>
      </c>
      <c r="J1162" s="445" t="s">
        <v>201</v>
      </c>
      <c r="K1162" s="816" t="s">
        <v>1763</v>
      </c>
      <c r="L1162" s="373" t="s">
        <v>645</v>
      </c>
    </row>
    <row r="1163" spans="1:12" x14ac:dyDescent="0.3">
      <c r="A1163" s="447" t="s">
        <v>355</v>
      </c>
      <c r="B1163" s="32" t="s">
        <v>416</v>
      </c>
      <c r="C1163" s="493" t="s">
        <v>363</v>
      </c>
      <c r="D1163" s="838" t="s">
        <v>596</v>
      </c>
      <c r="E1163" s="67">
        <v>37</v>
      </c>
      <c r="F1163" s="364"/>
      <c r="G1163" s="373"/>
      <c r="H1163" s="821">
        <v>41244</v>
      </c>
      <c r="I1163" s="830">
        <v>-1530</v>
      </c>
      <c r="J1163" s="445" t="s">
        <v>201</v>
      </c>
      <c r="K1163" s="816" t="s">
        <v>1763</v>
      </c>
      <c r="L1163" s="373" t="s">
        <v>645</v>
      </c>
    </row>
    <row r="1164" spans="1:12" x14ac:dyDescent="0.3">
      <c r="A1164" s="447" t="s">
        <v>357</v>
      </c>
      <c r="B1164" s="32" t="s">
        <v>373</v>
      </c>
      <c r="C1164" s="493" t="s">
        <v>363</v>
      </c>
      <c r="D1164" s="838" t="s">
        <v>599</v>
      </c>
      <c r="E1164" s="67">
        <v>9</v>
      </c>
      <c r="F1164" s="364"/>
      <c r="G1164" s="373"/>
      <c r="H1164" s="821">
        <v>41334</v>
      </c>
      <c r="I1164" s="830">
        <v>-1440</v>
      </c>
      <c r="J1164" s="445" t="s">
        <v>201</v>
      </c>
      <c r="K1164" s="816" t="s">
        <v>1763</v>
      </c>
      <c r="L1164" s="373" t="s">
        <v>645</v>
      </c>
    </row>
    <row r="1165" spans="1:12" x14ac:dyDescent="0.3">
      <c r="A1165" s="447" t="s">
        <v>36</v>
      </c>
      <c r="B1165" s="32" t="s">
        <v>476</v>
      </c>
      <c r="C1165" s="493" t="s">
        <v>363</v>
      </c>
      <c r="D1165" s="838" t="s">
        <v>595</v>
      </c>
      <c r="E1165" s="67">
        <v>1</v>
      </c>
      <c r="F1165" s="364" t="s">
        <v>771</v>
      </c>
      <c r="G1165" s="373"/>
      <c r="H1165" s="821">
        <v>42833</v>
      </c>
      <c r="I1165" s="830">
        <v>59</v>
      </c>
      <c r="J1165" s="445" t="s">
        <v>201</v>
      </c>
      <c r="K1165" s="816" t="s">
        <v>1763</v>
      </c>
      <c r="L1165" s="373" t="s">
        <v>645</v>
      </c>
    </row>
    <row r="1166" spans="1:12" ht="20.399999999999999" x14ac:dyDescent="0.3">
      <c r="A1166" s="447" t="s">
        <v>355</v>
      </c>
      <c r="B1166" s="32" t="s">
        <v>523</v>
      </c>
      <c r="C1166" s="493" t="s">
        <v>621</v>
      </c>
      <c r="D1166" s="838" t="s">
        <v>602</v>
      </c>
      <c r="E1166" s="67">
        <v>3</v>
      </c>
      <c r="F1166" s="364"/>
      <c r="G1166" s="373"/>
      <c r="H1166" s="821" t="s">
        <v>1399</v>
      </c>
      <c r="I1166" s="830" t="s">
        <v>1399</v>
      </c>
      <c r="J1166" s="445" t="s">
        <v>201</v>
      </c>
      <c r="K1166" s="816" t="s">
        <v>1763</v>
      </c>
      <c r="L1166" s="373" t="s">
        <v>645</v>
      </c>
    </row>
    <row r="1167" spans="1:12" ht="20.399999999999999" x14ac:dyDescent="0.3">
      <c r="A1167" s="447" t="s">
        <v>524</v>
      </c>
      <c r="B1167" s="32" t="s">
        <v>622</v>
      </c>
      <c r="C1167" s="493" t="s">
        <v>621</v>
      </c>
      <c r="D1167" s="838" t="s">
        <v>601</v>
      </c>
      <c r="E1167" s="67">
        <v>2</v>
      </c>
      <c r="F1167" s="364"/>
      <c r="G1167" s="373"/>
      <c r="H1167" s="821" t="s">
        <v>1399</v>
      </c>
      <c r="I1167" s="830" t="s">
        <v>1399</v>
      </c>
      <c r="J1167" s="445" t="s">
        <v>201</v>
      </c>
      <c r="K1167" s="816" t="s">
        <v>1763</v>
      </c>
      <c r="L1167" s="373" t="s">
        <v>645</v>
      </c>
    </row>
    <row r="1168" spans="1:12" x14ac:dyDescent="0.3">
      <c r="A1168" s="500" t="s">
        <v>382</v>
      </c>
      <c r="B1168" s="364" t="s">
        <v>383</v>
      </c>
      <c r="C1168" s="493" t="s">
        <v>349</v>
      </c>
      <c r="D1168" s="838" t="s">
        <v>599</v>
      </c>
      <c r="E1168" s="67">
        <v>1</v>
      </c>
      <c r="F1168" s="364" t="s">
        <v>770</v>
      </c>
      <c r="G1168" s="373">
        <v>12</v>
      </c>
      <c r="H1168" s="821">
        <v>43070</v>
      </c>
      <c r="I1168" s="830">
        <v>296</v>
      </c>
      <c r="J1168" s="445" t="s">
        <v>200</v>
      </c>
      <c r="K1168" s="816" t="s">
        <v>1763</v>
      </c>
      <c r="L1168" s="373" t="s">
        <v>645</v>
      </c>
    </row>
    <row r="1169" spans="1:12" x14ac:dyDescent="0.3">
      <c r="A1169" s="500" t="s">
        <v>355</v>
      </c>
      <c r="B1169" s="364" t="s">
        <v>449</v>
      </c>
      <c r="C1169" s="493" t="s">
        <v>349</v>
      </c>
      <c r="D1169" s="838" t="s">
        <v>599</v>
      </c>
      <c r="E1169" s="67">
        <v>1</v>
      </c>
      <c r="F1169" s="364" t="s">
        <v>1130</v>
      </c>
      <c r="G1169" s="373">
        <v>5</v>
      </c>
      <c r="H1169" s="821">
        <v>43053</v>
      </c>
      <c r="I1169" s="830">
        <v>279</v>
      </c>
      <c r="J1169" s="445" t="s">
        <v>200</v>
      </c>
      <c r="K1169" s="816" t="s">
        <v>1763</v>
      </c>
      <c r="L1169" s="373" t="s">
        <v>645</v>
      </c>
    </row>
    <row r="1170" spans="1:12" x14ac:dyDescent="0.3">
      <c r="A1170" s="755" t="s">
        <v>38</v>
      </c>
      <c r="B1170" s="27" t="s">
        <v>362</v>
      </c>
      <c r="C1170" s="493" t="s">
        <v>363</v>
      </c>
      <c r="D1170" s="447" t="s">
        <v>596</v>
      </c>
      <c r="E1170" s="67">
        <v>1</v>
      </c>
      <c r="F1170" s="364" t="s">
        <v>1453</v>
      </c>
      <c r="G1170" s="373"/>
      <c r="H1170" s="821">
        <v>43060</v>
      </c>
      <c r="I1170" s="830">
        <v>286</v>
      </c>
      <c r="J1170" s="445" t="s">
        <v>201</v>
      </c>
      <c r="K1170" s="816" t="s">
        <v>1763</v>
      </c>
      <c r="L1170" s="373" t="s">
        <v>645</v>
      </c>
    </row>
    <row r="1171" spans="1:12" x14ac:dyDescent="0.3">
      <c r="A1171" s="755" t="s">
        <v>38</v>
      </c>
      <c r="B1171" s="27" t="s">
        <v>362</v>
      </c>
      <c r="C1171" s="493" t="s">
        <v>363</v>
      </c>
      <c r="D1171" s="447" t="s">
        <v>596</v>
      </c>
      <c r="E1171" s="67">
        <v>1</v>
      </c>
      <c r="F1171" s="364" t="s">
        <v>788</v>
      </c>
      <c r="G1171" s="373"/>
      <c r="H1171" s="821">
        <v>43060</v>
      </c>
      <c r="I1171" s="830">
        <v>286</v>
      </c>
      <c r="J1171" s="445" t="s">
        <v>201</v>
      </c>
      <c r="K1171" s="816" t="s">
        <v>1763</v>
      </c>
      <c r="L1171" s="373" t="s">
        <v>645</v>
      </c>
    </row>
    <row r="1172" spans="1:12" x14ac:dyDescent="0.3">
      <c r="A1172" s="755" t="s">
        <v>38</v>
      </c>
      <c r="B1172" s="27" t="s">
        <v>362</v>
      </c>
      <c r="C1172" s="493" t="s">
        <v>363</v>
      </c>
      <c r="D1172" s="447" t="s">
        <v>596</v>
      </c>
      <c r="E1172" s="67">
        <v>1</v>
      </c>
      <c r="F1172" s="364" t="s">
        <v>770</v>
      </c>
      <c r="G1172" s="373"/>
      <c r="H1172" s="821">
        <v>43060</v>
      </c>
      <c r="I1172" s="830">
        <v>286</v>
      </c>
      <c r="J1172" s="445" t="s">
        <v>201</v>
      </c>
      <c r="K1172" s="816" t="s">
        <v>1763</v>
      </c>
      <c r="L1172" s="373" t="s">
        <v>645</v>
      </c>
    </row>
    <row r="1173" spans="1:12" x14ac:dyDescent="0.3">
      <c r="A1173" s="755" t="s">
        <v>38</v>
      </c>
      <c r="B1173" s="27" t="s">
        <v>362</v>
      </c>
      <c r="C1173" s="493" t="s">
        <v>363</v>
      </c>
      <c r="D1173" s="447" t="s">
        <v>596</v>
      </c>
      <c r="E1173" s="67">
        <v>1</v>
      </c>
      <c r="F1173" s="364" t="s">
        <v>544</v>
      </c>
      <c r="G1173" s="373"/>
      <c r="H1173" s="821">
        <v>43060</v>
      </c>
      <c r="I1173" s="830">
        <v>286</v>
      </c>
      <c r="J1173" s="445" t="s">
        <v>201</v>
      </c>
      <c r="K1173" s="816" t="s">
        <v>1763</v>
      </c>
      <c r="L1173" s="373" t="s">
        <v>645</v>
      </c>
    </row>
    <row r="1174" spans="1:12" x14ac:dyDescent="0.3">
      <c r="A1174" s="447" t="s">
        <v>355</v>
      </c>
      <c r="B1174" s="32" t="s">
        <v>416</v>
      </c>
      <c r="C1174" s="493" t="s">
        <v>363</v>
      </c>
      <c r="D1174" s="447" t="s">
        <v>1554</v>
      </c>
      <c r="E1174" s="67">
        <v>1</v>
      </c>
      <c r="F1174" s="364" t="s">
        <v>1512</v>
      </c>
      <c r="G1174" s="373">
        <v>10</v>
      </c>
      <c r="H1174" s="821">
        <v>43054</v>
      </c>
      <c r="I1174" s="830">
        <v>280</v>
      </c>
      <c r="J1174" s="445" t="s">
        <v>201</v>
      </c>
      <c r="K1174" s="816" t="s">
        <v>1763</v>
      </c>
      <c r="L1174" s="373" t="s">
        <v>645</v>
      </c>
    </row>
    <row r="1175" spans="1:12" x14ac:dyDescent="0.3">
      <c r="A1175" s="447" t="s">
        <v>355</v>
      </c>
      <c r="B1175" s="32" t="s">
        <v>416</v>
      </c>
      <c r="C1175" s="493" t="s">
        <v>363</v>
      </c>
      <c r="D1175" s="447" t="s">
        <v>1554</v>
      </c>
      <c r="E1175" s="67">
        <v>1</v>
      </c>
      <c r="F1175" s="364" t="s">
        <v>1067</v>
      </c>
      <c r="G1175" s="373">
        <v>10</v>
      </c>
      <c r="H1175" s="821">
        <v>43054</v>
      </c>
      <c r="I1175" s="830">
        <v>280</v>
      </c>
      <c r="J1175" s="445" t="s">
        <v>201</v>
      </c>
      <c r="K1175" s="816" t="s">
        <v>1763</v>
      </c>
      <c r="L1175" s="373" t="s">
        <v>645</v>
      </c>
    </row>
    <row r="1176" spans="1:12" x14ac:dyDescent="0.3">
      <c r="A1176" s="447" t="s">
        <v>355</v>
      </c>
      <c r="B1176" s="32" t="s">
        <v>416</v>
      </c>
      <c r="C1176" s="493" t="s">
        <v>363</v>
      </c>
      <c r="D1176" s="447" t="s">
        <v>919</v>
      </c>
      <c r="E1176" s="67">
        <v>1</v>
      </c>
      <c r="F1176" s="364" t="s">
        <v>788</v>
      </c>
      <c r="G1176" s="373">
        <v>10</v>
      </c>
      <c r="H1176" s="821">
        <v>43054</v>
      </c>
      <c r="I1176" s="830">
        <v>280</v>
      </c>
      <c r="J1176" s="445" t="s">
        <v>201</v>
      </c>
      <c r="K1176" s="816" t="s">
        <v>1763</v>
      </c>
      <c r="L1176" s="373" t="s">
        <v>645</v>
      </c>
    </row>
    <row r="1177" spans="1:12" x14ac:dyDescent="0.3">
      <c r="A1177" s="447" t="s">
        <v>355</v>
      </c>
      <c r="B1177" s="32" t="s">
        <v>416</v>
      </c>
      <c r="C1177" s="493" t="s">
        <v>363</v>
      </c>
      <c r="D1177" s="447" t="s">
        <v>1554</v>
      </c>
      <c r="E1177" s="67">
        <v>1</v>
      </c>
      <c r="F1177" s="364" t="s">
        <v>770</v>
      </c>
      <c r="G1177" s="373">
        <v>10</v>
      </c>
      <c r="H1177" s="821">
        <v>43054</v>
      </c>
      <c r="I1177" s="830">
        <v>280</v>
      </c>
      <c r="J1177" s="445" t="s">
        <v>201</v>
      </c>
      <c r="K1177" s="816" t="s">
        <v>1763</v>
      </c>
      <c r="L1177" s="373" t="s">
        <v>645</v>
      </c>
    </row>
    <row r="1178" spans="1:12" x14ac:dyDescent="0.3">
      <c r="A1178" s="447" t="s">
        <v>355</v>
      </c>
      <c r="B1178" s="32" t="s">
        <v>416</v>
      </c>
      <c r="C1178" s="493" t="s">
        <v>363</v>
      </c>
      <c r="D1178" s="447" t="s">
        <v>1554</v>
      </c>
      <c r="E1178" s="67">
        <v>1</v>
      </c>
      <c r="F1178" s="364" t="s">
        <v>771</v>
      </c>
      <c r="G1178" s="373" t="s">
        <v>919</v>
      </c>
      <c r="H1178" s="821">
        <v>43054</v>
      </c>
      <c r="I1178" s="830">
        <v>280</v>
      </c>
      <c r="J1178" s="445" t="s">
        <v>201</v>
      </c>
      <c r="K1178" s="816" t="s">
        <v>1763</v>
      </c>
      <c r="L1178" s="373" t="s">
        <v>645</v>
      </c>
    </row>
    <row r="1179" spans="1:12" x14ac:dyDescent="0.3">
      <c r="A1179" s="447" t="s">
        <v>355</v>
      </c>
      <c r="B1179" s="32" t="s">
        <v>416</v>
      </c>
      <c r="C1179" s="493" t="s">
        <v>363</v>
      </c>
      <c r="D1179" s="447" t="s">
        <v>919</v>
      </c>
      <c r="E1179" s="67">
        <v>1</v>
      </c>
      <c r="F1179" s="364" t="s">
        <v>1556</v>
      </c>
      <c r="G1179" s="373">
        <v>9</v>
      </c>
      <c r="H1179" s="821">
        <v>43054</v>
      </c>
      <c r="I1179" s="830">
        <v>280</v>
      </c>
      <c r="J1179" s="445" t="s">
        <v>201</v>
      </c>
      <c r="K1179" s="816" t="s">
        <v>1763</v>
      </c>
      <c r="L1179" s="373" t="s">
        <v>645</v>
      </c>
    </row>
    <row r="1180" spans="1:12" x14ac:dyDescent="0.3">
      <c r="A1180" s="447" t="s">
        <v>355</v>
      </c>
      <c r="B1180" s="32" t="s">
        <v>416</v>
      </c>
      <c r="C1180" s="493" t="s">
        <v>363</v>
      </c>
      <c r="D1180" s="447" t="s">
        <v>919</v>
      </c>
      <c r="E1180" s="67">
        <v>1</v>
      </c>
      <c r="F1180" s="364" t="s">
        <v>1522</v>
      </c>
      <c r="G1180" s="373">
        <v>9</v>
      </c>
      <c r="H1180" s="821">
        <v>43054</v>
      </c>
      <c r="I1180" s="830">
        <v>280</v>
      </c>
      <c r="J1180" s="445" t="s">
        <v>201</v>
      </c>
      <c r="K1180" s="816" t="s">
        <v>1763</v>
      </c>
      <c r="L1180" s="373" t="s">
        <v>645</v>
      </c>
    </row>
    <row r="1181" spans="1:12" x14ac:dyDescent="0.3">
      <c r="A1181" s="447" t="s">
        <v>355</v>
      </c>
      <c r="B1181" s="32" t="s">
        <v>416</v>
      </c>
      <c r="C1181" s="493" t="s">
        <v>363</v>
      </c>
      <c r="D1181" s="447" t="s">
        <v>919</v>
      </c>
      <c r="E1181" s="67">
        <v>1</v>
      </c>
      <c r="F1181" s="364" t="s">
        <v>544</v>
      </c>
      <c r="G1181" s="373">
        <v>10</v>
      </c>
      <c r="H1181" s="821">
        <v>43054</v>
      </c>
      <c r="I1181" s="830">
        <v>280</v>
      </c>
      <c r="J1181" s="445" t="s">
        <v>201</v>
      </c>
      <c r="K1181" s="816" t="s">
        <v>1763</v>
      </c>
      <c r="L1181" s="373" t="s">
        <v>645</v>
      </c>
    </row>
    <row r="1182" spans="1:12" x14ac:dyDescent="0.3">
      <c r="A1182" s="447" t="s">
        <v>355</v>
      </c>
      <c r="B1182" s="32" t="s">
        <v>416</v>
      </c>
      <c r="C1182" s="493" t="s">
        <v>363</v>
      </c>
      <c r="D1182" s="447" t="s">
        <v>919</v>
      </c>
      <c r="E1182" s="67">
        <v>1</v>
      </c>
      <c r="F1182" s="364" t="s">
        <v>1064</v>
      </c>
      <c r="G1182" s="373">
        <v>12</v>
      </c>
      <c r="H1182" s="821">
        <v>43054</v>
      </c>
      <c r="I1182" s="830">
        <v>280</v>
      </c>
      <c r="J1182" s="445" t="s">
        <v>201</v>
      </c>
      <c r="K1182" s="816" t="s">
        <v>1763</v>
      </c>
      <c r="L1182" s="373" t="s">
        <v>645</v>
      </c>
    </row>
    <row r="1183" spans="1:12" x14ac:dyDescent="0.3">
      <c r="A1183" s="447" t="s">
        <v>355</v>
      </c>
      <c r="B1183" s="32" t="s">
        <v>416</v>
      </c>
      <c r="C1183" s="493" t="s">
        <v>363</v>
      </c>
      <c r="D1183" s="447" t="s">
        <v>919</v>
      </c>
      <c r="E1183" s="67">
        <v>1</v>
      </c>
      <c r="F1183" s="364" t="s">
        <v>1557</v>
      </c>
      <c r="G1183" s="373">
        <v>12.5</v>
      </c>
      <c r="H1183" s="821">
        <v>43054</v>
      </c>
      <c r="I1183" s="830">
        <v>280</v>
      </c>
      <c r="J1183" s="445" t="s">
        <v>201</v>
      </c>
      <c r="K1183" s="816" t="s">
        <v>1763</v>
      </c>
      <c r="L1183" s="373" t="s">
        <v>645</v>
      </c>
    </row>
    <row r="1184" spans="1:12" x14ac:dyDescent="0.3">
      <c r="A1184" s="447" t="s">
        <v>357</v>
      </c>
      <c r="B1184" s="32" t="s">
        <v>373</v>
      </c>
      <c r="C1184" s="493" t="s">
        <v>363</v>
      </c>
      <c r="D1184" s="447" t="s">
        <v>596</v>
      </c>
      <c r="E1184" s="67">
        <v>1</v>
      </c>
      <c r="F1184" s="364" t="s">
        <v>788</v>
      </c>
      <c r="G1184" s="373">
        <v>12</v>
      </c>
      <c r="H1184" s="821">
        <v>43068</v>
      </c>
      <c r="I1184" s="830">
        <v>294</v>
      </c>
      <c r="J1184" s="445" t="s">
        <v>201</v>
      </c>
      <c r="K1184" s="816" t="s">
        <v>1763</v>
      </c>
      <c r="L1184" s="373" t="s">
        <v>645</v>
      </c>
    </row>
    <row r="1185" spans="1:12" x14ac:dyDescent="0.3">
      <c r="A1185" s="447" t="s">
        <v>357</v>
      </c>
      <c r="B1185" s="32" t="s">
        <v>373</v>
      </c>
      <c r="C1185" s="493" t="s">
        <v>363</v>
      </c>
      <c r="D1185" s="447" t="s">
        <v>596</v>
      </c>
      <c r="E1185" s="67">
        <v>1</v>
      </c>
      <c r="F1185" s="364" t="s">
        <v>770</v>
      </c>
      <c r="G1185" s="373">
        <v>12</v>
      </c>
      <c r="H1185" s="821">
        <v>43068</v>
      </c>
      <c r="I1185" s="830">
        <v>294</v>
      </c>
      <c r="J1185" s="445" t="s">
        <v>201</v>
      </c>
      <c r="K1185" s="816" t="s">
        <v>1763</v>
      </c>
      <c r="L1185" s="373" t="s">
        <v>645</v>
      </c>
    </row>
    <row r="1186" spans="1:12" x14ac:dyDescent="0.3">
      <c r="A1186" s="447" t="s">
        <v>357</v>
      </c>
      <c r="B1186" s="32" t="s">
        <v>373</v>
      </c>
      <c r="C1186" s="493" t="s">
        <v>363</v>
      </c>
      <c r="D1186" s="447" t="s">
        <v>596</v>
      </c>
      <c r="E1186" s="67">
        <v>1</v>
      </c>
      <c r="F1186" s="364" t="s">
        <v>771</v>
      </c>
      <c r="G1186" s="373">
        <v>12</v>
      </c>
      <c r="H1186" s="821">
        <v>43068</v>
      </c>
      <c r="I1186" s="830">
        <v>294</v>
      </c>
      <c r="J1186" s="445" t="s">
        <v>201</v>
      </c>
      <c r="K1186" s="816" t="s">
        <v>1763</v>
      </c>
      <c r="L1186" s="373" t="s">
        <v>645</v>
      </c>
    </row>
    <row r="1187" spans="1:12" ht="20.399999999999999" x14ac:dyDescent="0.3">
      <c r="A1187" s="448" t="s">
        <v>38</v>
      </c>
      <c r="B1187" s="25" t="s">
        <v>520</v>
      </c>
      <c r="C1187" s="493" t="s">
        <v>621</v>
      </c>
      <c r="D1187" s="447" t="s">
        <v>1558</v>
      </c>
      <c r="E1187" s="67">
        <v>1</v>
      </c>
      <c r="F1187" s="364" t="s">
        <v>770</v>
      </c>
      <c r="G1187" s="373">
        <v>5</v>
      </c>
      <c r="H1187" s="821">
        <v>43060</v>
      </c>
      <c r="I1187" s="830">
        <v>286</v>
      </c>
      <c r="J1187" s="445" t="s">
        <v>201</v>
      </c>
      <c r="K1187" s="816" t="s">
        <v>1763</v>
      </c>
      <c r="L1187" s="373" t="s">
        <v>645</v>
      </c>
    </row>
    <row r="1188" spans="1:12" ht="20.399999999999999" x14ac:dyDescent="0.3">
      <c r="A1188" s="448" t="s">
        <v>38</v>
      </c>
      <c r="B1188" s="25" t="s">
        <v>520</v>
      </c>
      <c r="C1188" s="493" t="s">
        <v>621</v>
      </c>
      <c r="D1188" s="447" t="s">
        <v>1558</v>
      </c>
      <c r="E1188" s="67">
        <v>1</v>
      </c>
      <c r="F1188" s="364" t="s">
        <v>770</v>
      </c>
      <c r="G1188" s="373">
        <v>5</v>
      </c>
      <c r="H1188" s="821">
        <v>43060</v>
      </c>
      <c r="I1188" s="830">
        <v>286</v>
      </c>
      <c r="J1188" s="445" t="s">
        <v>201</v>
      </c>
      <c r="K1188" s="816" t="s">
        <v>1763</v>
      </c>
      <c r="L1188" s="373" t="s">
        <v>645</v>
      </c>
    </row>
    <row r="1189" spans="1:12" ht="20.399999999999999" x14ac:dyDescent="0.3">
      <c r="A1189" s="447" t="s">
        <v>355</v>
      </c>
      <c r="B1189" s="32" t="s">
        <v>523</v>
      </c>
      <c r="C1189" s="493" t="s">
        <v>621</v>
      </c>
      <c r="D1189" s="447" t="s">
        <v>596</v>
      </c>
      <c r="E1189" s="67">
        <v>1</v>
      </c>
      <c r="F1189" s="364" t="s">
        <v>1559</v>
      </c>
      <c r="G1189" s="373">
        <v>12.5</v>
      </c>
      <c r="H1189" s="821">
        <v>43054</v>
      </c>
      <c r="I1189" s="830">
        <v>280</v>
      </c>
      <c r="J1189" s="445" t="s">
        <v>201</v>
      </c>
      <c r="K1189" s="816" t="s">
        <v>1763</v>
      </c>
      <c r="L1189" s="373" t="s">
        <v>645</v>
      </c>
    </row>
    <row r="1190" spans="1:12" ht="20.399999999999999" x14ac:dyDescent="0.3">
      <c r="A1190" s="447" t="s">
        <v>355</v>
      </c>
      <c r="B1190" s="32" t="s">
        <v>523</v>
      </c>
      <c r="C1190" s="493" t="s">
        <v>621</v>
      </c>
      <c r="D1190" s="447" t="s">
        <v>596</v>
      </c>
      <c r="E1190" s="67">
        <v>1</v>
      </c>
      <c r="F1190" s="364" t="s">
        <v>1560</v>
      </c>
      <c r="G1190" s="373">
        <v>12.5</v>
      </c>
      <c r="H1190" s="821">
        <v>43054</v>
      </c>
      <c r="I1190" s="830">
        <v>280</v>
      </c>
      <c r="J1190" s="445" t="s">
        <v>201</v>
      </c>
      <c r="K1190" s="816" t="s">
        <v>1763</v>
      </c>
      <c r="L1190" s="373" t="s">
        <v>645</v>
      </c>
    </row>
    <row r="1191" spans="1:12" x14ac:dyDescent="0.3">
      <c r="A1191" s="755" t="s">
        <v>357</v>
      </c>
      <c r="B1191" s="27" t="s">
        <v>1553</v>
      </c>
      <c r="C1191" s="493" t="s">
        <v>363</v>
      </c>
      <c r="D1191" s="447" t="s">
        <v>595</v>
      </c>
      <c r="E1191" s="67">
        <v>1</v>
      </c>
      <c r="F1191" s="364" t="s">
        <v>770</v>
      </c>
      <c r="G1191" s="373">
        <v>5</v>
      </c>
      <c r="H1191" s="821">
        <v>43068</v>
      </c>
      <c r="I1191" s="830">
        <v>294</v>
      </c>
      <c r="J1191" s="445" t="s">
        <v>201</v>
      </c>
      <c r="K1191" s="816" t="s">
        <v>1763</v>
      </c>
      <c r="L1191" s="373" t="s">
        <v>645</v>
      </c>
    </row>
    <row r="1192" spans="1:12" x14ac:dyDescent="0.3">
      <c r="A1192" s="755" t="s">
        <v>357</v>
      </c>
      <c r="B1192" s="27" t="s">
        <v>1553</v>
      </c>
      <c r="C1192" s="493" t="s">
        <v>363</v>
      </c>
      <c r="D1192" s="447" t="s">
        <v>595</v>
      </c>
      <c r="E1192" s="67">
        <v>1</v>
      </c>
      <c r="F1192" s="364" t="s">
        <v>1562</v>
      </c>
      <c r="G1192" s="373">
        <v>5</v>
      </c>
      <c r="H1192" s="821">
        <v>43068</v>
      </c>
      <c r="I1192" s="830">
        <v>294</v>
      </c>
      <c r="J1192" s="445" t="s">
        <v>201</v>
      </c>
      <c r="K1192" s="816" t="s">
        <v>1763</v>
      </c>
      <c r="L1192" s="373" t="s">
        <v>645</v>
      </c>
    </row>
    <row r="1193" spans="1:12" x14ac:dyDescent="0.3">
      <c r="A1193" s="500" t="s">
        <v>409</v>
      </c>
      <c r="B1193" s="26" t="s">
        <v>410</v>
      </c>
      <c r="C1193" s="89" t="s">
        <v>292</v>
      </c>
      <c r="D1193" s="447" t="s">
        <v>596</v>
      </c>
      <c r="E1193" s="67">
        <v>1</v>
      </c>
      <c r="F1193" s="364" t="s">
        <v>1660</v>
      </c>
      <c r="G1193" s="373">
        <v>12</v>
      </c>
      <c r="H1193" s="821">
        <v>43068</v>
      </c>
      <c r="I1193" s="830">
        <v>294</v>
      </c>
      <c r="J1193" s="48" t="s">
        <v>200</v>
      </c>
      <c r="K1193" s="816" t="s">
        <v>1763</v>
      </c>
      <c r="L1193" s="373" t="s">
        <v>645</v>
      </c>
    </row>
    <row r="1194" spans="1:12" ht="20.399999999999999" x14ac:dyDescent="0.3">
      <c r="A1194" s="500" t="s">
        <v>355</v>
      </c>
      <c r="B1194" s="26" t="s">
        <v>738</v>
      </c>
      <c r="C1194" s="493" t="s">
        <v>275</v>
      </c>
      <c r="D1194" s="447" t="s">
        <v>596</v>
      </c>
      <c r="E1194" s="67">
        <v>1</v>
      </c>
      <c r="F1194" s="364" t="s">
        <v>1596</v>
      </c>
      <c r="G1194" s="373">
        <v>12.5</v>
      </c>
      <c r="H1194" s="821">
        <v>43054</v>
      </c>
      <c r="I1194" s="830">
        <v>280</v>
      </c>
      <c r="J1194" s="48" t="s">
        <v>200</v>
      </c>
      <c r="K1194" s="816" t="s">
        <v>1763</v>
      </c>
      <c r="L1194" s="373" t="s">
        <v>645</v>
      </c>
    </row>
    <row r="1195" spans="1:12" ht="20.399999999999999" x14ac:dyDescent="0.3">
      <c r="A1195" s="500" t="s">
        <v>357</v>
      </c>
      <c r="B1195" s="26" t="s">
        <v>358</v>
      </c>
      <c r="C1195" s="493" t="s">
        <v>275</v>
      </c>
      <c r="D1195" s="837" t="s">
        <v>598</v>
      </c>
      <c r="E1195" s="67">
        <v>1</v>
      </c>
      <c r="F1195" s="364" t="s">
        <v>770</v>
      </c>
      <c r="G1195" s="373">
        <v>12</v>
      </c>
      <c r="H1195" s="821">
        <v>43068</v>
      </c>
      <c r="I1195" s="830">
        <v>294</v>
      </c>
      <c r="J1195" s="445" t="s">
        <v>200</v>
      </c>
      <c r="K1195" s="816" t="s">
        <v>1763</v>
      </c>
      <c r="L1195" s="373" t="s">
        <v>645</v>
      </c>
    </row>
    <row r="1196" spans="1:12" ht="20.399999999999999" x14ac:dyDescent="0.3">
      <c r="A1196" s="500" t="s">
        <v>357</v>
      </c>
      <c r="B1196" s="26" t="s">
        <v>358</v>
      </c>
      <c r="C1196" s="493" t="s">
        <v>275</v>
      </c>
      <c r="D1196" s="837" t="s">
        <v>598</v>
      </c>
      <c r="E1196" s="67">
        <v>1</v>
      </c>
      <c r="F1196" s="364" t="s">
        <v>770</v>
      </c>
      <c r="G1196" s="373">
        <v>12</v>
      </c>
      <c r="H1196" s="821">
        <v>43068</v>
      </c>
      <c r="I1196" s="830">
        <v>294</v>
      </c>
      <c r="J1196" s="445" t="s">
        <v>200</v>
      </c>
      <c r="K1196" s="816" t="s">
        <v>1763</v>
      </c>
      <c r="L1196" s="373" t="s">
        <v>645</v>
      </c>
    </row>
    <row r="1197" spans="1:12" ht="20.399999999999999" x14ac:dyDescent="0.3">
      <c r="A1197" s="500" t="s">
        <v>357</v>
      </c>
      <c r="B1197" s="26" t="s">
        <v>358</v>
      </c>
      <c r="C1197" s="493" t="s">
        <v>275</v>
      </c>
      <c r="D1197" s="837" t="s">
        <v>598</v>
      </c>
      <c r="E1197" s="67">
        <v>1</v>
      </c>
      <c r="F1197" s="364" t="s">
        <v>1661</v>
      </c>
      <c r="G1197" s="373">
        <v>12</v>
      </c>
      <c r="H1197" s="821">
        <v>43068</v>
      </c>
      <c r="I1197" s="830">
        <v>294</v>
      </c>
      <c r="J1197" s="445" t="s">
        <v>200</v>
      </c>
      <c r="K1197" s="816" t="s">
        <v>1763</v>
      </c>
      <c r="L1197" s="373" t="s">
        <v>645</v>
      </c>
    </row>
    <row r="1198" spans="1:12" ht="20.399999999999999" x14ac:dyDescent="0.3">
      <c r="A1198" s="500" t="s">
        <v>357</v>
      </c>
      <c r="B1198" s="26" t="s">
        <v>358</v>
      </c>
      <c r="C1198" s="493" t="s">
        <v>275</v>
      </c>
      <c r="D1198" s="837" t="s">
        <v>598</v>
      </c>
      <c r="E1198" s="67">
        <v>1</v>
      </c>
      <c r="F1198" s="364" t="s">
        <v>1661</v>
      </c>
      <c r="G1198" s="373">
        <v>12</v>
      </c>
      <c r="H1198" s="821">
        <v>43068</v>
      </c>
      <c r="I1198" s="830">
        <v>294</v>
      </c>
      <c r="J1198" s="445" t="s">
        <v>200</v>
      </c>
      <c r="K1198" s="816" t="s">
        <v>1763</v>
      </c>
      <c r="L1198" s="373" t="s">
        <v>645</v>
      </c>
    </row>
    <row r="1199" spans="1:12" ht="20.399999999999999" x14ac:dyDescent="0.3">
      <c r="A1199" s="500" t="s">
        <v>357</v>
      </c>
      <c r="B1199" s="26" t="s">
        <v>358</v>
      </c>
      <c r="C1199" s="493" t="s">
        <v>275</v>
      </c>
      <c r="D1199" s="837" t="s">
        <v>598</v>
      </c>
      <c r="E1199" s="67">
        <v>1</v>
      </c>
      <c r="F1199" s="364" t="s">
        <v>762</v>
      </c>
      <c r="G1199" s="373">
        <v>12</v>
      </c>
      <c r="H1199" s="821">
        <v>43068</v>
      </c>
      <c r="I1199" s="830">
        <v>294</v>
      </c>
      <c r="J1199" s="445" t="s">
        <v>200</v>
      </c>
      <c r="K1199" s="816" t="s">
        <v>1763</v>
      </c>
      <c r="L1199" s="373" t="s">
        <v>645</v>
      </c>
    </row>
    <row r="1200" spans="1:12" ht="15" thickBot="1" x14ac:dyDescent="0.35">
      <c r="A1200" s="506" t="s">
        <v>382</v>
      </c>
      <c r="B1200" s="365" t="s">
        <v>383</v>
      </c>
      <c r="C1200" s="507" t="s">
        <v>349</v>
      </c>
      <c r="D1200" s="850" t="s">
        <v>599</v>
      </c>
      <c r="E1200" s="522">
        <v>1</v>
      </c>
      <c r="F1200" s="365" t="s">
        <v>762</v>
      </c>
      <c r="G1200" s="535">
        <v>12</v>
      </c>
      <c r="H1200" s="853">
        <v>43070</v>
      </c>
      <c r="I1200" s="832">
        <v>296</v>
      </c>
      <c r="J1200" s="458" t="s">
        <v>200</v>
      </c>
      <c r="K1200" s="852" t="s">
        <v>1763</v>
      </c>
      <c r="L1200" s="535" t="s">
        <v>645</v>
      </c>
    </row>
    <row r="1201" spans="1:12" x14ac:dyDescent="0.3">
      <c r="A1201" s="842"/>
      <c r="B1201" s="843"/>
      <c r="C1201" s="759"/>
      <c r="D1201" s="844"/>
      <c r="E1201" s="699"/>
      <c r="F1201" s="843"/>
      <c r="G1201" s="699"/>
      <c r="H1201" s="845"/>
      <c r="I1201" s="846"/>
      <c r="J1201" s="841"/>
      <c r="K1201" s="699"/>
    </row>
    <row r="1203" spans="1:12" ht="15.6" x14ac:dyDescent="0.3">
      <c r="A1203" s="790" t="s">
        <v>1754</v>
      </c>
      <c r="B1203" s="418">
        <v>42774</v>
      </c>
      <c r="C1203" s="806" t="s">
        <v>671</v>
      </c>
      <c r="H1203" s="804" t="s">
        <v>200</v>
      </c>
      <c r="I1203" s="804"/>
    </row>
    <row r="1204" spans="1:12" ht="15.6" x14ac:dyDescent="0.3">
      <c r="H1204" s="804" t="s">
        <v>672</v>
      </c>
      <c r="I1204" s="805"/>
    </row>
    <row r="1207" spans="1:12" ht="18" x14ac:dyDescent="0.35">
      <c r="A1207" s="224" t="s">
        <v>1765</v>
      </c>
      <c r="C1207" s="802" t="s">
        <v>1766</v>
      </c>
    </row>
    <row r="1208" spans="1:12" ht="15" thickBot="1" x14ac:dyDescent="0.35"/>
    <row r="1209" spans="1:12" ht="35.25" customHeight="1" x14ac:dyDescent="0.3">
      <c r="A1209" s="1336" t="s">
        <v>278</v>
      </c>
      <c r="B1209" s="1337"/>
      <c r="C1209" s="1337"/>
      <c r="D1209" s="1350" t="s">
        <v>1767</v>
      </c>
      <c r="E1209" s="1329"/>
      <c r="F1209" s="1329"/>
      <c r="G1209" s="1330"/>
      <c r="H1209" s="1334" t="s">
        <v>15</v>
      </c>
      <c r="I1209" s="1349"/>
      <c r="J1209" s="857" t="s">
        <v>199</v>
      </c>
      <c r="K1209" s="1334" t="s">
        <v>1770</v>
      </c>
      <c r="L1209" s="1335"/>
    </row>
    <row r="1210" spans="1:12" ht="103.2" thickBot="1" x14ac:dyDescent="0.35">
      <c r="A1210" s="807" t="s">
        <v>34</v>
      </c>
      <c r="B1210" s="808" t="s">
        <v>29</v>
      </c>
      <c r="C1210" s="809" t="s">
        <v>276</v>
      </c>
      <c r="D1210" s="865" t="s">
        <v>213</v>
      </c>
      <c r="E1210" s="866" t="s">
        <v>212</v>
      </c>
      <c r="F1210" s="867" t="s">
        <v>1</v>
      </c>
      <c r="G1210" s="868" t="s">
        <v>85</v>
      </c>
      <c r="H1210" s="810" t="s">
        <v>210</v>
      </c>
      <c r="I1210" s="864" t="s">
        <v>70</v>
      </c>
      <c r="J1210" s="855" t="s">
        <v>198</v>
      </c>
      <c r="K1210" s="815" t="s">
        <v>663</v>
      </c>
      <c r="L1210" s="840" t="s">
        <v>1771</v>
      </c>
    </row>
    <row r="1211" spans="1:12" ht="20.399999999999999" x14ac:dyDescent="0.3">
      <c r="A1211" s="473" t="s">
        <v>38</v>
      </c>
      <c r="B1211" s="474" t="s">
        <v>30</v>
      </c>
      <c r="C1211" s="505" t="s">
        <v>275</v>
      </c>
      <c r="D1211" s="504" t="s">
        <v>1662</v>
      </c>
      <c r="E1211" s="849" t="s">
        <v>1668</v>
      </c>
      <c r="F1211" s="849" t="s">
        <v>1664</v>
      </c>
      <c r="G1211" s="862" t="s">
        <v>1667</v>
      </c>
      <c r="H1211" s="819">
        <v>43062</v>
      </c>
      <c r="I1211" s="828">
        <v>288</v>
      </c>
      <c r="J1211" s="437" t="s">
        <v>200</v>
      </c>
      <c r="K1211" s="869" t="s">
        <v>644</v>
      </c>
      <c r="L1211" s="503" t="s">
        <v>645</v>
      </c>
    </row>
    <row r="1212" spans="1:12" x14ac:dyDescent="0.3">
      <c r="A1212" s="500" t="s">
        <v>427</v>
      </c>
      <c r="B1212" s="26" t="s">
        <v>737</v>
      </c>
      <c r="C1212" s="493" t="s">
        <v>292</v>
      </c>
      <c r="D1212" s="34" t="s">
        <v>832</v>
      </c>
      <c r="E1212" s="364" t="s">
        <v>844</v>
      </c>
      <c r="F1212" s="27" t="s">
        <v>830</v>
      </c>
      <c r="G1212" s="778" t="s">
        <v>831</v>
      </c>
      <c r="H1212" s="823">
        <v>42843</v>
      </c>
      <c r="I1212" s="830">
        <v>69</v>
      </c>
      <c r="J1212" s="445" t="s">
        <v>200</v>
      </c>
      <c r="K1212" s="870" t="s">
        <v>644</v>
      </c>
      <c r="L1212" s="413" t="s">
        <v>645</v>
      </c>
    </row>
    <row r="1213" spans="1:12" ht="20.399999999999999" x14ac:dyDescent="0.3">
      <c r="A1213" s="34" t="s">
        <v>37</v>
      </c>
      <c r="B1213" s="27" t="s">
        <v>32</v>
      </c>
      <c r="C1213" s="493" t="s">
        <v>275</v>
      </c>
      <c r="D1213" s="447" t="s">
        <v>609</v>
      </c>
      <c r="E1213" s="364"/>
      <c r="F1213" s="27"/>
      <c r="G1213" s="778"/>
      <c r="H1213" s="823" t="s">
        <v>1399</v>
      </c>
      <c r="I1213" s="830" t="s">
        <v>1399</v>
      </c>
      <c r="J1213" s="445" t="s">
        <v>200</v>
      </c>
      <c r="K1213" s="870" t="s">
        <v>644</v>
      </c>
      <c r="L1213" s="413" t="s">
        <v>645</v>
      </c>
    </row>
    <row r="1214" spans="1:12" x14ac:dyDescent="0.3">
      <c r="A1214" s="500" t="s">
        <v>346</v>
      </c>
      <c r="B1214" s="26" t="s">
        <v>511</v>
      </c>
      <c r="C1214" s="493" t="s">
        <v>292</v>
      </c>
      <c r="D1214" s="860" t="s">
        <v>860</v>
      </c>
      <c r="E1214" s="861" t="s">
        <v>851</v>
      </c>
      <c r="F1214" s="27" t="s">
        <v>857</v>
      </c>
      <c r="G1214" s="778" t="s">
        <v>831</v>
      </c>
      <c r="H1214" s="823">
        <v>42830</v>
      </c>
      <c r="I1214" s="830">
        <v>56</v>
      </c>
      <c r="J1214" s="445" t="s">
        <v>200</v>
      </c>
      <c r="K1214" s="870" t="s">
        <v>644</v>
      </c>
      <c r="L1214" s="413" t="s">
        <v>645</v>
      </c>
    </row>
    <row r="1215" spans="1:12" x14ac:dyDescent="0.3">
      <c r="A1215" s="500" t="s">
        <v>409</v>
      </c>
      <c r="B1215" s="26" t="s">
        <v>410</v>
      </c>
      <c r="C1215" s="493" t="s">
        <v>292</v>
      </c>
      <c r="D1215" s="34" t="s">
        <v>1675</v>
      </c>
      <c r="E1215" s="27" t="s">
        <v>1669</v>
      </c>
      <c r="F1215" s="27" t="s">
        <v>1670</v>
      </c>
      <c r="G1215" s="778" t="s">
        <v>1674</v>
      </c>
      <c r="H1215" s="823" t="s">
        <v>1399</v>
      </c>
      <c r="I1215" s="830" t="s">
        <v>1399</v>
      </c>
      <c r="J1215" s="77" t="s">
        <v>200</v>
      </c>
      <c r="K1215" s="870" t="s">
        <v>644</v>
      </c>
      <c r="L1215" s="413" t="s">
        <v>645</v>
      </c>
    </row>
    <row r="1216" spans="1:12" x14ac:dyDescent="0.3">
      <c r="A1216" s="500" t="s">
        <v>409</v>
      </c>
      <c r="B1216" s="26" t="s">
        <v>410</v>
      </c>
      <c r="C1216" s="493" t="s">
        <v>292</v>
      </c>
      <c r="D1216" s="34" t="s">
        <v>1676</v>
      </c>
      <c r="E1216" s="27" t="s">
        <v>1669</v>
      </c>
      <c r="F1216" s="27" t="s">
        <v>1671</v>
      </c>
      <c r="G1216" s="778" t="s">
        <v>1674</v>
      </c>
      <c r="H1216" s="823" t="s">
        <v>1399</v>
      </c>
      <c r="I1216" s="830" t="s">
        <v>1399</v>
      </c>
      <c r="J1216" s="77" t="s">
        <v>200</v>
      </c>
      <c r="K1216" s="870" t="s">
        <v>644</v>
      </c>
      <c r="L1216" s="413" t="s">
        <v>645</v>
      </c>
    </row>
    <row r="1217" spans="1:12" x14ac:dyDescent="0.3">
      <c r="A1217" s="500" t="s">
        <v>409</v>
      </c>
      <c r="B1217" s="26" t="s">
        <v>410</v>
      </c>
      <c r="C1217" s="493" t="s">
        <v>292</v>
      </c>
      <c r="D1217" s="34" t="s">
        <v>759</v>
      </c>
      <c r="E1217" s="27" t="s">
        <v>1669</v>
      </c>
      <c r="F1217" s="27" t="s">
        <v>1672</v>
      </c>
      <c r="G1217" s="778" t="s">
        <v>1674</v>
      </c>
      <c r="H1217" s="823" t="s">
        <v>1399</v>
      </c>
      <c r="I1217" s="830" t="s">
        <v>1399</v>
      </c>
      <c r="J1217" s="77" t="s">
        <v>200</v>
      </c>
      <c r="K1217" s="870" t="s">
        <v>644</v>
      </c>
      <c r="L1217" s="413" t="s">
        <v>645</v>
      </c>
    </row>
    <row r="1218" spans="1:12" x14ac:dyDescent="0.3">
      <c r="A1218" s="500" t="s">
        <v>409</v>
      </c>
      <c r="B1218" s="26" t="s">
        <v>410</v>
      </c>
      <c r="C1218" s="493" t="s">
        <v>292</v>
      </c>
      <c r="D1218" s="34" t="s">
        <v>1677</v>
      </c>
      <c r="E1218" s="27" t="s">
        <v>1669</v>
      </c>
      <c r="F1218" s="27" t="s">
        <v>1673</v>
      </c>
      <c r="G1218" s="778" t="s">
        <v>1674</v>
      </c>
      <c r="H1218" s="823" t="s">
        <v>1399</v>
      </c>
      <c r="I1218" s="830" t="s">
        <v>1399</v>
      </c>
      <c r="J1218" s="77" t="s">
        <v>200</v>
      </c>
      <c r="K1218" s="870" t="s">
        <v>644</v>
      </c>
      <c r="L1218" s="413" t="s">
        <v>645</v>
      </c>
    </row>
    <row r="1219" spans="1:12" x14ac:dyDescent="0.3">
      <c r="A1219" s="500" t="s">
        <v>36</v>
      </c>
      <c r="B1219" s="26" t="s">
        <v>33</v>
      </c>
      <c r="C1219" s="493" t="s">
        <v>349</v>
      </c>
      <c r="D1219" s="34" t="s">
        <v>906</v>
      </c>
      <c r="E1219" s="27" t="s">
        <v>904</v>
      </c>
      <c r="F1219" s="27" t="s">
        <v>918</v>
      </c>
      <c r="G1219" s="778" t="s">
        <v>915</v>
      </c>
      <c r="H1219" s="823">
        <v>42831</v>
      </c>
      <c r="I1219" s="830">
        <v>57</v>
      </c>
      <c r="J1219" s="445" t="s">
        <v>200</v>
      </c>
      <c r="K1219" s="870" t="s">
        <v>644</v>
      </c>
      <c r="L1219" s="413" t="s">
        <v>645</v>
      </c>
    </row>
    <row r="1220" spans="1:12" x14ac:dyDescent="0.3">
      <c r="A1220" s="448" t="s">
        <v>518</v>
      </c>
      <c r="B1220" s="32" t="s">
        <v>519</v>
      </c>
      <c r="C1220" s="493" t="s">
        <v>363</v>
      </c>
      <c r="D1220" s="34" t="s">
        <v>1250</v>
      </c>
      <c r="E1220" s="32" t="s">
        <v>1195</v>
      </c>
      <c r="F1220" s="32" t="s">
        <v>1204</v>
      </c>
      <c r="G1220" s="778" t="s">
        <v>1248</v>
      </c>
      <c r="H1220" s="823">
        <v>42789</v>
      </c>
      <c r="I1220" s="830">
        <v>15</v>
      </c>
      <c r="J1220" s="77" t="s">
        <v>201</v>
      </c>
      <c r="K1220" s="870" t="s">
        <v>644</v>
      </c>
      <c r="L1220" s="413" t="s">
        <v>645</v>
      </c>
    </row>
    <row r="1221" spans="1:12" x14ac:dyDescent="0.3">
      <c r="A1221" s="755" t="s">
        <v>38</v>
      </c>
      <c r="B1221" s="27" t="s">
        <v>362</v>
      </c>
      <c r="C1221" s="493" t="s">
        <v>363</v>
      </c>
      <c r="D1221" s="34" t="s">
        <v>1579</v>
      </c>
      <c r="E1221" s="27" t="s">
        <v>610</v>
      </c>
      <c r="F1221" s="32" t="s">
        <v>1575</v>
      </c>
      <c r="G1221" s="778"/>
      <c r="H1221" s="823">
        <v>43060</v>
      </c>
      <c r="I1221" s="830">
        <v>286</v>
      </c>
      <c r="J1221" s="77" t="s">
        <v>201</v>
      </c>
      <c r="K1221" s="870" t="s">
        <v>644</v>
      </c>
      <c r="L1221" s="413" t="s">
        <v>645</v>
      </c>
    </row>
    <row r="1222" spans="1:12" x14ac:dyDescent="0.3">
      <c r="A1222" s="447" t="s">
        <v>357</v>
      </c>
      <c r="B1222" s="32" t="s">
        <v>373</v>
      </c>
      <c r="C1222" s="493" t="s">
        <v>363</v>
      </c>
      <c r="D1222" s="34" t="s">
        <v>610</v>
      </c>
      <c r="E1222" s="32"/>
      <c r="F1222" s="32"/>
      <c r="G1222" s="778"/>
      <c r="H1222" s="823" t="s">
        <v>1399</v>
      </c>
      <c r="I1222" s="830" t="s">
        <v>1399</v>
      </c>
      <c r="J1222" s="77" t="s">
        <v>201</v>
      </c>
      <c r="K1222" s="870" t="s">
        <v>644</v>
      </c>
      <c r="L1222" s="413" t="s">
        <v>645</v>
      </c>
    </row>
    <row r="1223" spans="1:12" x14ac:dyDescent="0.3">
      <c r="A1223" s="500" t="s">
        <v>382</v>
      </c>
      <c r="B1223" s="364" t="s">
        <v>383</v>
      </c>
      <c r="C1223" s="493" t="s">
        <v>349</v>
      </c>
      <c r="D1223" s="34" t="s">
        <v>1741</v>
      </c>
      <c r="E1223" s="27" t="s">
        <v>1740</v>
      </c>
      <c r="F1223" s="847" t="s">
        <v>1745</v>
      </c>
      <c r="G1223" s="778" t="s">
        <v>850</v>
      </c>
      <c r="H1223" s="823">
        <v>43070</v>
      </c>
      <c r="I1223" s="830">
        <v>296</v>
      </c>
      <c r="J1223" s="77" t="s">
        <v>200</v>
      </c>
      <c r="K1223" s="870" t="s">
        <v>644</v>
      </c>
      <c r="L1223" s="413" t="s">
        <v>645</v>
      </c>
    </row>
    <row r="1224" spans="1:12" x14ac:dyDescent="0.3">
      <c r="A1224" s="500" t="s">
        <v>355</v>
      </c>
      <c r="B1224" s="364" t="s">
        <v>449</v>
      </c>
      <c r="C1224" s="493" t="s">
        <v>349</v>
      </c>
      <c r="D1224" s="34" t="s">
        <v>1130</v>
      </c>
      <c r="E1224" s="32" t="s">
        <v>1732</v>
      </c>
      <c r="F1224" s="32" t="s">
        <v>1738</v>
      </c>
      <c r="G1224" s="778" t="s">
        <v>1739</v>
      </c>
      <c r="H1224" s="823">
        <v>43053</v>
      </c>
      <c r="I1224" s="830">
        <v>279</v>
      </c>
      <c r="J1224" s="77" t="s">
        <v>200</v>
      </c>
      <c r="K1224" s="870" t="s">
        <v>644</v>
      </c>
      <c r="L1224" s="413" t="s">
        <v>645</v>
      </c>
    </row>
    <row r="1225" spans="1:12" ht="20.399999999999999" x14ac:dyDescent="0.3">
      <c r="A1225" s="500" t="s">
        <v>355</v>
      </c>
      <c r="B1225" s="26" t="s">
        <v>739</v>
      </c>
      <c r="C1225" s="493" t="s">
        <v>275</v>
      </c>
      <c r="D1225" s="447" t="s">
        <v>537</v>
      </c>
      <c r="E1225" s="32" t="s">
        <v>1695</v>
      </c>
      <c r="F1225" s="67" t="s">
        <v>1688</v>
      </c>
      <c r="G1225" s="778" t="s">
        <v>731</v>
      </c>
      <c r="H1225" s="823">
        <v>43054</v>
      </c>
      <c r="I1225" s="830">
        <v>280</v>
      </c>
      <c r="J1225" s="77" t="s">
        <v>200</v>
      </c>
      <c r="K1225" s="870" t="s">
        <v>644</v>
      </c>
      <c r="L1225" s="413" t="s">
        <v>645</v>
      </c>
    </row>
    <row r="1226" spans="1:12" ht="20.399999999999999" x14ac:dyDescent="0.3">
      <c r="A1226" s="500" t="s">
        <v>355</v>
      </c>
      <c r="B1226" s="26" t="s">
        <v>739</v>
      </c>
      <c r="C1226" s="493" t="s">
        <v>275</v>
      </c>
      <c r="D1226" s="447" t="s">
        <v>1687</v>
      </c>
      <c r="E1226" s="32" t="s">
        <v>1696</v>
      </c>
      <c r="F1226" s="67" t="s">
        <v>1689</v>
      </c>
      <c r="G1226" s="778" t="s">
        <v>731</v>
      </c>
      <c r="H1226" s="823">
        <v>43054</v>
      </c>
      <c r="I1226" s="830">
        <v>280</v>
      </c>
      <c r="J1226" s="77" t="s">
        <v>200</v>
      </c>
      <c r="K1226" s="870" t="s">
        <v>644</v>
      </c>
      <c r="L1226" s="413" t="s">
        <v>645</v>
      </c>
    </row>
    <row r="1227" spans="1:12" ht="20.399999999999999" x14ac:dyDescent="0.3">
      <c r="A1227" s="500" t="s">
        <v>355</v>
      </c>
      <c r="B1227" s="26" t="s">
        <v>739</v>
      </c>
      <c r="C1227" s="493" t="s">
        <v>275</v>
      </c>
      <c r="D1227" s="447" t="s">
        <v>759</v>
      </c>
      <c r="E1227" s="32" t="s">
        <v>1697</v>
      </c>
      <c r="F1227" s="67" t="s">
        <v>1690</v>
      </c>
      <c r="G1227" s="778" t="s">
        <v>733</v>
      </c>
      <c r="H1227" s="823">
        <v>43054</v>
      </c>
      <c r="I1227" s="830">
        <v>280</v>
      </c>
      <c r="J1227" s="77" t="s">
        <v>200</v>
      </c>
      <c r="K1227" s="870" t="s">
        <v>644</v>
      </c>
      <c r="L1227" s="413" t="s">
        <v>645</v>
      </c>
    </row>
    <row r="1228" spans="1:12" ht="20.399999999999999" x14ac:dyDescent="0.3">
      <c r="A1228" s="500" t="s">
        <v>355</v>
      </c>
      <c r="B1228" s="26" t="s">
        <v>739</v>
      </c>
      <c r="C1228" s="493" t="s">
        <v>275</v>
      </c>
      <c r="D1228" s="447" t="s">
        <v>759</v>
      </c>
      <c r="E1228" s="32" t="s">
        <v>1698</v>
      </c>
      <c r="F1228" s="67" t="s">
        <v>1691</v>
      </c>
      <c r="G1228" s="778" t="s">
        <v>733</v>
      </c>
      <c r="H1228" s="823">
        <v>43054</v>
      </c>
      <c r="I1228" s="830">
        <v>280</v>
      </c>
      <c r="J1228" s="77" t="s">
        <v>200</v>
      </c>
      <c r="K1228" s="870" t="s">
        <v>644</v>
      </c>
      <c r="L1228" s="413" t="s">
        <v>645</v>
      </c>
    </row>
    <row r="1229" spans="1:12" ht="20.399999999999999" x14ac:dyDescent="0.3">
      <c r="A1229" s="500" t="s">
        <v>355</v>
      </c>
      <c r="B1229" s="26" t="s">
        <v>739</v>
      </c>
      <c r="C1229" s="493" t="s">
        <v>275</v>
      </c>
      <c r="D1229" s="447" t="s">
        <v>759</v>
      </c>
      <c r="E1229" s="32" t="s">
        <v>732</v>
      </c>
      <c r="F1229" s="67" t="s">
        <v>1692</v>
      </c>
      <c r="G1229" s="778" t="s">
        <v>733</v>
      </c>
      <c r="H1229" s="823">
        <v>43054</v>
      </c>
      <c r="I1229" s="830">
        <v>280</v>
      </c>
      <c r="J1229" s="77" t="s">
        <v>200</v>
      </c>
      <c r="K1229" s="870" t="s">
        <v>644</v>
      </c>
      <c r="L1229" s="413" t="s">
        <v>645</v>
      </c>
    </row>
    <row r="1230" spans="1:12" ht="20.399999999999999" x14ac:dyDescent="0.3">
      <c r="A1230" s="500" t="s">
        <v>355</v>
      </c>
      <c r="B1230" s="26" t="s">
        <v>739</v>
      </c>
      <c r="C1230" s="493" t="s">
        <v>275</v>
      </c>
      <c r="D1230" s="447" t="s">
        <v>759</v>
      </c>
      <c r="E1230" s="32" t="s">
        <v>732</v>
      </c>
      <c r="F1230" s="67" t="s">
        <v>1693</v>
      </c>
      <c r="G1230" s="778" t="s">
        <v>733</v>
      </c>
      <c r="H1230" s="823">
        <v>43054</v>
      </c>
      <c r="I1230" s="830">
        <v>280</v>
      </c>
      <c r="J1230" s="77" t="s">
        <v>200</v>
      </c>
      <c r="K1230" s="870" t="s">
        <v>644</v>
      </c>
      <c r="L1230" s="413" t="s">
        <v>645</v>
      </c>
    </row>
    <row r="1231" spans="1:12" ht="20.399999999999999" x14ac:dyDescent="0.3">
      <c r="A1231" s="500" t="s">
        <v>355</v>
      </c>
      <c r="B1231" s="26" t="s">
        <v>739</v>
      </c>
      <c r="C1231" s="493" t="s">
        <v>275</v>
      </c>
      <c r="D1231" s="447" t="s">
        <v>759</v>
      </c>
      <c r="E1231" s="32" t="s">
        <v>732</v>
      </c>
      <c r="F1231" s="67" t="s">
        <v>1694</v>
      </c>
      <c r="G1231" s="778" t="s">
        <v>733</v>
      </c>
      <c r="H1231" s="823">
        <v>43054</v>
      </c>
      <c r="I1231" s="830">
        <v>280</v>
      </c>
      <c r="J1231" s="77" t="s">
        <v>200</v>
      </c>
      <c r="K1231" s="870" t="s">
        <v>644</v>
      </c>
      <c r="L1231" s="413" t="s">
        <v>645</v>
      </c>
    </row>
    <row r="1232" spans="1:12" x14ac:dyDescent="0.3">
      <c r="A1232" s="500" t="s">
        <v>427</v>
      </c>
      <c r="B1232" s="26" t="s">
        <v>737</v>
      </c>
      <c r="C1232" s="493" t="s">
        <v>292</v>
      </c>
      <c r="D1232" s="447" t="s">
        <v>833</v>
      </c>
      <c r="E1232" s="364" t="s">
        <v>845</v>
      </c>
      <c r="F1232" s="67" t="s">
        <v>830</v>
      </c>
      <c r="G1232" s="778" t="s">
        <v>831</v>
      </c>
      <c r="H1232" s="823">
        <v>42843</v>
      </c>
      <c r="I1232" s="830">
        <v>69</v>
      </c>
      <c r="J1232" s="48" t="s">
        <v>200</v>
      </c>
      <c r="K1232" s="870" t="s">
        <v>644</v>
      </c>
      <c r="L1232" s="413" t="s">
        <v>645</v>
      </c>
    </row>
    <row r="1233" spans="1:12" x14ac:dyDescent="0.3">
      <c r="A1233" s="500" t="s">
        <v>427</v>
      </c>
      <c r="B1233" s="26" t="s">
        <v>737</v>
      </c>
      <c r="C1233" s="493" t="s">
        <v>292</v>
      </c>
      <c r="D1233" s="447" t="s">
        <v>834</v>
      </c>
      <c r="E1233" s="364" t="s">
        <v>845</v>
      </c>
      <c r="F1233" s="67">
        <v>2493</v>
      </c>
      <c r="G1233" s="778" t="s">
        <v>831</v>
      </c>
      <c r="H1233" s="823">
        <v>42843</v>
      </c>
      <c r="I1233" s="830">
        <v>69</v>
      </c>
      <c r="J1233" s="48" t="s">
        <v>200</v>
      </c>
      <c r="K1233" s="870" t="s">
        <v>644</v>
      </c>
      <c r="L1233" s="413" t="s">
        <v>645</v>
      </c>
    </row>
    <row r="1234" spans="1:12" x14ac:dyDescent="0.3">
      <c r="A1234" s="500" t="s">
        <v>427</v>
      </c>
      <c r="B1234" s="26" t="s">
        <v>737</v>
      </c>
      <c r="C1234" s="493" t="s">
        <v>292</v>
      </c>
      <c r="D1234" s="447" t="s">
        <v>833</v>
      </c>
      <c r="E1234" s="364" t="s">
        <v>846</v>
      </c>
      <c r="F1234" s="67">
        <v>25913</v>
      </c>
      <c r="G1234" s="778" t="s">
        <v>831</v>
      </c>
      <c r="H1234" s="823">
        <v>42843</v>
      </c>
      <c r="I1234" s="830">
        <v>69</v>
      </c>
      <c r="J1234" s="48" t="s">
        <v>200</v>
      </c>
      <c r="K1234" s="870" t="s">
        <v>644</v>
      </c>
      <c r="L1234" s="413" t="s">
        <v>645</v>
      </c>
    </row>
    <row r="1235" spans="1:12" x14ac:dyDescent="0.3">
      <c r="A1235" s="500" t="s">
        <v>427</v>
      </c>
      <c r="B1235" s="26" t="s">
        <v>737</v>
      </c>
      <c r="C1235" s="493" t="s">
        <v>292</v>
      </c>
      <c r="D1235" s="447" t="s">
        <v>835</v>
      </c>
      <c r="E1235" s="364" t="s">
        <v>847</v>
      </c>
      <c r="F1235" s="67">
        <v>2491</v>
      </c>
      <c r="G1235" s="778" t="s">
        <v>831</v>
      </c>
      <c r="H1235" s="823">
        <v>42843</v>
      </c>
      <c r="I1235" s="830">
        <v>69</v>
      </c>
      <c r="J1235" s="48" t="s">
        <v>200</v>
      </c>
      <c r="K1235" s="870" t="s">
        <v>644</v>
      </c>
      <c r="L1235" s="413" t="s">
        <v>645</v>
      </c>
    </row>
    <row r="1236" spans="1:12" x14ac:dyDescent="0.3">
      <c r="A1236" s="500" t="s">
        <v>427</v>
      </c>
      <c r="B1236" s="26" t="s">
        <v>737</v>
      </c>
      <c r="C1236" s="493" t="s">
        <v>292</v>
      </c>
      <c r="D1236" s="447" t="s">
        <v>834</v>
      </c>
      <c r="E1236" s="364" t="s">
        <v>848</v>
      </c>
      <c r="F1236" s="67">
        <v>20956</v>
      </c>
      <c r="G1236" s="778" t="s">
        <v>831</v>
      </c>
      <c r="H1236" s="823">
        <v>42843</v>
      </c>
      <c r="I1236" s="830">
        <v>69</v>
      </c>
      <c r="J1236" s="48" t="s">
        <v>200</v>
      </c>
      <c r="K1236" s="870" t="s">
        <v>644</v>
      </c>
      <c r="L1236" s="413" t="s">
        <v>645</v>
      </c>
    </row>
    <row r="1237" spans="1:12" x14ac:dyDescent="0.3">
      <c r="A1237" s="500" t="s">
        <v>427</v>
      </c>
      <c r="B1237" s="26" t="s">
        <v>737</v>
      </c>
      <c r="C1237" s="493" t="s">
        <v>292</v>
      </c>
      <c r="D1237" s="447" t="s">
        <v>833</v>
      </c>
      <c r="E1237" s="364" t="s">
        <v>849</v>
      </c>
      <c r="F1237" s="67">
        <v>9192</v>
      </c>
      <c r="G1237" s="778" t="s">
        <v>831</v>
      </c>
      <c r="H1237" s="823">
        <v>42843</v>
      </c>
      <c r="I1237" s="830">
        <v>69</v>
      </c>
      <c r="J1237" s="48" t="s">
        <v>200</v>
      </c>
      <c r="K1237" s="870" t="s">
        <v>644</v>
      </c>
      <c r="L1237" s="413" t="s">
        <v>645</v>
      </c>
    </row>
    <row r="1238" spans="1:12" ht="20.399999999999999" x14ac:dyDescent="0.3">
      <c r="A1238" s="34" t="s">
        <v>37</v>
      </c>
      <c r="B1238" s="27" t="s">
        <v>32</v>
      </c>
      <c r="C1238" s="493" t="s">
        <v>275</v>
      </c>
      <c r="D1238" s="447" t="s">
        <v>759</v>
      </c>
      <c r="E1238" s="364" t="s">
        <v>837</v>
      </c>
      <c r="F1238" s="67" t="s">
        <v>840</v>
      </c>
      <c r="G1238" s="778" t="s">
        <v>831</v>
      </c>
      <c r="H1238" s="823">
        <v>42789</v>
      </c>
      <c r="I1238" s="830">
        <v>15</v>
      </c>
      <c r="J1238" s="48" t="s">
        <v>200</v>
      </c>
      <c r="K1238" s="870" t="s">
        <v>644</v>
      </c>
      <c r="L1238" s="413" t="s">
        <v>645</v>
      </c>
    </row>
    <row r="1239" spans="1:12" ht="20.399999999999999" x14ac:dyDescent="0.3">
      <c r="A1239" s="34" t="s">
        <v>37</v>
      </c>
      <c r="B1239" s="27" t="s">
        <v>32</v>
      </c>
      <c r="C1239" s="493" t="s">
        <v>275</v>
      </c>
      <c r="D1239" s="447" t="s">
        <v>838</v>
      </c>
      <c r="E1239" s="364" t="s">
        <v>843</v>
      </c>
      <c r="F1239" s="67" t="s">
        <v>841</v>
      </c>
      <c r="G1239" s="778" t="s">
        <v>836</v>
      </c>
      <c r="H1239" s="823">
        <v>42789</v>
      </c>
      <c r="I1239" s="830">
        <v>15</v>
      </c>
      <c r="J1239" s="48" t="s">
        <v>200</v>
      </c>
      <c r="K1239" s="870" t="s">
        <v>644</v>
      </c>
      <c r="L1239" s="413" t="s">
        <v>645</v>
      </c>
    </row>
    <row r="1240" spans="1:12" x14ac:dyDescent="0.3">
      <c r="A1240" s="500" t="s">
        <v>346</v>
      </c>
      <c r="B1240" s="26" t="s">
        <v>511</v>
      </c>
      <c r="C1240" s="493" t="s">
        <v>292</v>
      </c>
      <c r="D1240" s="447" t="s">
        <v>861</v>
      </c>
      <c r="E1240" s="32" t="s">
        <v>852</v>
      </c>
      <c r="F1240" s="67" t="s">
        <v>858</v>
      </c>
      <c r="G1240" s="778" t="s">
        <v>831</v>
      </c>
      <c r="H1240" s="823">
        <v>42830</v>
      </c>
      <c r="I1240" s="830">
        <v>56</v>
      </c>
      <c r="J1240" s="445" t="s">
        <v>200</v>
      </c>
      <c r="K1240" s="870" t="s">
        <v>644</v>
      </c>
      <c r="L1240" s="413" t="s">
        <v>645</v>
      </c>
    </row>
    <row r="1241" spans="1:12" x14ac:dyDescent="0.3">
      <c r="A1241" s="500" t="s">
        <v>346</v>
      </c>
      <c r="B1241" s="26" t="s">
        <v>511</v>
      </c>
      <c r="C1241" s="493" t="s">
        <v>292</v>
      </c>
      <c r="D1241" s="447" t="s">
        <v>862</v>
      </c>
      <c r="E1241" s="32" t="s">
        <v>853</v>
      </c>
      <c r="F1241" s="67" t="s">
        <v>859</v>
      </c>
      <c r="G1241" s="778" t="s">
        <v>831</v>
      </c>
      <c r="H1241" s="823">
        <v>42830</v>
      </c>
      <c r="I1241" s="830">
        <v>56</v>
      </c>
      <c r="J1241" s="445" t="s">
        <v>200</v>
      </c>
      <c r="K1241" s="870" t="s">
        <v>644</v>
      </c>
      <c r="L1241" s="413" t="s">
        <v>645</v>
      </c>
    </row>
    <row r="1242" spans="1:12" x14ac:dyDescent="0.3">
      <c r="A1242" s="500" t="s">
        <v>346</v>
      </c>
      <c r="B1242" s="26" t="s">
        <v>511</v>
      </c>
      <c r="C1242" s="493" t="s">
        <v>292</v>
      </c>
      <c r="D1242" s="447" t="s">
        <v>771</v>
      </c>
      <c r="E1242" s="32" t="s">
        <v>853</v>
      </c>
      <c r="F1242" s="67">
        <v>4135</v>
      </c>
      <c r="G1242" s="778" t="s">
        <v>831</v>
      </c>
      <c r="H1242" s="823">
        <v>42830</v>
      </c>
      <c r="I1242" s="830">
        <v>56</v>
      </c>
      <c r="J1242" s="445" t="s">
        <v>200</v>
      </c>
      <c r="K1242" s="870" t="s">
        <v>644</v>
      </c>
      <c r="L1242" s="413" t="s">
        <v>645</v>
      </c>
    </row>
    <row r="1243" spans="1:12" x14ac:dyDescent="0.3">
      <c r="A1243" s="500" t="s">
        <v>346</v>
      </c>
      <c r="B1243" s="26" t="s">
        <v>511</v>
      </c>
      <c r="C1243" s="493" t="s">
        <v>292</v>
      </c>
      <c r="D1243" s="447" t="s">
        <v>863</v>
      </c>
      <c r="E1243" s="32" t="s">
        <v>854</v>
      </c>
      <c r="F1243" s="67">
        <v>4133</v>
      </c>
      <c r="G1243" s="778" t="s">
        <v>831</v>
      </c>
      <c r="H1243" s="823">
        <v>42830</v>
      </c>
      <c r="I1243" s="830">
        <v>56</v>
      </c>
      <c r="J1243" s="445" t="s">
        <v>200</v>
      </c>
      <c r="K1243" s="870" t="s">
        <v>644</v>
      </c>
      <c r="L1243" s="413" t="s">
        <v>645</v>
      </c>
    </row>
    <row r="1244" spans="1:12" x14ac:dyDescent="0.3">
      <c r="A1244" s="500" t="s">
        <v>346</v>
      </c>
      <c r="B1244" s="26" t="s">
        <v>511</v>
      </c>
      <c r="C1244" s="493" t="s">
        <v>292</v>
      </c>
      <c r="D1244" s="447" t="s">
        <v>864</v>
      </c>
      <c r="E1244" s="32" t="s">
        <v>854</v>
      </c>
      <c r="F1244" s="67">
        <v>4167</v>
      </c>
      <c r="G1244" s="778" t="s">
        <v>850</v>
      </c>
      <c r="H1244" s="823">
        <v>42830</v>
      </c>
      <c r="I1244" s="830">
        <v>56</v>
      </c>
      <c r="J1244" s="445" t="s">
        <v>200</v>
      </c>
      <c r="K1244" s="870" t="s">
        <v>644</v>
      </c>
      <c r="L1244" s="413" t="s">
        <v>645</v>
      </c>
    </row>
    <row r="1245" spans="1:12" x14ac:dyDescent="0.3">
      <c r="A1245" s="500" t="s">
        <v>346</v>
      </c>
      <c r="B1245" s="26" t="s">
        <v>511</v>
      </c>
      <c r="C1245" s="493" t="s">
        <v>292</v>
      </c>
      <c r="D1245" s="447" t="s">
        <v>865</v>
      </c>
      <c r="E1245" s="32" t="s">
        <v>854</v>
      </c>
      <c r="F1245" s="67">
        <v>4168</v>
      </c>
      <c r="G1245" s="778" t="s">
        <v>850</v>
      </c>
      <c r="H1245" s="823">
        <v>42830</v>
      </c>
      <c r="I1245" s="830">
        <v>56</v>
      </c>
      <c r="J1245" s="445" t="s">
        <v>200</v>
      </c>
      <c r="K1245" s="870" t="s">
        <v>644</v>
      </c>
      <c r="L1245" s="413" t="s">
        <v>645</v>
      </c>
    </row>
    <row r="1246" spans="1:12" x14ac:dyDescent="0.3">
      <c r="A1246" s="500" t="s">
        <v>346</v>
      </c>
      <c r="B1246" s="26" t="s">
        <v>511</v>
      </c>
      <c r="C1246" s="493" t="s">
        <v>292</v>
      </c>
      <c r="D1246" s="447" t="s">
        <v>759</v>
      </c>
      <c r="E1246" s="364" t="s">
        <v>855</v>
      </c>
      <c r="F1246" s="67">
        <v>214668</v>
      </c>
      <c r="G1246" s="778" t="s">
        <v>850</v>
      </c>
      <c r="H1246" s="823">
        <v>42830</v>
      </c>
      <c r="I1246" s="830">
        <v>56</v>
      </c>
      <c r="J1246" s="445" t="s">
        <v>200</v>
      </c>
      <c r="K1246" s="870" t="s">
        <v>644</v>
      </c>
      <c r="L1246" s="413" t="s">
        <v>645</v>
      </c>
    </row>
    <row r="1247" spans="1:12" x14ac:dyDescent="0.3">
      <c r="A1247" s="500" t="s">
        <v>346</v>
      </c>
      <c r="B1247" s="26" t="s">
        <v>511</v>
      </c>
      <c r="C1247" s="493" t="s">
        <v>292</v>
      </c>
      <c r="D1247" s="447" t="s">
        <v>537</v>
      </c>
      <c r="E1247" s="364" t="s">
        <v>856</v>
      </c>
      <c r="F1247" s="67">
        <v>214667</v>
      </c>
      <c r="G1247" s="778" t="s">
        <v>850</v>
      </c>
      <c r="H1247" s="823">
        <v>42830</v>
      </c>
      <c r="I1247" s="830">
        <v>56</v>
      </c>
      <c r="J1247" s="445" t="s">
        <v>200</v>
      </c>
      <c r="K1247" s="870" t="s">
        <v>644</v>
      </c>
      <c r="L1247" s="413" t="s">
        <v>645</v>
      </c>
    </row>
    <row r="1248" spans="1:12" x14ac:dyDescent="0.3">
      <c r="A1248" s="500" t="s">
        <v>36</v>
      </c>
      <c r="B1248" s="26" t="s">
        <v>33</v>
      </c>
      <c r="C1248" s="493" t="s">
        <v>349</v>
      </c>
      <c r="D1248" s="447" t="s">
        <v>907</v>
      </c>
      <c r="E1248" s="32" t="s">
        <v>904</v>
      </c>
      <c r="F1248" s="67" t="s">
        <v>918</v>
      </c>
      <c r="G1248" s="778" t="s">
        <v>915</v>
      </c>
      <c r="H1248" s="823">
        <v>42831</v>
      </c>
      <c r="I1248" s="830">
        <v>57</v>
      </c>
      <c r="J1248" s="445" t="s">
        <v>200</v>
      </c>
      <c r="K1248" s="870" t="s">
        <v>644</v>
      </c>
      <c r="L1248" s="413" t="s">
        <v>645</v>
      </c>
    </row>
    <row r="1249" spans="1:12" x14ac:dyDescent="0.3">
      <c r="A1249" s="500" t="s">
        <v>36</v>
      </c>
      <c r="B1249" s="26" t="s">
        <v>33</v>
      </c>
      <c r="C1249" s="493" t="s">
        <v>349</v>
      </c>
      <c r="D1249" s="447" t="s">
        <v>908</v>
      </c>
      <c r="E1249" s="32" t="s">
        <v>904</v>
      </c>
      <c r="F1249" s="67" t="s">
        <v>918</v>
      </c>
      <c r="G1249" s="778" t="s">
        <v>915</v>
      </c>
      <c r="H1249" s="823">
        <v>42831</v>
      </c>
      <c r="I1249" s="830">
        <v>57</v>
      </c>
      <c r="J1249" s="445" t="s">
        <v>200</v>
      </c>
      <c r="K1249" s="870" t="s">
        <v>644</v>
      </c>
      <c r="L1249" s="413" t="s">
        <v>645</v>
      </c>
    </row>
    <row r="1250" spans="1:12" x14ac:dyDescent="0.3">
      <c r="A1250" s="500" t="s">
        <v>36</v>
      </c>
      <c r="B1250" s="26" t="s">
        <v>33</v>
      </c>
      <c r="C1250" s="493" t="s">
        <v>349</v>
      </c>
      <c r="D1250" s="447" t="s">
        <v>909</v>
      </c>
      <c r="E1250" s="32" t="s">
        <v>905</v>
      </c>
      <c r="F1250" s="67">
        <v>2930</v>
      </c>
      <c r="G1250" s="778" t="s">
        <v>916</v>
      </c>
      <c r="H1250" s="823">
        <v>42831</v>
      </c>
      <c r="I1250" s="830">
        <v>57</v>
      </c>
      <c r="J1250" s="445" t="s">
        <v>200</v>
      </c>
      <c r="K1250" s="870" t="s">
        <v>644</v>
      </c>
      <c r="L1250" s="413" t="s">
        <v>645</v>
      </c>
    </row>
    <row r="1251" spans="1:12" x14ac:dyDescent="0.3">
      <c r="A1251" s="500" t="s">
        <v>36</v>
      </c>
      <c r="B1251" s="26" t="s">
        <v>33</v>
      </c>
      <c r="C1251" s="493" t="s">
        <v>349</v>
      </c>
      <c r="D1251" s="447" t="s">
        <v>910</v>
      </c>
      <c r="E1251" s="32" t="s">
        <v>904</v>
      </c>
      <c r="F1251" s="67" t="s">
        <v>918</v>
      </c>
      <c r="G1251" s="778" t="s">
        <v>915</v>
      </c>
      <c r="H1251" s="823">
        <v>42831</v>
      </c>
      <c r="I1251" s="830">
        <v>57</v>
      </c>
      <c r="J1251" s="445" t="s">
        <v>200</v>
      </c>
      <c r="K1251" s="870" t="s">
        <v>644</v>
      </c>
      <c r="L1251" s="413" t="s">
        <v>645</v>
      </c>
    </row>
    <row r="1252" spans="1:12" x14ac:dyDescent="0.3">
      <c r="A1252" s="500" t="s">
        <v>36</v>
      </c>
      <c r="B1252" s="26" t="s">
        <v>33</v>
      </c>
      <c r="C1252" s="493" t="s">
        <v>349</v>
      </c>
      <c r="D1252" s="447" t="s">
        <v>911</v>
      </c>
      <c r="E1252" s="32" t="s">
        <v>905</v>
      </c>
      <c r="F1252" s="67" t="s">
        <v>918</v>
      </c>
      <c r="G1252" s="778" t="s">
        <v>917</v>
      </c>
      <c r="H1252" s="823">
        <v>42831</v>
      </c>
      <c r="I1252" s="830">
        <v>57</v>
      </c>
      <c r="J1252" s="445" t="s">
        <v>200</v>
      </c>
      <c r="K1252" s="870" t="s">
        <v>644</v>
      </c>
      <c r="L1252" s="413" t="s">
        <v>645</v>
      </c>
    </row>
    <row r="1253" spans="1:12" x14ac:dyDescent="0.3">
      <c r="A1253" s="500" t="s">
        <v>36</v>
      </c>
      <c r="B1253" s="26" t="s">
        <v>33</v>
      </c>
      <c r="C1253" s="493" t="s">
        <v>349</v>
      </c>
      <c r="D1253" s="447" t="s">
        <v>912</v>
      </c>
      <c r="E1253" s="32" t="s">
        <v>904</v>
      </c>
      <c r="F1253" s="67" t="s">
        <v>918</v>
      </c>
      <c r="G1253" s="778" t="s">
        <v>917</v>
      </c>
      <c r="H1253" s="823">
        <v>42831</v>
      </c>
      <c r="I1253" s="830">
        <v>57</v>
      </c>
      <c r="J1253" s="445" t="s">
        <v>200</v>
      </c>
      <c r="K1253" s="870" t="s">
        <v>644</v>
      </c>
      <c r="L1253" s="413" t="s">
        <v>645</v>
      </c>
    </row>
    <row r="1254" spans="1:12" x14ac:dyDescent="0.3">
      <c r="A1254" s="500" t="s">
        <v>36</v>
      </c>
      <c r="B1254" s="26" t="s">
        <v>33</v>
      </c>
      <c r="C1254" s="493" t="s">
        <v>349</v>
      </c>
      <c r="D1254" s="447" t="s">
        <v>913</v>
      </c>
      <c r="E1254" s="32" t="s">
        <v>904</v>
      </c>
      <c r="F1254" s="67" t="s">
        <v>918</v>
      </c>
      <c r="G1254" s="778" t="s">
        <v>915</v>
      </c>
      <c r="H1254" s="823">
        <v>42831</v>
      </c>
      <c r="I1254" s="830">
        <v>57</v>
      </c>
      <c r="J1254" s="445" t="s">
        <v>200</v>
      </c>
      <c r="K1254" s="870" t="s">
        <v>644</v>
      </c>
      <c r="L1254" s="413" t="s">
        <v>645</v>
      </c>
    </row>
    <row r="1255" spans="1:12" x14ac:dyDescent="0.3">
      <c r="A1255" s="500" t="s">
        <v>36</v>
      </c>
      <c r="B1255" s="26" t="s">
        <v>33</v>
      </c>
      <c r="C1255" s="493" t="s">
        <v>349</v>
      </c>
      <c r="D1255" s="447" t="s">
        <v>914</v>
      </c>
      <c r="E1255" s="32" t="s">
        <v>905</v>
      </c>
      <c r="F1255" s="67" t="s">
        <v>918</v>
      </c>
      <c r="G1255" s="778" t="s">
        <v>917</v>
      </c>
      <c r="H1255" s="823">
        <v>42831</v>
      </c>
      <c r="I1255" s="830">
        <v>57</v>
      </c>
      <c r="J1255" s="445" t="s">
        <v>200</v>
      </c>
      <c r="K1255" s="870" t="s">
        <v>644</v>
      </c>
      <c r="L1255" s="413" t="s">
        <v>645</v>
      </c>
    </row>
    <row r="1256" spans="1:12" x14ac:dyDescent="0.3">
      <c r="A1256" s="447" t="s">
        <v>341</v>
      </c>
      <c r="B1256" s="32" t="s">
        <v>521</v>
      </c>
      <c r="C1256" s="493" t="s">
        <v>363</v>
      </c>
      <c r="D1256" s="447" t="s">
        <v>770</v>
      </c>
      <c r="E1256" s="364" t="s">
        <v>1193</v>
      </c>
      <c r="F1256" s="67" t="s">
        <v>918</v>
      </c>
      <c r="G1256" s="778" t="s">
        <v>915</v>
      </c>
      <c r="H1256" s="823">
        <v>42792</v>
      </c>
      <c r="I1256" s="830">
        <v>18</v>
      </c>
      <c r="J1256" s="77" t="s">
        <v>201</v>
      </c>
      <c r="K1256" s="870" t="s">
        <v>644</v>
      </c>
      <c r="L1256" s="413" t="s">
        <v>645</v>
      </c>
    </row>
    <row r="1257" spans="1:12" x14ac:dyDescent="0.3">
      <c r="A1257" s="447" t="s">
        <v>341</v>
      </c>
      <c r="B1257" s="32" t="s">
        <v>521</v>
      </c>
      <c r="C1257" s="493" t="s">
        <v>363</v>
      </c>
      <c r="D1257" s="447" t="s">
        <v>770</v>
      </c>
      <c r="E1257" s="364" t="s">
        <v>1193</v>
      </c>
      <c r="F1257" s="67" t="s">
        <v>918</v>
      </c>
      <c r="G1257" s="778" t="s">
        <v>915</v>
      </c>
      <c r="H1257" s="823">
        <v>42792</v>
      </c>
      <c r="I1257" s="830">
        <v>18</v>
      </c>
      <c r="J1257" s="77" t="s">
        <v>201</v>
      </c>
      <c r="K1257" s="870" t="s">
        <v>644</v>
      </c>
      <c r="L1257" s="413" t="s">
        <v>645</v>
      </c>
    </row>
    <row r="1258" spans="1:12" x14ac:dyDescent="0.3">
      <c r="A1258" s="447" t="s">
        <v>341</v>
      </c>
      <c r="B1258" s="32" t="s">
        <v>521</v>
      </c>
      <c r="C1258" s="493" t="s">
        <v>363</v>
      </c>
      <c r="D1258" s="447" t="s">
        <v>762</v>
      </c>
      <c r="E1258" s="364" t="s">
        <v>1194</v>
      </c>
      <c r="F1258" s="67" t="s">
        <v>918</v>
      </c>
      <c r="G1258" s="778" t="s">
        <v>1192</v>
      </c>
      <c r="H1258" s="823">
        <v>42792</v>
      </c>
      <c r="I1258" s="830">
        <v>18</v>
      </c>
      <c r="J1258" s="77" t="s">
        <v>201</v>
      </c>
      <c r="K1258" s="870" t="s">
        <v>644</v>
      </c>
      <c r="L1258" s="413" t="s">
        <v>645</v>
      </c>
    </row>
    <row r="1259" spans="1:12" x14ac:dyDescent="0.3">
      <c r="A1259" s="448" t="s">
        <v>518</v>
      </c>
      <c r="B1259" s="32" t="s">
        <v>519</v>
      </c>
      <c r="C1259" s="493" t="s">
        <v>363</v>
      </c>
      <c r="D1259" s="447" t="s">
        <v>1251</v>
      </c>
      <c r="E1259" s="364" t="s">
        <v>1196</v>
      </c>
      <c r="F1259" s="67" t="s">
        <v>1205</v>
      </c>
      <c r="G1259" s="778" t="s">
        <v>1249</v>
      </c>
      <c r="H1259" s="823">
        <v>42789</v>
      </c>
      <c r="I1259" s="830">
        <v>15</v>
      </c>
      <c r="J1259" s="77" t="s">
        <v>201</v>
      </c>
      <c r="K1259" s="870" t="s">
        <v>644</v>
      </c>
      <c r="L1259" s="413" t="s">
        <v>645</v>
      </c>
    </row>
    <row r="1260" spans="1:12" x14ac:dyDescent="0.3">
      <c r="A1260" s="448" t="s">
        <v>518</v>
      </c>
      <c r="B1260" s="32" t="s">
        <v>519</v>
      </c>
      <c r="C1260" s="493" t="s">
        <v>363</v>
      </c>
      <c r="D1260" s="447" t="s">
        <v>1251</v>
      </c>
      <c r="E1260" s="364" t="s">
        <v>1196</v>
      </c>
      <c r="F1260" s="67" t="s">
        <v>1206</v>
      </c>
      <c r="G1260" s="778" t="s">
        <v>1249</v>
      </c>
      <c r="H1260" s="823">
        <v>42789</v>
      </c>
      <c r="I1260" s="830">
        <v>15</v>
      </c>
      <c r="J1260" s="77" t="s">
        <v>201</v>
      </c>
      <c r="K1260" s="870" t="s">
        <v>644</v>
      </c>
      <c r="L1260" s="413" t="s">
        <v>645</v>
      </c>
    </row>
    <row r="1261" spans="1:12" x14ac:dyDescent="0.3">
      <c r="A1261" s="448" t="s">
        <v>518</v>
      </c>
      <c r="B1261" s="32" t="s">
        <v>519</v>
      </c>
      <c r="C1261" s="493" t="s">
        <v>363</v>
      </c>
      <c r="D1261" s="447" t="s">
        <v>1252</v>
      </c>
      <c r="E1261" s="364" t="s">
        <v>1196</v>
      </c>
      <c r="F1261" s="67" t="s">
        <v>1207</v>
      </c>
      <c r="G1261" s="778" t="s">
        <v>1249</v>
      </c>
      <c r="H1261" s="823">
        <v>42789</v>
      </c>
      <c r="I1261" s="830">
        <v>15</v>
      </c>
      <c r="J1261" s="77" t="s">
        <v>201</v>
      </c>
      <c r="K1261" s="870" t="s">
        <v>644</v>
      </c>
      <c r="L1261" s="413" t="s">
        <v>645</v>
      </c>
    </row>
    <row r="1262" spans="1:12" x14ac:dyDescent="0.3">
      <c r="A1262" s="448" t="s">
        <v>518</v>
      </c>
      <c r="B1262" s="32" t="s">
        <v>519</v>
      </c>
      <c r="C1262" s="493" t="s">
        <v>363</v>
      </c>
      <c r="D1262" s="447" t="s">
        <v>1253</v>
      </c>
      <c r="E1262" s="364" t="s">
        <v>1197</v>
      </c>
      <c r="F1262" s="67" t="s">
        <v>1208</v>
      </c>
      <c r="G1262" s="778" t="s">
        <v>1248</v>
      </c>
      <c r="H1262" s="823">
        <v>42789</v>
      </c>
      <c r="I1262" s="830">
        <v>15</v>
      </c>
      <c r="J1262" s="77" t="s">
        <v>201</v>
      </c>
      <c r="K1262" s="870" t="s">
        <v>644</v>
      </c>
      <c r="L1262" s="413" t="s">
        <v>645</v>
      </c>
    </row>
    <row r="1263" spans="1:12" x14ac:dyDescent="0.3">
      <c r="A1263" s="448" t="s">
        <v>518</v>
      </c>
      <c r="B1263" s="32" t="s">
        <v>519</v>
      </c>
      <c r="C1263" s="493" t="s">
        <v>363</v>
      </c>
      <c r="D1263" s="447" t="s">
        <v>1254</v>
      </c>
      <c r="E1263" s="364" t="s">
        <v>1197</v>
      </c>
      <c r="F1263" s="67" t="s">
        <v>1209</v>
      </c>
      <c r="G1263" s="778" t="s">
        <v>1248</v>
      </c>
      <c r="H1263" s="823">
        <v>42789</v>
      </c>
      <c r="I1263" s="830">
        <v>15</v>
      </c>
      <c r="J1263" s="77" t="s">
        <v>201</v>
      </c>
      <c r="K1263" s="870" t="s">
        <v>644</v>
      </c>
      <c r="L1263" s="413" t="s">
        <v>645</v>
      </c>
    </row>
    <row r="1264" spans="1:12" x14ac:dyDescent="0.3">
      <c r="A1264" s="448" t="s">
        <v>518</v>
      </c>
      <c r="B1264" s="32" t="s">
        <v>519</v>
      </c>
      <c r="C1264" s="493" t="s">
        <v>363</v>
      </c>
      <c r="D1264" s="447" t="s">
        <v>1255</v>
      </c>
      <c r="E1264" s="364" t="s">
        <v>1198</v>
      </c>
      <c r="F1264" s="67" t="s">
        <v>1210</v>
      </c>
      <c r="G1264" s="778" t="s">
        <v>1248</v>
      </c>
      <c r="H1264" s="823">
        <v>42789</v>
      </c>
      <c r="I1264" s="830">
        <v>15</v>
      </c>
      <c r="J1264" s="77" t="s">
        <v>201</v>
      </c>
      <c r="K1264" s="870" t="s">
        <v>644</v>
      </c>
      <c r="L1264" s="413" t="s">
        <v>645</v>
      </c>
    </row>
    <row r="1265" spans="1:12" x14ac:dyDescent="0.3">
      <c r="A1265" s="448" t="s">
        <v>518</v>
      </c>
      <c r="B1265" s="32" t="s">
        <v>519</v>
      </c>
      <c r="C1265" s="493" t="s">
        <v>363</v>
      </c>
      <c r="D1265" s="447" t="s">
        <v>537</v>
      </c>
      <c r="E1265" s="364" t="s">
        <v>1195</v>
      </c>
      <c r="F1265" s="67" t="s">
        <v>1211</v>
      </c>
      <c r="G1265" s="778" t="s">
        <v>1248</v>
      </c>
      <c r="H1265" s="823">
        <v>42789</v>
      </c>
      <c r="I1265" s="830">
        <v>15</v>
      </c>
      <c r="J1265" s="77" t="s">
        <v>201</v>
      </c>
      <c r="K1265" s="870" t="s">
        <v>644</v>
      </c>
      <c r="L1265" s="413" t="s">
        <v>645</v>
      </c>
    </row>
    <row r="1266" spans="1:12" x14ac:dyDescent="0.3">
      <c r="A1266" s="448" t="s">
        <v>518</v>
      </c>
      <c r="B1266" s="32" t="s">
        <v>519</v>
      </c>
      <c r="C1266" s="493" t="s">
        <v>363</v>
      </c>
      <c r="D1266" s="447" t="s">
        <v>1256</v>
      </c>
      <c r="E1266" s="364" t="s">
        <v>1195</v>
      </c>
      <c r="F1266" s="67"/>
      <c r="G1266" s="778" t="s">
        <v>1248</v>
      </c>
      <c r="H1266" s="823">
        <v>42789</v>
      </c>
      <c r="I1266" s="830">
        <v>15</v>
      </c>
      <c r="J1266" s="77" t="s">
        <v>201</v>
      </c>
      <c r="K1266" s="870" t="s">
        <v>644</v>
      </c>
      <c r="L1266" s="413" t="s">
        <v>645</v>
      </c>
    </row>
    <row r="1267" spans="1:12" x14ac:dyDescent="0.3">
      <c r="A1267" s="448" t="s">
        <v>518</v>
      </c>
      <c r="B1267" s="32" t="s">
        <v>519</v>
      </c>
      <c r="C1267" s="493" t="s">
        <v>363</v>
      </c>
      <c r="D1267" s="447" t="s">
        <v>1257</v>
      </c>
      <c r="E1267" s="364" t="s">
        <v>1195</v>
      </c>
      <c r="F1267" s="67" t="s">
        <v>1212</v>
      </c>
      <c r="G1267" s="778" t="s">
        <v>1248</v>
      </c>
      <c r="H1267" s="823">
        <v>42789</v>
      </c>
      <c r="I1267" s="830">
        <v>15</v>
      </c>
      <c r="J1267" s="77" t="s">
        <v>201</v>
      </c>
      <c r="K1267" s="870" t="s">
        <v>644</v>
      </c>
      <c r="L1267" s="413" t="s">
        <v>645</v>
      </c>
    </row>
    <row r="1268" spans="1:12" x14ac:dyDescent="0.3">
      <c r="A1268" s="448" t="s">
        <v>518</v>
      </c>
      <c r="B1268" s="32" t="s">
        <v>519</v>
      </c>
      <c r="C1268" s="493" t="s">
        <v>363</v>
      </c>
      <c r="D1268" s="447" t="s">
        <v>1016</v>
      </c>
      <c r="E1268" s="364" t="s">
        <v>1200</v>
      </c>
      <c r="F1268" s="67" t="s">
        <v>1213</v>
      </c>
      <c r="G1268" s="778" t="s">
        <v>1249</v>
      </c>
      <c r="H1268" s="823">
        <v>42789</v>
      </c>
      <c r="I1268" s="830">
        <v>15</v>
      </c>
      <c r="J1268" s="77" t="s">
        <v>201</v>
      </c>
      <c r="K1268" s="870" t="s">
        <v>644</v>
      </c>
      <c r="L1268" s="413" t="s">
        <v>645</v>
      </c>
    </row>
    <row r="1269" spans="1:12" x14ac:dyDescent="0.3">
      <c r="A1269" s="448" t="s">
        <v>518</v>
      </c>
      <c r="B1269" s="32" t="s">
        <v>519</v>
      </c>
      <c r="C1269" s="493" t="s">
        <v>363</v>
      </c>
      <c r="D1269" s="447" t="s">
        <v>1258</v>
      </c>
      <c r="E1269" s="364" t="s">
        <v>1200</v>
      </c>
      <c r="F1269" s="67" t="s">
        <v>1214</v>
      </c>
      <c r="G1269" s="778" t="s">
        <v>1249</v>
      </c>
      <c r="H1269" s="823">
        <v>42789</v>
      </c>
      <c r="I1269" s="830">
        <v>15</v>
      </c>
      <c r="J1269" s="77" t="s">
        <v>201</v>
      </c>
      <c r="K1269" s="870" t="s">
        <v>644</v>
      </c>
      <c r="L1269" s="413" t="s">
        <v>645</v>
      </c>
    </row>
    <row r="1270" spans="1:12" x14ac:dyDescent="0.3">
      <c r="A1270" s="448" t="s">
        <v>518</v>
      </c>
      <c r="B1270" s="32" t="s">
        <v>519</v>
      </c>
      <c r="C1270" s="493" t="s">
        <v>363</v>
      </c>
      <c r="D1270" s="447" t="s">
        <v>1259</v>
      </c>
      <c r="E1270" s="364" t="s">
        <v>1200</v>
      </c>
      <c r="F1270" s="67" t="s">
        <v>1215</v>
      </c>
      <c r="G1270" s="778" t="s">
        <v>1249</v>
      </c>
      <c r="H1270" s="823">
        <v>42789</v>
      </c>
      <c r="I1270" s="830">
        <v>15</v>
      </c>
      <c r="J1270" s="77" t="s">
        <v>201</v>
      </c>
      <c r="K1270" s="870" t="s">
        <v>644</v>
      </c>
      <c r="L1270" s="413" t="s">
        <v>645</v>
      </c>
    </row>
    <row r="1271" spans="1:12" x14ac:dyDescent="0.3">
      <c r="A1271" s="448" t="s">
        <v>518</v>
      </c>
      <c r="B1271" s="32" t="s">
        <v>519</v>
      </c>
      <c r="C1271" s="493" t="s">
        <v>363</v>
      </c>
      <c r="D1271" s="447" t="s">
        <v>1260</v>
      </c>
      <c r="E1271" s="364" t="s">
        <v>1200</v>
      </c>
      <c r="F1271" s="67" t="s">
        <v>1216</v>
      </c>
      <c r="G1271" s="778" t="s">
        <v>1249</v>
      </c>
      <c r="H1271" s="823">
        <v>42789</v>
      </c>
      <c r="I1271" s="830">
        <v>15</v>
      </c>
      <c r="J1271" s="77" t="s">
        <v>201</v>
      </c>
      <c r="K1271" s="870" t="s">
        <v>644</v>
      </c>
      <c r="L1271" s="413" t="s">
        <v>645</v>
      </c>
    </row>
    <row r="1272" spans="1:12" x14ac:dyDescent="0.3">
      <c r="A1272" s="448" t="s">
        <v>518</v>
      </c>
      <c r="B1272" s="32" t="s">
        <v>519</v>
      </c>
      <c r="C1272" s="493" t="s">
        <v>363</v>
      </c>
      <c r="D1272" s="447" t="s">
        <v>1261</v>
      </c>
      <c r="E1272" s="364" t="s">
        <v>1201</v>
      </c>
      <c r="F1272" s="67"/>
      <c r="G1272" s="778" t="s">
        <v>916</v>
      </c>
      <c r="H1272" s="823">
        <v>42789</v>
      </c>
      <c r="I1272" s="830">
        <v>15</v>
      </c>
      <c r="J1272" s="77" t="s">
        <v>201</v>
      </c>
      <c r="K1272" s="870" t="s">
        <v>644</v>
      </c>
      <c r="L1272" s="413" t="s">
        <v>645</v>
      </c>
    </row>
    <row r="1273" spans="1:12" x14ac:dyDescent="0.3">
      <c r="A1273" s="448" t="s">
        <v>518</v>
      </c>
      <c r="B1273" s="32" t="s">
        <v>519</v>
      </c>
      <c r="C1273" s="493" t="s">
        <v>363</v>
      </c>
      <c r="D1273" s="447" t="s">
        <v>1262</v>
      </c>
      <c r="E1273" s="364" t="s">
        <v>1199</v>
      </c>
      <c r="F1273" s="67" t="s">
        <v>1217</v>
      </c>
      <c r="G1273" s="778" t="s">
        <v>1248</v>
      </c>
      <c r="H1273" s="823">
        <v>42789</v>
      </c>
      <c r="I1273" s="830">
        <v>15</v>
      </c>
      <c r="J1273" s="77" t="s">
        <v>201</v>
      </c>
      <c r="K1273" s="870" t="s">
        <v>644</v>
      </c>
      <c r="L1273" s="413" t="s">
        <v>645</v>
      </c>
    </row>
    <row r="1274" spans="1:12" x14ac:dyDescent="0.3">
      <c r="A1274" s="448" t="s">
        <v>518</v>
      </c>
      <c r="B1274" s="32" t="s">
        <v>519</v>
      </c>
      <c r="C1274" s="493" t="s">
        <v>363</v>
      </c>
      <c r="D1274" s="447" t="s">
        <v>1263</v>
      </c>
      <c r="E1274" s="364" t="s">
        <v>1196</v>
      </c>
      <c r="F1274" s="67" t="s">
        <v>1218</v>
      </c>
      <c r="G1274" s="778" t="s">
        <v>1249</v>
      </c>
      <c r="H1274" s="823">
        <v>42789</v>
      </c>
      <c r="I1274" s="830">
        <v>15</v>
      </c>
      <c r="J1274" s="77" t="s">
        <v>201</v>
      </c>
      <c r="K1274" s="870" t="s">
        <v>644</v>
      </c>
      <c r="L1274" s="413" t="s">
        <v>645</v>
      </c>
    </row>
    <row r="1275" spans="1:12" x14ac:dyDescent="0.3">
      <c r="A1275" s="448" t="s">
        <v>518</v>
      </c>
      <c r="B1275" s="32" t="s">
        <v>519</v>
      </c>
      <c r="C1275" s="493" t="s">
        <v>363</v>
      </c>
      <c r="D1275" s="447" t="s">
        <v>1264</v>
      </c>
      <c r="E1275" s="364" t="s">
        <v>1196</v>
      </c>
      <c r="F1275" s="67" t="s">
        <v>1219</v>
      </c>
      <c r="G1275" s="778" t="s">
        <v>1249</v>
      </c>
      <c r="H1275" s="823">
        <v>42789</v>
      </c>
      <c r="I1275" s="830">
        <v>15</v>
      </c>
      <c r="J1275" s="77" t="s">
        <v>201</v>
      </c>
      <c r="K1275" s="870" t="s">
        <v>644</v>
      </c>
      <c r="L1275" s="413" t="s">
        <v>645</v>
      </c>
    </row>
    <row r="1276" spans="1:12" x14ac:dyDescent="0.3">
      <c r="A1276" s="448" t="s">
        <v>518</v>
      </c>
      <c r="B1276" s="32" t="s">
        <v>519</v>
      </c>
      <c r="C1276" s="493" t="s">
        <v>363</v>
      </c>
      <c r="D1276" s="447" t="s">
        <v>1264</v>
      </c>
      <c r="E1276" s="364" t="s">
        <v>1196</v>
      </c>
      <c r="F1276" s="67" t="s">
        <v>1220</v>
      </c>
      <c r="G1276" s="778" t="s">
        <v>1249</v>
      </c>
      <c r="H1276" s="823">
        <v>42789</v>
      </c>
      <c r="I1276" s="830">
        <v>15</v>
      </c>
      <c r="J1276" s="77" t="s">
        <v>201</v>
      </c>
      <c r="K1276" s="870" t="s">
        <v>644</v>
      </c>
      <c r="L1276" s="413" t="s">
        <v>645</v>
      </c>
    </row>
    <row r="1277" spans="1:12" x14ac:dyDescent="0.3">
      <c r="A1277" s="448" t="s">
        <v>518</v>
      </c>
      <c r="B1277" s="32" t="s">
        <v>519</v>
      </c>
      <c r="C1277" s="493" t="s">
        <v>363</v>
      </c>
      <c r="D1277" s="447" t="s">
        <v>1264</v>
      </c>
      <c r="E1277" s="364" t="s">
        <v>1202</v>
      </c>
      <c r="F1277" s="67" t="s">
        <v>1221</v>
      </c>
      <c r="G1277" s="778" t="s">
        <v>1249</v>
      </c>
      <c r="H1277" s="823">
        <v>42789</v>
      </c>
      <c r="I1277" s="830">
        <v>15</v>
      </c>
      <c r="J1277" s="77" t="s">
        <v>201</v>
      </c>
      <c r="K1277" s="870" t="s">
        <v>644</v>
      </c>
      <c r="L1277" s="413" t="s">
        <v>645</v>
      </c>
    </row>
    <row r="1278" spans="1:12" x14ac:dyDescent="0.3">
      <c r="A1278" s="448" t="s">
        <v>518</v>
      </c>
      <c r="B1278" s="32" t="s">
        <v>519</v>
      </c>
      <c r="C1278" s="493" t="s">
        <v>363</v>
      </c>
      <c r="D1278" s="447" t="s">
        <v>1265</v>
      </c>
      <c r="E1278" s="364" t="s">
        <v>1196</v>
      </c>
      <c r="F1278" s="67" t="s">
        <v>1222</v>
      </c>
      <c r="G1278" s="778" t="s">
        <v>1249</v>
      </c>
      <c r="H1278" s="823">
        <v>42789</v>
      </c>
      <c r="I1278" s="830">
        <v>15</v>
      </c>
      <c r="J1278" s="77" t="s">
        <v>201</v>
      </c>
      <c r="K1278" s="870" t="s">
        <v>644</v>
      </c>
      <c r="L1278" s="413" t="s">
        <v>645</v>
      </c>
    </row>
    <row r="1279" spans="1:12" x14ac:dyDescent="0.3">
      <c r="A1279" s="448" t="s">
        <v>518</v>
      </c>
      <c r="B1279" s="32" t="s">
        <v>519</v>
      </c>
      <c r="C1279" s="493" t="s">
        <v>363</v>
      </c>
      <c r="D1279" s="447" t="s">
        <v>1265</v>
      </c>
      <c r="E1279" s="364" t="s">
        <v>1196</v>
      </c>
      <c r="F1279" s="67" t="s">
        <v>1222</v>
      </c>
      <c r="G1279" s="778" t="s">
        <v>1249</v>
      </c>
      <c r="H1279" s="823">
        <v>42789</v>
      </c>
      <c r="I1279" s="830">
        <v>15</v>
      </c>
      <c r="J1279" s="77" t="s">
        <v>201</v>
      </c>
      <c r="K1279" s="870" t="s">
        <v>644</v>
      </c>
      <c r="L1279" s="413" t="s">
        <v>645</v>
      </c>
    </row>
    <row r="1280" spans="1:12" x14ac:dyDescent="0.3">
      <c r="A1280" s="448" t="s">
        <v>518</v>
      </c>
      <c r="B1280" s="32" t="s">
        <v>519</v>
      </c>
      <c r="C1280" s="493" t="s">
        <v>363</v>
      </c>
      <c r="D1280" s="447" t="s">
        <v>1265</v>
      </c>
      <c r="E1280" s="364" t="s">
        <v>1202</v>
      </c>
      <c r="F1280" s="67" t="s">
        <v>1223</v>
      </c>
      <c r="G1280" s="778" t="s">
        <v>1249</v>
      </c>
      <c r="H1280" s="823">
        <v>42789</v>
      </c>
      <c r="I1280" s="830">
        <v>15</v>
      </c>
      <c r="J1280" s="77" t="s">
        <v>201</v>
      </c>
      <c r="K1280" s="870" t="s">
        <v>644</v>
      </c>
      <c r="L1280" s="413" t="s">
        <v>645</v>
      </c>
    </row>
    <row r="1281" spans="1:12" x14ac:dyDescent="0.3">
      <c r="A1281" s="448" t="s">
        <v>518</v>
      </c>
      <c r="B1281" s="32" t="s">
        <v>519</v>
      </c>
      <c r="C1281" s="493" t="s">
        <v>363</v>
      </c>
      <c r="D1281" s="447" t="s">
        <v>1266</v>
      </c>
      <c r="E1281" s="364" t="s">
        <v>1199</v>
      </c>
      <c r="F1281" s="67" t="s">
        <v>1224</v>
      </c>
      <c r="G1281" s="778" t="s">
        <v>1248</v>
      </c>
      <c r="H1281" s="823">
        <v>42789</v>
      </c>
      <c r="I1281" s="830">
        <v>15</v>
      </c>
      <c r="J1281" s="77" t="s">
        <v>201</v>
      </c>
      <c r="K1281" s="870" t="s">
        <v>644</v>
      </c>
      <c r="L1281" s="413" t="s">
        <v>645</v>
      </c>
    </row>
    <row r="1282" spans="1:12" x14ac:dyDescent="0.3">
      <c r="A1282" s="448" t="s">
        <v>518</v>
      </c>
      <c r="B1282" s="32" t="s">
        <v>519</v>
      </c>
      <c r="C1282" s="493" t="s">
        <v>363</v>
      </c>
      <c r="D1282" s="447" t="s">
        <v>1267</v>
      </c>
      <c r="E1282" s="364" t="s">
        <v>1196</v>
      </c>
      <c r="F1282" s="67" t="s">
        <v>1225</v>
      </c>
      <c r="G1282" s="778" t="s">
        <v>1249</v>
      </c>
      <c r="H1282" s="823">
        <v>42789</v>
      </c>
      <c r="I1282" s="830">
        <v>15</v>
      </c>
      <c r="J1282" s="77" t="s">
        <v>201</v>
      </c>
      <c r="K1282" s="870" t="s">
        <v>644</v>
      </c>
      <c r="L1282" s="413" t="s">
        <v>645</v>
      </c>
    </row>
    <row r="1283" spans="1:12" x14ac:dyDescent="0.3">
      <c r="A1283" s="448" t="s">
        <v>518</v>
      </c>
      <c r="B1283" s="32" t="s">
        <v>519</v>
      </c>
      <c r="C1283" s="493" t="s">
        <v>363</v>
      </c>
      <c r="D1283" s="447" t="s">
        <v>1268</v>
      </c>
      <c r="E1283" s="364" t="s">
        <v>28</v>
      </c>
      <c r="F1283" s="67" t="s">
        <v>1226</v>
      </c>
      <c r="G1283" s="778"/>
      <c r="H1283" s="823">
        <v>42789</v>
      </c>
      <c r="I1283" s="830">
        <v>15</v>
      </c>
      <c r="J1283" s="77" t="s">
        <v>201</v>
      </c>
      <c r="K1283" s="870" t="s">
        <v>644</v>
      </c>
      <c r="L1283" s="413" t="s">
        <v>645</v>
      </c>
    </row>
    <row r="1284" spans="1:12" x14ac:dyDescent="0.3">
      <c r="A1284" s="448" t="s">
        <v>518</v>
      </c>
      <c r="B1284" s="32" t="s">
        <v>519</v>
      </c>
      <c r="C1284" s="493" t="s">
        <v>363</v>
      </c>
      <c r="D1284" s="447" t="s">
        <v>1268</v>
      </c>
      <c r="E1284" s="364" t="s">
        <v>1196</v>
      </c>
      <c r="F1284" s="67" t="s">
        <v>1227</v>
      </c>
      <c r="G1284" s="778" t="s">
        <v>1249</v>
      </c>
      <c r="H1284" s="823">
        <v>42789</v>
      </c>
      <c r="I1284" s="830">
        <v>15</v>
      </c>
      <c r="J1284" s="77" t="s">
        <v>201</v>
      </c>
      <c r="K1284" s="870" t="s">
        <v>644</v>
      </c>
      <c r="L1284" s="413" t="s">
        <v>645</v>
      </c>
    </row>
    <row r="1285" spans="1:12" x14ac:dyDescent="0.3">
      <c r="A1285" s="448" t="s">
        <v>518</v>
      </c>
      <c r="B1285" s="32" t="s">
        <v>519</v>
      </c>
      <c r="C1285" s="493" t="s">
        <v>363</v>
      </c>
      <c r="D1285" s="447" t="s">
        <v>1268</v>
      </c>
      <c r="E1285" s="364" t="s">
        <v>1202</v>
      </c>
      <c r="F1285" s="67" t="s">
        <v>1223</v>
      </c>
      <c r="G1285" s="778" t="s">
        <v>1249</v>
      </c>
      <c r="H1285" s="823">
        <v>42789</v>
      </c>
      <c r="I1285" s="830">
        <v>15</v>
      </c>
      <c r="J1285" s="77" t="s">
        <v>201</v>
      </c>
      <c r="K1285" s="870" t="s">
        <v>644</v>
      </c>
      <c r="L1285" s="413" t="s">
        <v>645</v>
      </c>
    </row>
    <row r="1286" spans="1:12" x14ac:dyDescent="0.3">
      <c r="A1286" s="448" t="s">
        <v>518</v>
      </c>
      <c r="B1286" s="32" t="s">
        <v>519</v>
      </c>
      <c r="C1286" s="493" t="s">
        <v>363</v>
      </c>
      <c r="D1286" s="447" t="s">
        <v>1269</v>
      </c>
      <c r="E1286" s="364" t="s">
        <v>1199</v>
      </c>
      <c r="F1286" s="67" t="s">
        <v>1228</v>
      </c>
      <c r="G1286" s="778" t="s">
        <v>1248</v>
      </c>
      <c r="H1286" s="823">
        <v>42789</v>
      </c>
      <c r="I1286" s="830">
        <v>15</v>
      </c>
      <c r="J1286" s="77" t="s">
        <v>201</v>
      </c>
      <c r="K1286" s="870" t="s">
        <v>644</v>
      </c>
      <c r="L1286" s="413" t="s">
        <v>645</v>
      </c>
    </row>
    <row r="1287" spans="1:12" x14ac:dyDescent="0.3">
      <c r="A1287" s="448" t="s">
        <v>518</v>
      </c>
      <c r="B1287" s="32" t="s">
        <v>519</v>
      </c>
      <c r="C1287" s="493" t="s">
        <v>363</v>
      </c>
      <c r="D1287" s="447" t="s">
        <v>1270</v>
      </c>
      <c r="E1287" s="364" t="s">
        <v>1196</v>
      </c>
      <c r="F1287" s="67" t="s">
        <v>1229</v>
      </c>
      <c r="G1287" s="778" t="s">
        <v>1249</v>
      </c>
      <c r="H1287" s="823">
        <v>42789</v>
      </c>
      <c r="I1287" s="830">
        <v>15</v>
      </c>
      <c r="J1287" s="77" t="s">
        <v>201</v>
      </c>
      <c r="K1287" s="870" t="s">
        <v>644</v>
      </c>
      <c r="L1287" s="413" t="s">
        <v>645</v>
      </c>
    </row>
    <row r="1288" spans="1:12" x14ac:dyDescent="0.3">
      <c r="A1288" s="448" t="s">
        <v>518</v>
      </c>
      <c r="B1288" s="32" t="s">
        <v>519</v>
      </c>
      <c r="C1288" s="493" t="s">
        <v>363</v>
      </c>
      <c r="D1288" s="447" t="s">
        <v>1271</v>
      </c>
      <c r="E1288" s="364" t="s">
        <v>1202</v>
      </c>
      <c r="F1288" s="67" t="s">
        <v>1230</v>
      </c>
      <c r="G1288" s="778" t="s">
        <v>1249</v>
      </c>
      <c r="H1288" s="823">
        <v>42789</v>
      </c>
      <c r="I1288" s="830">
        <v>15</v>
      </c>
      <c r="J1288" s="77" t="s">
        <v>201</v>
      </c>
      <c r="K1288" s="870" t="s">
        <v>644</v>
      </c>
      <c r="L1288" s="413" t="s">
        <v>645</v>
      </c>
    </row>
    <row r="1289" spans="1:12" x14ac:dyDescent="0.3">
      <c r="A1289" s="448" t="s">
        <v>518</v>
      </c>
      <c r="B1289" s="32" t="s">
        <v>519</v>
      </c>
      <c r="C1289" s="493" t="s">
        <v>363</v>
      </c>
      <c r="D1289" s="447" t="s">
        <v>1271</v>
      </c>
      <c r="E1289" s="364" t="s">
        <v>1196</v>
      </c>
      <c r="F1289" s="67" t="s">
        <v>1231</v>
      </c>
      <c r="G1289" s="778" t="s">
        <v>1249</v>
      </c>
      <c r="H1289" s="823">
        <v>42789</v>
      </c>
      <c r="I1289" s="830">
        <v>15</v>
      </c>
      <c r="J1289" s="77" t="s">
        <v>201</v>
      </c>
      <c r="K1289" s="870" t="s">
        <v>644</v>
      </c>
      <c r="L1289" s="413" t="s">
        <v>645</v>
      </c>
    </row>
    <row r="1290" spans="1:12" x14ac:dyDescent="0.3">
      <c r="A1290" s="448" t="s">
        <v>518</v>
      </c>
      <c r="B1290" s="32" t="s">
        <v>519</v>
      </c>
      <c r="C1290" s="493" t="s">
        <v>363</v>
      </c>
      <c r="D1290" s="447" t="s">
        <v>1272</v>
      </c>
      <c r="E1290" s="364" t="s">
        <v>1199</v>
      </c>
      <c r="F1290" s="67" t="s">
        <v>1232</v>
      </c>
      <c r="G1290" s="778" t="s">
        <v>1248</v>
      </c>
      <c r="H1290" s="823">
        <v>42789</v>
      </c>
      <c r="I1290" s="830">
        <v>15</v>
      </c>
      <c r="J1290" s="77" t="s">
        <v>201</v>
      </c>
      <c r="K1290" s="870" t="s">
        <v>644</v>
      </c>
      <c r="L1290" s="413" t="s">
        <v>645</v>
      </c>
    </row>
    <row r="1291" spans="1:12" x14ac:dyDescent="0.3">
      <c r="A1291" s="448" t="s">
        <v>518</v>
      </c>
      <c r="B1291" s="32" t="s">
        <v>519</v>
      </c>
      <c r="C1291" s="493" t="s">
        <v>363</v>
      </c>
      <c r="D1291" s="447" t="s">
        <v>1273</v>
      </c>
      <c r="E1291" s="364" t="s">
        <v>1203</v>
      </c>
      <c r="F1291" s="67" t="s">
        <v>1233</v>
      </c>
      <c r="G1291" s="778" t="s">
        <v>1249</v>
      </c>
      <c r="H1291" s="823">
        <v>42789</v>
      </c>
      <c r="I1291" s="830">
        <v>15</v>
      </c>
      <c r="J1291" s="77" t="s">
        <v>201</v>
      </c>
      <c r="K1291" s="870" t="s">
        <v>644</v>
      </c>
      <c r="L1291" s="413" t="s">
        <v>645</v>
      </c>
    </row>
    <row r="1292" spans="1:12" x14ac:dyDescent="0.3">
      <c r="A1292" s="448" t="s">
        <v>518</v>
      </c>
      <c r="B1292" s="32" t="s">
        <v>519</v>
      </c>
      <c r="C1292" s="493" t="s">
        <v>363</v>
      </c>
      <c r="D1292" s="447" t="s">
        <v>1274</v>
      </c>
      <c r="E1292" s="364" t="s">
        <v>1202</v>
      </c>
      <c r="F1292" s="67" t="s">
        <v>1234</v>
      </c>
      <c r="G1292" s="778" t="s">
        <v>1249</v>
      </c>
      <c r="H1292" s="823">
        <v>42789</v>
      </c>
      <c r="I1292" s="830">
        <v>15</v>
      </c>
      <c r="J1292" s="77" t="s">
        <v>201</v>
      </c>
      <c r="K1292" s="870" t="s">
        <v>644</v>
      </c>
      <c r="L1292" s="413" t="s">
        <v>645</v>
      </c>
    </row>
    <row r="1293" spans="1:12" x14ac:dyDescent="0.3">
      <c r="A1293" s="448" t="s">
        <v>518</v>
      </c>
      <c r="B1293" s="32" t="s">
        <v>519</v>
      </c>
      <c r="C1293" s="493" t="s">
        <v>363</v>
      </c>
      <c r="D1293" s="447" t="s">
        <v>1274</v>
      </c>
      <c r="E1293" s="364" t="s">
        <v>1196</v>
      </c>
      <c r="F1293" s="67" t="s">
        <v>1235</v>
      </c>
      <c r="G1293" s="778" t="s">
        <v>1249</v>
      </c>
      <c r="H1293" s="823">
        <v>42789</v>
      </c>
      <c r="I1293" s="830">
        <v>15</v>
      </c>
      <c r="J1293" s="77" t="s">
        <v>201</v>
      </c>
      <c r="K1293" s="870" t="s">
        <v>644</v>
      </c>
      <c r="L1293" s="413" t="s">
        <v>645</v>
      </c>
    </row>
    <row r="1294" spans="1:12" x14ac:dyDescent="0.3">
      <c r="A1294" s="448" t="s">
        <v>518</v>
      </c>
      <c r="B1294" s="32" t="s">
        <v>519</v>
      </c>
      <c r="C1294" s="493" t="s">
        <v>363</v>
      </c>
      <c r="D1294" s="447" t="s">
        <v>1274</v>
      </c>
      <c r="E1294" s="364" t="s">
        <v>1196</v>
      </c>
      <c r="F1294" s="67" t="s">
        <v>1235</v>
      </c>
      <c r="G1294" s="778" t="s">
        <v>1249</v>
      </c>
      <c r="H1294" s="823">
        <v>42789</v>
      </c>
      <c r="I1294" s="830">
        <v>15</v>
      </c>
      <c r="J1294" s="77" t="s">
        <v>201</v>
      </c>
      <c r="K1294" s="870" t="s">
        <v>644</v>
      </c>
      <c r="L1294" s="413" t="s">
        <v>645</v>
      </c>
    </row>
    <row r="1295" spans="1:12" x14ac:dyDescent="0.3">
      <c r="A1295" s="448" t="s">
        <v>518</v>
      </c>
      <c r="B1295" s="32" t="s">
        <v>519</v>
      </c>
      <c r="C1295" s="493" t="s">
        <v>363</v>
      </c>
      <c r="D1295" s="447" t="s">
        <v>1275</v>
      </c>
      <c r="E1295" s="364" t="s">
        <v>1199</v>
      </c>
      <c r="F1295" s="67" t="s">
        <v>1236</v>
      </c>
      <c r="G1295" s="778" t="s">
        <v>1248</v>
      </c>
      <c r="H1295" s="823">
        <v>42789</v>
      </c>
      <c r="I1295" s="830">
        <v>15</v>
      </c>
      <c r="J1295" s="77" t="s">
        <v>201</v>
      </c>
      <c r="K1295" s="870" t="s">
        <v>644</v>
      </c>
      <c r="L1295" s="413" t="s">
        <v>645</v>
      </c>
    </row>
    <row r="1296" spans="1:12" x14ac:dyDescent="0.3">
      <c r="A1296" s="448" t="s">
        <v>518</v>
      </c>
      <c r="B1296" s="32" t="s">
        <v>519</v>
      </c>
      <c r="C1296" s="493" t="s">
        <v>363</v>
      </c>
      <c r="D1296" s="447" t="s">
        <v>1276</v>
      </c>
      <c r="E1296" s="364" t="s">
        <v>1196</v>
      </c>
      <c r="F1296" s="67" t="s">
        <v>1237</v>
      </c>
      <c r="G1296" s="778" t="s">
        <v>1249</v>
      </c>
      <c r="H1296" s="823">
        <v>42789</v>
      </c>
      <c r="I1296" s="830">
        <v>15</v>
      </c>
      <c r="J1296" s="77" t="s">
        <v>201</v>
      </c>
      <c r="K1296" s="870" t="s">
        <v>644</v>
      </c>
      <c r="L1296" s="413" t="s">
        <v>645</v>
      </c>
    </row>
    <row r="1297" spans="1:12" x14ac:dyDescent="0.3">
      <c r="A1297" s="448" t="s">
        <v>518</v>
      </c>
      <c r="B1297" s="32" t="s">
        <v>519</v>
      </c>
      <c r="C1297" s="493" t="s">
        <v>363</v>
      </c>
      <c r="D1297" s="447" t="s">
        <v>1277</v>
      </c>
      <c r="E1297" s="364" t="s">
        <v>1196</v>
      </c>
      <c r="F1297" s="67" t="s">
        <v>1238</v>
      </c>
      <c r="G1297" s="778" t="s">
        <v>1249</v>
      </c>
      <c r="H1297" s="823">
        <v>42789</v>
      </c>
      <c r="I1297" s="830">
        <v>15</v>
      </c>
      <c r="J1297" s="77" t="s">
        <v>201</v>
      </c>
      <c r="K1297" s="870" t="s">
        <v>644</v>
      </c>
      <c r="L1297" s="413" t="s">
        <v>645</v>
      </c>
    </row>
    <row r="1298" spans="1:12" x14ac:dyDescent="0.3">
      <c r="A1298" s="448" t="s">
        <v>518</v>
      </c>
      <c r="B1298" s="32" t="s">
        <v>519</v>
      </c>
      <c r="C1298" s="493" t="s">
        <v>363</v>
      </c>
      <c r="D1298" s="447" t="s">
        <v>1277</v>
      </c>
      <c r="E1298" s="364" t="s">
        <v>1196</v>
      </c>
      <c r="F1298" s="67" t="s">
        <v>1238</v>
      </c>
      <c r="G1298" s="778" t="s">
        <v>1249</v>
      </c>
      <c r="H1298" s="823">
        <v>42789</v>
      </c>
      <c r="I1298" s="830">
        <v>15</v>
      </c>
      <c r="J1298" s="77" t="s">
        <v>201</v>
      </c>
      <c r="K1298" s="870" t="s">
        <v>644</v>
      </c>
      <c r="L1298" s="413" t="s">
        <v>645</v>
      </c>
    </row>
    <row r="1299" spans="1:12" x14ac:dyDescent="0.3">
      <c r="A1299" s="448" t="s">
        <v>518</v>
      </c>
      <c r="B1299" s="32" t="s">
        <v>519</v>
      </c>
      <c r="C1299" s="493" t="s">
        <v>363</v>
      </c>
      <c r="D1299" s="447" t="s">
        <v>1277</v>
      </c>
      <c r="E1299" s="364" t="s">
        <v>1202</v>
      </c>
      <c r="F1299" s="67" t="s">
        <v>1239</v>
      </c>
      <c r="G1299" s="778" t="s">
        <v>1249</v>
      </c>
      <c r="H1299" s="823">
        <v>42789</v>
      </c>
      <c r="I1299" s="830">
        <v>15</v>
      </c>
      <c r="J1299" s="77" t="s">
        <v>201</v>
      </c>
      <c r="K1299" s="870" t="s">
        <v>644</v>
      </c>
      <c r="L1299" s="413" t="s">
        <v>645</v>
      </c>
    </row>
    <row r="1300" spans="1:12" x14ac:dyDescent="0.3">
      <c r="A1300" s="448" t="s">
        <v>518</v>
      </c>
      <c r="B1300" s="32" t="s">
        <v>519</v>
      </c>
      <c r="C1300" s="493" t="s">
        <v>363</v>
      </c>
      <c r="D1300" s="447" t="s">
        <v>1278</v>
      </c>
      <c r="E1300" s="364" t="s">
        <v>1199</v>
      </c>
      <c r="F1300" s="67" t="s">
        <v>1240</v>
      </c>
      <c r="G1300" s="778" t="s">
        <v>1248</v>
      </c>
      <c r="H1300" s="823">
        <v>42789</v>
      </c>
      <c r="I1300" s="830">
        <v>15</v>
      </c>
      <c r="J1300" s="77" t="s">
        <v>201</v>
      </c>
      <c r="K1300" s="870" t="s">
        <v>644</v>
      </c>
      <c r="L1300" s="413" t="s">
        <v>645</v>
      </c>
    </row>
    <row r="1301" spans="1:12" x14ac:dyDescent="0.3">
      <c r="A1301" s="448" t="s">
        <v>518</v>
      </c>
      <c r="B1301" s="32" t="s">
        <v>519</v>
      </c>
      <c r="C1301" s="493" t="s">
        <v>363</v>
      </c>
      <c r="D1301" s="447" t="s">
        <v>1279</v>
      </c>
      <c r="E1301" s="364" t="s">
        <v>1199</v>
      </c>
      <c r="F1301" s="67" t="s">
        <v>1241</v>
      </c>
      <c r="G1301" s="778" t="s">
        <v>1248</v>
      </c>
      <c r="H1301" s="823">
        <v>42789</v>
      </c>
      <c r="I1301" s="830">
        <v>15</v>
      </c>
      <c r="J1301" s="77" t="s">
        <v>201</v>
      </c>
      <c r="K1301" s="870" t="s">
        <v>644</v>
      </c>
      <c r="L1301" s="413" t="s">
        <v>645</v>
      </c>
    </row>
    <row r="1302" spans="1:12" x14ac:dyDescent="0.3">
      <c r="A1302" s="448" t="s">
        <v>518</v>
      </c>
      <c r="B1302" s="32" t="s">
        <v>519</v>
      </c>
      <c r="C1302" s="493" t="s">
        <v>363</v>
      </c>
      <c r="D1302" s="447" t="s">
        <v>1280</v>
      </c>
      <c r="E1302" s="364" t="s">
        <v>1202</v>
      </c>
      <c r="F1302" s="67" t="s">
        <v>1242</v>
      </c>
      <c r="G1302" s="778" t="s">
        <v>1249</v>
      </c>
      <c r="H1302" s="823">
        <v>42789</v>
      </c>
      <c r="I1302" s="830">
        <v>15</v>
      </c>
      <c r="J1302" s="77" t="s">
        <v>201</v>
      </c>
      <c r="K1302" s="870" t="s">
        <v>644</v>
      </c>
      <c r="L1302" s="413" t="s">
        <v>645</v>
      </c>
    </row>
    <row r="1303" spans="1:12" x14ac:dyDescent="0.3">
      <c r="A1303" s="448" t="s">
        <v>518</v>
      </c>
      <c r="B1303" s="32" t="s">
        <v>519</v>
      </c>
      <c r="C1303" s="493" t="s">
        <v>363</v>
      </c>
      <c r="D1303" s="447" t="s">
        <v>1280</v>
      </c>
      <c r="E1303" s="364" t="s">
        <v>1196</v>
      </c>
      <c r="F1303" s="67" t="s">
        <v>1243</v>
      </c>
      <c r="G1303" s="778" t="s">
        <v>1249</v>
      </c>
      <c r="H1303" s="823">
        <v>42789</v>
      </c>
      <c r="I1303" s="830">
        <v>15</v>
      </c>
      <c r="J1303" s="77" t="s">
        <v>201</v>
      </c>
      <c r="K1303" s="870" t="s">
        <v>644</v>
      </c>
      <c r="L1303" s="413" t="s">
        <v>645</v>
      </c>
    </row>
    <row r="1304" spans="1:12" x14ac:dyDescent="0.3">
      <c r="A1304" s="448" t="s">
        <v>518</v>
      </c>
      <c r="B1304" s="32" t="s">
        <v>519</v>
      </c>
      <c r="C1304" s="493" t="s">
        <v>363</v>
      </c>
      <c r="D1304" s="447" t="s">
        <v>1280</v>
      </c>
      <c r="E1304" s="364" t="s">
        <v>1196</v>
      </c>
      <c r="F1304" s="67" t="s">
        <v>1243</v>
      </c>
      <c r="G1304" s="778" t="s">
        <v>1249</v>
      </c>
      <c r="H1304" s="823">
        <v>42789</v>
      </c>
      <c r="I1304" s="830">
        <v>15</v>
      </c>
      <c r="J1304" s="77" t="s">
        <v>201</v>
      </c>
      <c r="K1304" s="870" t="s">
        <v>644</v>
      </c>
      <c r="L1304" s="413" t="s">
        <v>645</v>
      </c>
    </row>
    <row r="1305" spans="1:12" x14ac:dyDescent="0.3">
      <c r="A1305" s="448" t="s">
        <v>518</v>
      </c>
      <c r="B1305" s="32" t="s">
        <v>519</v>
      </c>
      <c r="C1305" s="493" t="s">
        <v>363</v>
      </c>
      <c r="D1305" s="447" t="s">
        <v>1281</v>
      </c>
      <c r="E1305" s="364" t="s">
        <v>1196</v>
      </c>
      <c r="F1305" s="67" t="s">
        <v>1244</v>
      </c>
      <c r="G1305" s="778" t="s">
        <v>1249</v>
      </c>
      <c r="H1305" s="823">
        <v>42789</v>
      </c>
      <c r="I1305" s="830">
        <v>15</v>
      </c>
      <c r="J1305" s="77" t="s">
        <v>201</v>
      </c>
      <c r="K1305" s="870" t="s">
        <v>644</v>
      </c>
      <c r="L1305" s="413" t="s">
        <v>645</v>
      </c>
    </row>
    <row r="1306" spans="1:12" x14ac:dyDescent="0.3">
      <c r="A1306" s="448" t="s">
        <v>518</v>
      </c>
      <c r="B1306" s="32" t="s">
        <v>519</v>
      </c>
      <c r="C1306" s="493" t="s">
        <v>363</v>
      </c>
      <c r="D1306" s="447" t="s">
        <v>1281</v>
      </c>
      <c r="E1306" s="364" t="s">
        <v>1196</v>
      </c>
      <c r="F1306" s="67" t="s">
        <v>1244</v>
      </c>
      <c r="G1306" s="778" t="s">
        <v>1249</v>
      </c>
      <c r="H1306" s="823">
        <v>42789</v>
      </c>
      <c r="I1306" s="830">
        <v>15</v>
      </c>
      <c r="J1306" s="77" t="s">
        <v>201</v>
      </c>
      <c r="K1306" s="870" t="s">
        <v>644</v>
      </c>
      <c r="L1306" s="413" t="s">
        <v>645</v>
      </c>
    </row>
    <row r="1307" spans="1:12" x14ac:dyDescent="0.3">
      <c r="A1307" s="448" t="s">
        <v>518</v>
      </c>
      <c r="B1307" s="32" t="s">
        <v>519</v>
      </c>
      <c r="C1307" s="493" t="s">
        <v>363</v>
      </c>
      <c r="D1307" s="447" t="s">
        <v>1281</v>
      </c>
      <c r="E1307" s="364" t="s">
        <v>1202</v>
      </c>
      <c r="F1307" s="67" t="s">
        <v>1245</v>
      </c>
      <c r="G1307" s="778" t="s">
        <v>1249</v>
      </c>
      <c r="H1307" s="823">
        <v>42789</v>
      </c>
      <c r="I1307" s="830">
        <v>15</v>
      </c>
      <c r="J1307" s="77" t="s">
        <v>201</v>
      </c>
      <c r="K1307" s="870" t="s">
        <v>644</v>
      </c>
      <c r="L1307" s="413" t="s">
        <v>645</v>
      </c>
    </row>
    <row r="1308" spans="1:12" x14ac:dyDescent="0.3">
      <c r="A1308" s="448" t="s">
        <v>518</v>
      </c>
      <c r="B1308" s="32" t="s">
        <v>519</v>
      </c>
      <c r="C1308" s="493" t="s">
        <v>363</v>
      </c>
      <c r="D1308" s="447" t="s">
        <v>1282</v>
      </c>
      <c r="E1308" s="364" t="s">
        <v>1199</v>
      </c>
      <c r="F1308" s="67" t="s">
        <v>1246</v>
      </c>
      <c r="G1308" s="778" t="s">
        <v>1248</v>
      </c>
      <c r="H1308" s="823">
        <v>42789</v>
      </c>
      <c r="I1308" s="830">
        <v>15</v>
      </c>
      <c r="J1308" s="77" t="s">
        <v>201</v>
      </c>
      <c r="K1308" s="870" t="s">
        <v>644</v>
      </c>
      <c r="L1308" s="413" t="s">
        <v>645</v>
      </c>
    </row>
    <row r="1309" spans="1:12" x14ac:dyDescent="0.3">
      <c r="A1309" s="448" t="s">
        <v>518</v>
      </c>
      <c r="B1309" s="32" t="s">
        <v>519</v>
      </c>
      <c r="C1309" s="493" t="s">
        <v>363</v>
      </c>
      <c r="D1309" s="447" t="s">
        <v>1283</v>
      </c>
      <c r="E1309" s="364" t="s">
        <v>1196</v>
      </c>
      <c r="F1309" s="67" t="s">
        <v>1247</v>
      </c>
      <c r="G1309" s="778" t="s">
        <v>1249</v>
      </c>
      <c r="H1309" s="823">
        <v>42789</v>
      </c>
      <c r="I1309" s="830">
        <v>15</v>
      </c>
      <c r="J1309" s="77" t="s">
        <v>201</v>
      </c>
      <c r="K1309" s="870" t="s">
        <v>644</v>
      </c>
      <c r="L1309" s="413" t="s">
        <v>645</v>
      </c>
    </row>
    <row r="1310" spans="1:12" x14ac:dyDescent="0.3">
      <c r="A1310" s="755" t="s">
        <v>38</v>
      </c>
      <c r="B1310" s="27" t="s">
        <v>362</v>
      </c>
      <c r="C1310" s="493" t="s">
        <v>363</v>
      </c>
      <c r="D1310" s="447" t="s">
        <v>544</v>
      </c>
      <c r="E1310" s="364" t="s">
        <v>1563</v>
      </c>
      <c r="F1310" s="67" t="s">
        <v>1564</v>
      </c>
      <c r="G1310" s="778" t="s">
        <v>1567</v>
      </c>
      <c r="H1310" s="823">
        <v>43060</v>
      </c>
      <c r="I1310" s="830">
        <v>286</v>
      </c>
      <c r="J1310" s="77" t="s">
        <v>201</v>
      </c>
      <c r="K1310" s="870" t="s">
        <v>644</v>
      </c>
      <c r="L1310" s="413" t="s">
        <v>645</v>
      </c>
    </row>
    <row r="1311" spans="1:12" x14ac:dyDescent="0.3">
      <c r="A1311" s="755" t="s">
        <v>38</v>
      </c>
      <c r="B1311" s="27" t="s">
        <v>362</v>
      </c>
      <c r="C1311" s="493" t="s">
        <v>363</v>
      </c>
      <c r="D1311" s="447" t="s">
        <v>544</v>
      </c>
      <c r="E1311" s="364" t="s">
        <v>1563</v>
      </c>
      <c r="F1311" s="67" t="s">
        <v>1565</v>
      </c>
      <c r="G1311" s="778" t="s">
        <v>1567</v>
      </c>
      <c r="H1311" s="823">
        <v>43060</v>
      </c>
      <c r="I1311" s="830">
        <v>286</v>
      </c>
      <c r="J1311" s="77" t="s">
        <v>201</v>
      </c>
      <c r="K1311" s="870" t="s">
        <v>644</v>
      </c>
      <c r="L1311" s="413" t="s">
        <v>645</v>
      </c>
    </row>
    <row r="1312" spans="1:12" x14ac:dyDescent="0.3">
      <c r="A1312" s="755" t="s">
        <v>38</v>
      </c>
      <c r="B1312" s="27" t="s">
        <v>362</v>
      </c>
      <c r="C1312" s="493" t="s">
        <v>363</v>
      </c>
      <c r="D1312" s="447" t="s">
        <v>544</v>
      </c>
      <c r="E1312" s="364" t="s">
        <v>1563</v>
      </c>
      <c r="F1312" s="67" t="s">
        <v>1566</v>
      </c>
      <c r="G1312" s="778" t="s">
        <v>1567</v>
      </c>
      <c r="H1312" s="823">
        <v>43060</v>
      </c>
      <c r="I1312" s="830">
        <v>286</v>
      </c>
      <c r="J1312" s="77" t="s">
        <v>201</v>
      </c>
      <c r="K1312" s="870" t="s">
        <v>644</v>
      </c>
      <c r="L1312" s="413" t="s">
        <v>645</v>
      </c>
    </row>
    <row r="1313" spans="1:12" x14ac:dyDescent="0.3">
      <c r="A1313" s="755" t="s">
        <v>38</v>
      </c>
      <c r="B1313" s="27" t="s">
        <v>362</v>
      </c>
      <c r="C1313" s="493" t="s">
        <v>363</v>
      </c>
      <c r="D1313" s="34" t="s">
        <v>1576</v>
      </c>
      <c r="E1313" s="27" t="s">
        <v>610</v>
      </c>
      <c r="F1313" s="67" t="s">
        <v>1568</v>
      </c>
      <c r="G1313" s="778"/>
      <c r="H1313" s="823">
        <v>43060</v>
      </c>
      <c r="I1313" s="830">
        <v>286</v>
      </c>
      <c r="J1313" s="77" t="s">
        <v>201</v>
      </c>
      <c r="K1313" s="870" t="s">
        <v>644</v>
      </c>
      <c r="L1313" s="413" t="s">
        <v>645</v>
      </c>
    </row>
    <row r="1314" spans="1:12" x14ac:dyDescent="0.3">
      <c r="A1314" s="755" t="s">
        <v>38</v>
      </c>
      <c r="B1314" s="27" t="s">
        <v>362</v>
      </c>
      <c r="C1314" s="493" t="s">
        <v>363</v>
      </c>
      <c r="D1314" s="34" t="s">
        <v>1577</v>
      </c>
      <c r="E1314" s="27" t="s">
        <v>610</v>
      </c>
      <c r="F1314" s="67" t="s">
        <v>1569</v>
      </c>
      <c r="G1314" s="778"/>
      <c r="H1314" s="823">
        <v>43060</v>
      </c>
      <c r="I1314" s="830">
        <v>286</v>
      </c>
      <c r="J1314" s="77" t="s">
        <v>201</v>
      </c>
      <c r="K1314" s="870" t="s">
        <v>644</v>
      </c>
      <c r="L1314" s="413" t="s">
        <v>645</v>
      </c>
    </row>
    <row r="1315" spans="1:12" x14ac:dyDescent="0.3">
      <c r="A1315" s="755" t="s">
        <v>38</v>
      </c>
      <c r="B1315" s="27" t="s">
        <v>362</v>
      </c>
      <c r="C1315" s="493" t="s">
        <v>363</v>
      </c>
      <c r="D1315" s="34" t="s">
        <v>1578</v>
      </c>
      <c r="E1315" s="27" t="s">
        <v>610</v>
      </c>
      <c r="F1315" s="67" t="s">
        <v>1570</v>
      </c>
      <c r="G1315" s="778"/>
      <c r="H1315" s="823">
        <v>43060</v>
      </c>
      <c r="I1315" s="830">
        <v>286</v>
      </c>
      <c r="J1315" s="77" t="s">
        <v>201</v>
      </c>
      <c r="K1315" s="870" t="s">
        <v>644</v>
      </c>
      <c r="L1315" s="413" t="s">
        <v>645</v>
      </c>
    </row>
    <row r="1316" spans="1:12" x14ac:dyDescent="0.3">
      <c r="A1316" s="755" t="s">
        <v>38</v>
      </c>
      <c r="B1316" s="27" t="s">
        <v>362</v>
      </c>
      <c r="C1316" s="493" t="s">
        <v>363</v>
      </c>
      <c r="D1316" s="34" t="s">
        <v>1578</v>
      </c>
      <c r="E1316" s="27" t="s">
        <v>610</v>
      </c>
      <c r="F1316" s="67" t="s">
        <v>1571</v>
      </c>
      <c r="G1316" s="778"/>
      <c r="H1316" s="823">
        <v>43060</v>
      </c>
      <c r="I1316" s="830">
        <v>286</v>
      </c>
      <c r="J1316" s="77" t="s">
        <v>201</v>
      </c>
      <c r="K1316" s="870" t="s">
        <v>644</v>
      </c>
      <c r="L1316" s="413" t="s">
        <v>645</v>
      </c>
    </row>
    <row r="1317" spans="1:12" x14ac:dyDescent="0.3">
      <c r="A1317" s="755" t="s">
        <v>38</v>
      </c>
      <c r="B1317" s="27" t="s">
        <v>362</v>
      </c>
      <c r="C1317" s="493" t="s">
        <v>363</v>
      </c>
      <c r="D1317" s="34" t="s">
        <v>1579</v>
      </c>
      <c r="E1317" s="27" t="s">
        <v>610</v>
      </c>
      <c r="F1317" s="67" t="s">
        <v>1572</v>
      </c>
      <c r="G1317" s="778"/>
      <c r="H1317" s="823">
        <v>43060</v>
      </c>
      <c r="I1317" s="830">
        <v>286</v>
      </c>
      <c r="J1317" s="77" t="s">
        <v>201</v>
      </c>
      <c r="K1317" s="870" t="s">
        <v>644</v>
      </c>
      <c r="L1317" s="413" t="s">
        <v>645</v>
      </c>
    </row>
    <row r="1318" spans="1:12" x14ac:dyDescent="0.3">
      <c r="A1318" s="755" t="s">
        <v>38</v>
      </c>
      <c r="B1318" s="27" t="s">
        <v>362</v>
      </c>
      <c r="C1318" s="493" t="s">
        <v>363</v>
      </c>
      <c r="D1318" s="34" t="s">
        <v>1579</v>
      </c>
      <c r="E1318" s="27" t="s">
        <v>610</v>
      </c>
      <c r="F1318" s="67" t="s">
        <v>1573</v>
      </c>
      <c r="G1318" s="778"/>
      <c r="H1318" s="823">
        <v>43060</v>
      </c>
      <c r="I1318" s="830">
        <v>286</v>
      </c>
      <c r="J1318" s="77" t="s">
        <v>201</v>
      </c>
      <c r="K1318" s="870" t="s">
        <v>644</v>
      </c>
      <c r="L1318" s="413" t="s">
        <v>645</v>
      </c>
    </row>
    <row r="1319" spans="1:12" x14ac:dyDescent="0.3">
      <c r="A1319" s="755" t="s">
        <v>38</v>
      </c>
      <c r="B1319" s="27" t="s">
        <v>362</v>
      </c>
      <c r="C1319" s="493" t="s">
        <v>363</v>
      </c>
      <c r="D1319" s="34" t="s">
        <v>1580</v>
      </c>
      <c r="E1319" s="27" t="s">
        <v>610</v>
      </c>
      <c r="F1319" s="67" t="s">
        <v>1574</v>
      </c>
      <c r="G1319" s="778"/>
      <c r="H1319" s="823">
        <v>43060</v>
      </c>
      <c r="I1319" s="830">
        <v>286</v>
      </c>
      <c r="J1319" s="77" t="s">
        <v>201</v>
      </c>
      <c r="K1319" s="870" t="s">
        <v>644</v>
      </c>
      <c r="L1319" s="413" t="s">
        <v>645</v>
      </c>
    </row>
    <row r="1320" spans="1:12" ht="20.399999999999999" x14ac:dyDescent="0.3">
      <c r="A1320" s="34" t="s">
        <v>38</v>
      </c>
      <c r="B1320" s="26" t="s">
        <v>30</v>
      </c>
      <c r="C1320" s="493" t="s">
        <v>275</v>
      </c>
      <c r="D1320" s="447" t="s">
        <v>1663</v>
      </c>
      <c r="E1320" s="364" t="s">
        <v>1668</v>
      </c>
      <c r="F1320" s="67" t="s">
        <v>1665</v>
      </c>
      <c r="G1320" s="778" t="s">
        <v>1667</v>
      </c>
      <c r="H1320" s="823">
        <v>43062</v>
      </c>
      <c r="I1320" s="830">
        <v>288</v>
      </c>
      <c r="J1320" s="445" t="s">
        <v>200</v>
      </c>
      <c r="K1320" s="870" t="s">
        <v>644</v>
      </c>
      <c r="L1320" s="413" t="s">
        <v>645</v>
      </c>
    </row>
    <row r="1321" spans="1:12" ht="20.399999999999999" x14ac:dyDescent="0.3">
      <c r="A1321" s="34" t="s">
        <v>38</v>
      </c>
      <c r="B1321" s="26" t="s">
        <v>30</v>
      </c>
      <c r="C1321" s="493" t="s">
        <v>275</v>
      </c>
      <c r="D1321" s="447" t="s">
        <v>537</v>
      </c>
      <c r="E1321" s="364" t="s">
        <v>1668</v>
      </c>
      <c r="F1321" s="67" t="s">
        <v>1666</v>
      </c>
      <c r="G1321" s="778" t="s">
        <v>1667</v>
      </c>
      <c r="H1321" s="823">
        <v>43062</v>
      </c>
      <c r="I1321" s="830">
        <v>288</v>
      </c>
      <c r="J1321" s="445" t="s">
        <v>200</v>
      </c>
      <c r="K1321" s="870" t="s">
        <v>644</v>
      </c>
      <c r="L1321" s="413" t="s">
        <v>645</v>
      </c>
    </row>
    <row r="1322" spans="1:12" x14ac:dyDescent="0.3">
      <c r="A1322" s="500" t="s">
        <v>357</v>
      </c>
      <c r="B1322" s="26" t="s">
        <v>358</v>
      </c>
      <c r="C1322" s="89" t="s">
        <v>275</v>
      </c>
      <c r="D1322" s="447" t="s">
        <v>788</v>
      </c>
      <c r="E1322" s="364" t="s">
        <v>1679</v>
      </c>
      <c r="F1322" s="67" t="s">
        <v>1681</v>
      </c>
      <c r="G1322" s="778" t="s">
        <v>1686</v>
      </c>
      <c r="H1322" s="823">
        <v>43068</v>
      </c>
      <c r="I1322" s="830">
        <v>294</v>
      </c>
      <c r="J1322" s="445" t="s">
        <v>200</v>
      </c>
      <c r="K1322" s="870" t="s">
        <v>644</v>
      </c>
      <c r="L1322" s="413" t="s">
        <v>645</v>
      </c>
    </row>
    <row r="1323" spans="1:12" x14ac:dyDescent="0.3">
      <c r="A1323" s="500" t="s">
        <v>357</v>
      </c>
      <c r="B1323" s="26" t="s">
        <v>358</v>
      </c>
      <c r="C1323" s="89" t="s">
        <v>275</v>
      </c>
      <c r="D1323" s="447" t="s">
        <v>1662</v>
      </c>
      <c r="E1323" s="364" t="s">
        <v>1679</v>
      </c>
      <c r="F1323" s="67" t="s">
        <v>1682</v>
      </c>
      <c r="G1323" s="778" t="s">
        <v>1686</v>
      </c>
      <c r="H1323" s="823">
        <v>43068</v>
      </c>
      <c r="I1323" s="830">
        <v>294</v>
      </c>
      <c r="J1323" s="445" t="s">
        <v>200</v>
      </c>
      <c r="K1323" s="870" t="s">
        <v>644</v>
      </c>
      <c r="L1323" s="413" t="s">
        <v>645</v>
      </c>
    </row>
    <row r="1324" spans="1:12" x14ac:dyDescent="0.3">
      <c r="A1324" s="500" t="s">
        <v>357</v>
      </c>
      <c r="B1324" s="26" t="s">
        <v>358</v>
      </c>
      <c r="C1324" s="89" t="s">
        <v>275</v>
      </c>
      <c r="D1324" s="447" t="s">
        <v>1560</v>
      </c>
      <c r="E1324" s="364" t="s">
        <v>1680</v>
      </c>
      <c r="F1324" s="67" t="s">
        <v>1683</v>
      </c>
      <c r="G1324" s="778" t="s">
        <v>831</v>
      </c>
      <c r="H1324" s="823">
        <v>43068</v>
      </c>
      <c r="I1324" s="830">
        <v>294</v>
      </c>
      <c r="J1324" s="445" t="s">
        <v>200</v>
      </c>
      <c r="K1324" s="870" t="s">
        <v>644</v>
      </c>
      <c r="L1324" s="413" t="s">
        <v>645</v>
      </c>
    </row>
    <row r="1325" spans="1:12" x14ac:dyDescent="0.3">
      <c r="A1325" s="500" t="s">
        <v>357</v>
      </c>
      <c r="B1325" s="26" t="s">
        <v>358</v>
      </c>
      <c r="C1325" s="89" t="s">
        <v>275</v>
      </c>
      <c r="D1325" s="447" t="s">
        <v>770</v>
      </c>
      <c r="E1325" s="364" t="s">
        <v>1679</v>
      </c>
      <c r="F1325" s="67" t="s">
        <v>1684</v>
      </c>
      <c r="G1325" s="778" t="s">
        <v>1686</v>
      </c>
      <c r="H1325" s="823">
        <v>43068</v>
      </c>
      <c r="I1325" s="830">
        <v>294</v>
      </c>
      <c r="J1325" s="445" t="s">
        <v>200</v>
      </c>
      <c r="K1325" s="870" t="s">
        <v>644</v>
      </c>
      <c r="L1325" s="413" t="s">
        <v>645</v>
      </c>
    </row>
    <row r="1326" spans="1:12" x14ac:dyDescent="0.3">
      <c r="A1326" s="500" t="s">
        <v>357</v>
      </c>
      <c r="B1326" s="26" t="s">
        <v>358</v>
      </c>
      <c r="C1326" s="89" t="s">
        <v>275</v>
      </c>
      <c r="D1326" s="447" t="s">
        <v>1678</v>
      </c>
      <c r="E1326" s="364" t="s">
        <v>1680</v>
      </c>
      <c r="F1326" s="67" t="s">
        <v>1685</v>
      </c>
      <c r="G1326" s="778" t="s">
        <v>1686</v>
      </c>
      <c r="H1326" s="823">
        <v>43068</v>
      </c>
      <c r="I1326" s="830">
        <v>294</v>
      </c>
      <c r="J1326" s="445" t="s">
        <v>200</v>
      </c>
      <c r="K1326" s="870" t="s">
        <v>644</v>
      </c>
      <c r="L1326" s="413" t="s">
        <v>645</v>
      </c>
    </row>
    <row r="1327" spans="1:12" x14ac:dyDescent="0.3">
      <c r="A1327" s="500" t="s">
        <v>355</v>
      </c>
      <c r="B1327" s="364" t="s">
        <v>449</v>
      </c>
      <c r="C1327" s="493" t="s">
        <v>349</v>
      </c>
      <c r="D1327" s="447" t="s">
        <v>1728</v>
      </c>
      <c r="E1327" s="364" t="s">
        <v>1732</v>
      </c>
      <c r="F1327" s="67" t="s">
        <v>1733</v>
      </c>
      <c r="G1327" s="778" t="s">
        <v>1739</v>
      </c>
      <c r="H1327" s="823">
        <v>43053</v>
      </c>
      <c r="I1327" s="830">
        <v>279</v>
      </c>
      <c r="J1327" s="77" t="s">
        <v>200</v>
      </c>
      <c r="K1327" s="870" t="s">
        <v>644</v>
      </c>
      <c r="L1327" s="413" t="s">
        <v>645</v>
      </c>
    </row>
    <row r="1328" spans="1:12" x14ac:dyDescent="0.3">
      <c r="A1328" s="500" t="s">
        <v>355</v>
      </c>
      <c r="B1328" s="364" t="s">
        <v>449</v>
      </c>
      <c r="C1328" s="493" t="s">
        <v>349</v>
      </c>
      <c r="D1328" s="447" t="s">
        <v>1729</v>
      </c>
      <c r="E1328" s="364" t="s">
        <v>1732</v>
      </c>
      <c r="F1328" s="67" t="s">
        <v>1734</v>
      </c>
      <c r="G1328" s="778" t="s">
        <v>1739</v>
      </c>
      <c r="H1328" s="823">
        <v>43053</v>
      </c>
      <c r="I1328" s="830">
        <v>279</v>
      </c>
      <c r="J1328" s="77" t="s">
        <v>200</v>
      </c>
      <c r="K1328" s="870" t="s">
        <v>644</v>
      </c>
      <c r="L1328" s="413" t="s">
        <v>645</v>
      </c>
    </row>
    <row r="1329" spans="1:12" x14ac:dyDescent="0.3">
      <c r="A1329" s="500" t="s">
        <v>355</v>
      </c>
      <c r="B1329" s="364" t="s">
        <v>449</v>
      </c>
      <c r="C1329" s="493" t="s">
        <v>349</v>
      </c>
      <c r="D1329" s="447" t="s">
        <v>1729</v>
      </c>
      <c r="E1329" s="364" t="s">
        <v>1732</v>
      </c>
      <c r="F1329" s="67" t="s">
        <v>1735</v>
      </c>
      <c r="G1329" s="778" t="s">
        <v>1739</v>
      </c>
      <c r="H1329" s="823">
        <v>43053</v>
      </c>
      <c r="I1329" s="830">
        <v>279</v>
      </c>
      <c r="J1329" s="77" t="s">
        <v>200</v>
      </c>
      <c r="K1329" s="870" t="s">
        <v>644</v>
      </c>
      <c r="L1329" s="413" t="s">
        <v>645</v>
      </c>
    </row>
    <row r="1330" spans="1:12" x14ac:dyDescent="0.3">
      <c r="A1330" s="500" t="s">
        <v>355</v>
      </c>
      <c r="B1330" s="364" t="s">
        <v>449</v>
      </c>
      <c r="C1330" s="493" t="s">
        <v>349</v>
      </c>
      <c r="D1330" s="447" t="s">
        <v>1730</v>
      </c>
      <c r="E1330" s="364" t="s">
        <v>1732</v>
      </c>
      <c r="F1330" s="67" t="s">
        <v>1736</v>
      </c>
      <c r="G1330" s="778" t="s">
        <v>1739</v>
      </c>
      <c r="H1330" s="823">
        <v>43053</v>
      </c>
      <c r="I1330" s="830">
        <v>279</v>
      </c>
      <c r="J1330" s="77" t="s">
        <v>200</v>
      </c>
      <c r="K1330" s="870" t="s">
        <v>644</v>
      </c>
      <c r="L1330" s="413" t="s">
        <v>645</v>
      </c>
    </row>
    <row r="1331" spans="1:12" x14ac:dyDescent="0.3">
      <c r="A1331" s="500" t="s">
        <v>355</v>
      </c>
      <c r="B1331" s="364" t="s">
        <v>449</v>
      </c>
      <c r="C1331" s="493" t="s">
        <v>349</v>
      </c>
      <c r="D1331" s="447" t="s">
        <v>1730</v>
      </c>
      <c r="E1331" s="364" t="s">
        <v>1732</v>
      </c>
      <c r="F1331" s="67" t="s">
        <v>1737</v>
      </c>
      <c r="G1331" s="778" t="s">
        <v>1739</v>
      </c>
      <c r="H1331" s="823">
        <v>43053</v>
      </c>
      <c r="I1331" s="830">
        <v>279</v>
      </c>
      <c r="J1331" s="77" t="s">
        <v>200</v>
      </c>
      <c r="K1331" s="870" t="s">
        <v>644</v>
      </c>
      <c r="L1331" s="413" t="s">
        <v>645</v>
      </c>
    </row>
    <row r="1332" spans="1:12" x14ac:dyDescent="0.3">
      <c r="A1332" s="500" t="s">
        <v>382</v>
      </c>
      <c r="B1332" s="364" t="s">
        <v>383</v>
      </c>
      <c r="C1332" s="493" t="s">
        <v>349</v>
      </c>
      <c r="D1332" s="447" t="s">
        <v>1741</v>
      </c>
      <c r="E1332" s="32" t="s">
        <v>1740</v>
      </c>
      <c r="F1332" s="67" t="s">
        <v>1743</v>
      </c>
      <c r="G1332" s="778" t="s">
        <v>850</v>
      </c>
      <c r="H1332" s="823">
        <v>43070</v>
      </c>
      <c r="I1332" s="830">
        <v>296</v>
      </c>
      <c r="J1332" s="77" t="s">
        <v>200</v>
      </c>
      <c r="K1332" s="870" t="s">
        <v>644</v>
      </c>
      <c r="L1332" s="413" t="s">
        <v>645</v>
      </c>
    </row>
    <row r="1333" spans="1:12" x14ac:dyDescent="0.3">
      <c r="A1333" s="500" t="s">
        <v>382</v>
      </c>
      <c r="B1333" s="364" t="s">
        <v>383</v>
      </c>
      <c r="C1333" s="493" t="s">
        <v>349</v>
      </c>
      <c r="D1333" s="447" t="s">
        <v>1741</v>
      </c>
      <c r="E1333" s="32" t="s">
        <v>1740</v>
      </c>
      <c r="F1333" s="67" t="s">
        <v>1744</v>
      </c>
      <c r="G1333" s="778" t="s">
        <v>850</v>
      </c>
      <c r="H1333" s="823">
        <v>43070</v>
      </c>
      <c r="I1333" s="830">
        <v>296</v>
      </c>
      <c r="J1333" s="77" t="s">
        <v>200</v>
      </c>
      <c r="K1333" s="870" t="s">
        <v>644</v>
      </c>
      <c r="L1333" s="413" t="s">
        <v>645</v>
      </c>
    </row>
    <row r="1334" spans="1:12" x14ac:dyDescent="0.3">
      <c r="A1334" s="500" t="s">
        <v>382</v>
      </c>
      <c r="B1334" s="364" t="s">
        <v>383</v>
      </c>
      <c r="C1334" s="493" t="s">
        <v>349</v>
      </c>
      <c r="D1334" s="447" t="s">
        <v>1742</v>
      </c>
      <c r="E1334" s="32" t="s">
        <v>1740</v>
      </c>
      <c r="F1334" s="67" t="s">
        <v>842</v>
      </c>
      <c r="G1334" s="778" t="s">
        <v>850</v>
      </c>
      <c r="H1334" s="823">
        <v>43070</v>
      </c>
      <c r="I1334" s="830">
        <v>296</v>
      </c>
      <c r="J1334" s="77" t="s">
        <v>200</v>
      </c>
      <c r="K1334" s="870" t="s">
        <v>644</v>
      </c>
      <c r="L1334" s="413" t="s">
        <v>645</v>
      </c>
    </row>
    <row r="1335" spans="1:12" x14ac:dyDescent="0.3">
      <c r="A1335" s="500" t="s">
        <v>382</v>
      </c>
      <c r="B1335" s="364" t="s">
        <v>383</v>
      </c>
      <c r="C1335" s="493" t="s">
        <v>349</v>
      </c>
      <c r="D1335" s="447" t="s">
        <v>1742</v>
      </c>
      <c r="E1335" s="32" t="s">
        <v>1740</v>
      </c>
      <c r="F1335" s="67" t="s">
        <v>839</v>
      </c>
      <c r="G1335" s="778" t="s">
        <v>850</v>
      </c>
      <c r="H1335" s="823">
        <v>43070</v>
      </c>
      <c r="I1335" s="830">
        <v>296</v>
      </c>
      <c r="J1335" s="77" t="s">
        <v>200</v>
      </c>
      <c r="K1335" s="870" t="s">
        <v>644</v>
      </c>
      <c r="L1335" s="413" t="s">
        <v>645</v>
      </c>
    </row>
    <row r="1336" spans="1:12" x14ac:dyDescent="0.3">
      <c r="A1336" s="500" t="s">
        <v>382</v>
      </c>
      <c r="B1336" s="364" t="s">
        <v>383</v>
      </c>
      <c r="C1336" s="493" t="s">
        <v>349</v>
      </c>
      <c r="D1336" s="447" t="s">
        <v>1742</v>
      </c>
      <c r="E1336" s="32" t="s">
        <v>1740</v>
      </c>
      <c r="F1336" s="67" t="s">
        <v>1731</v>
      </c>
      <c r="G1336" s="778" t="s">
        <v>850</v>
      </c>
      <c r="H1336" s="823">
        <v>43070</v>
      </c>
      <c r="I1336" s="830">
        <v>296</v>
      </c>
      <c r="J1336" s="77" t="s">
        <v>200</v>
      </c>
      <c r="K1336" s="870" t="s">
        <v>644</v>
      </c>
      <c r="L1336" s="413" t="s">
        <v>645</v>
      </c>
    </row>
    <row r="1337" spans="1:12" x14ac:dyDescent="0.3">
      <c r="A1337" s="500" t="s">
        <v>355</v>
      </c>
      <c r="B1337" s="364" t="s">
        <v>449</v>
      </c>
      <c r="C1337" s="493" t="s">
        <v>349</v>
      </c>
      <c r="D1337" s="447" t="s">
        <v>1746</v>
      </c>
      <c r="E1337" s="364" t="s">
        <v>1747</v>
      </c>
      <c r="F1337" s="67">
        <v>385</v>
      </c>
      <c r="G1337" s="778" t="s">
        <v>1748</v>
      </c>
      <c r="H1337" s="823">
        <v>43053</v>
      </c>
      <c r="I1337" s="830">
        <v>279</v>
      </c>
      <c r="J1337" s="77" t="s">
        <v>200</v>
      </c>
      <c r="K1337" s="870" t="s">
        <v>644</v>
      </c>
      <c r="L1337" s="413" t="s">
        <v>645</v>
      </c>
    </row>
    <row r="1338" spans="1:12" ht="15" thickBot="1" x14ac:dyDescent="0.35">
      <c r="A1338" s="506" t="s">
        <v>355</v>
      </c>
      <c r="B1338" s="365" t="s">
        <v>449</v>
      </c>
      <c r="C1338" s="507" t="s">
        <v>349</v>
      </c>
      <c r="D1338" s="469" t="s">
        <v>1560</v>
      </c>
      <c r="E1338" s="365" t="s">
        <v>1747</v>
      </c>
      <c r="F1338" s="522">
        <v>397</v>
      </c>
      <c r="G1338" s="863" t="s">
        <v>1748</v>
      </c>
      <c r="H1338" s="825">
        <v>43053</v>
      </c>
      <c r="I1338" s="832">
        <v>279</v>
      </c>
      <c r="J1338" s="872" t="s">
        <v>200</v>
      </c>
      <c r="K1338" s="871" t="s">
        <v>644</v>
      </c>
      <c r="L1338" s="417" t="s">
        <v>645</v>
      </c>
    </row>
    <row r="1340" spans="1:12" ht="15.6" x14ac:dyDescent="0.3">
      <c r="A1340" s="790" t="s">
        <v>1754</v>
      </c>
      <c r="B1340" s="418">
        <v>42774</v>
      </c>
      <c r="C1340" s="806" t="s">
        <v>671</v>
      </c>
      <c r="H1340" s="804" t="s">
        <v>200</v>
      </c>
      <c r="I1340" s="804"/>
    </row>
    <row r="1341" spans="1:12" ht="15.6" x14ac:dyDescent="0.3">
      <c r="H1341" s="804" t="s">
        <v>672</v>
      </c>
      <c r="I1341" s="805"/>
    </row>
    <row r="1344" spans="1:12" ht="18" x14ac:dyDescent="0.35">
      <c r="A1344" s="224" t="s">
        <v>1762</v>
      </c>
      <c r="C1344" s="802" t="s">
        <v>1773</v>
      </c>
    </row>
    <row r="1345" spans="1:14" ht="15" thickBot="1" x14ac:dyDescent="0.35"/>
    <row r="1346" spans="1:14" ht="73.5" customHeight="1" x14ac:dyDescent="0.3">
      <c r="A1346" s="1336" t="s">
        <v>278</v>
      </c>
      <c r="B1346" s="1337"/>
      <c r="C1346" s="1338"/>
      <c r="D1346" s="1339" t="s">
        <v>66</v>
      </c>
      <c r="E1346" s="1340"/>
      <c r="F1346" s="1340"/>
      <c r="G1346" s="1340"/>
      <c r="H1346" s="1340"/>
      <c r="I1346" s="1334" t="s">
        <v>15</v>
      </c>
      <c r="J1346" s="1341"/>
      <c r="K1346" s="1342" t="s">
        <v>196</v>
      </c>
      <c r="L1346" s="1343"/>
      <c r="M1346" s="854" t="s">
        <v>199</v>
      </c>
      <c r="N1346" s="1182" t="s">
        <v>654</v>
      </c>
    </row>
    <row r="1347" spans="1:14" ht="135.6" thickBot="1" x14ac:dyDescent="0.35">
      <c r="A1347" s="807" t="s">
        <v>34</v>
      </c>
      <c r="B1347" s="808" t="s">
        <v>29</v>
      </c>
      <c r="C1347" s="809" t="s">
        <v>276</v>
      </c>
      <c r="D1347" s="810" t="s">
        <v>207</v>
      </c>
      <c r="E1347" s="811" t="s">
        <v>208</v>
      </c>
      <c r="F1347" s="812" t="s">
        <v>209</v>
      </c>
      <c r="G1347" s="812" t="s">
        <v>329</v>
      </c>
      <c r="H1347" s="812" t="s">
        <v>302</v>
      </c>
      <c r="I1347" s="813" t="s">
        <v>74</v>
      </c>
      <c r="J1347" s="814" t="s">
        <v>197</v>
      </c>
      <c r="K1347" s="815" t="s">
        <v>72</v>
      </c>
      <c r="L1347" s="812" t="s">
        <v>71</v>
      </c>
      <c r="M1347" s="855" t="s">
        <v>198</v>
      </c>
      <c r="N1347" s="815" t="s">
        <v>663</v>
      </c>
    </row>
    <row r="1348" spans="1:14" x14ac:dyDescent="0.3">
      <c r="A1348" s="754" t="s">
        <v>36</v>
      </c>
      <c r="B1348" s="848" t="s">
        <v>1333</v>
      </c>
      <c r="C1348" s="505" t="s">
        <v>1334</v>
      </c>
      <c r="D1348" s="873" t="s">
        <v>1787</v>
      </c>
      <c r="E1348" s="405" t="s">
        <v>582</v>
      </c>
      <c r="F1348" s="405">
        <v>2004</v>
      </c>
      <c r="G1348" s="460" t="s">
        <v>1788</v>
      </c>
      <c r="H1348" s="516" t="s">
        <v>1789</v>
      </c>
      <c r="I1348" s="819">
        <v>44290</v>
      </c>
      <c r="J1348" s="820">
        <v>42829</v>
      </c>
      <c r="K1348" s="827">
        <v>1516</v>
      </c>
      <c r="L1348" s="828">
        <v>55</v>
      </c>
      <c r="M1348" s="437" t="s">
        <v>202</v>
      </c>
      <c r="N1348" s="530" t="s">
        <v>643</v>
      </c>
    </row>
    <row r="1349" spans="1:14" x14ac:dyDescent="0.3">
      <c r="A1349" s="755" t="s">
        <v>36</v>
      </c>
      <c r="B1349" s="25" t="s">
        <v>1333</v>
      </c>
      <c r="C1349" s="493" t="s">
        <v>1334</v>
      </c>
      <c r="D1349" s="74" t="s">
        <v>1787</v>
      </c>
      <c r="E1349" s="27" t="s">
        <v>582</v>
      </c>
      <c r="F1349" s="27">
        <v>2004</v>
      </c>
      <c r="G1349" s="464" t="s">
        <v>1790</v>
      </c>
      <c r="H1349" s="373" t="s">
        <v>1789</v>
      </c>
      <c r="I1349" s="821">
        <v>44290</v>
      </c>
      <c r="J1349" s="822">
        <v>42829</v>
      </c>
      <c r="K1349" s="829">
        <v>1516</v>
      </c>
      <c r="L1349" s="830">
        <v>55</v>
      </c>
      <c r="M1349" s="445" t="s">
        <v>202</v>
      </c>
      <c r="N1349" s="519" t="s">
        <v>643</v>
      </c>
    </row>
    <row r="1350" spans="1:14" x14ac:dyDescent="0.3">
      <c r="A1350" s="755" t="s">
        <v>36</v>
      </c>
      <c r="B1350" s="25" t="s">
        <v>1333</v>
      </c>
      <c r="C1350" s="493" t="s">
        <v>1334</v>
      </c>
      <c r="D1350" s="74" t="s">
        <v>1787</v>
      </c>
      <c r="E1350" s="27" t="s">
        <v>582</v>
      </c>
      <c r="F1350" s="27">
        <v>2004</v>
      </c>
      <c r="G1350" s="464" t="s">
        <v>1791</v>
      </c>
      <c r="H1350" s="874" t="s">
        <v>1789</v>
      </c>
      <c r="I1350" s="821">
        <v>44290</v>
      </c>
      <c r="J1350" s="822">
        <v>42829</v>
      </c>
      <c r="K1350" s="829">
        <v>1516</v>
      </c>
      <c r="L1350" s="830">
        <v>55</v>
      </c>
      <c r="M1350" s="445" t="s">
        <v>202</v>
      </c>
      <c r="N1350" s="519" t="s">
        <v>643</v>
      </c>
    </row>
    <row r="1351" spans="1:14" x14ac:dyDescent="0.3">
      <c r="A1351" s="755" t="s">
        <v>36</v>
      </c>
      <c r="B1351" s="25" t="s">
        <v>1333</v>
      </c>
      <c r="C1351" s="493" t="s">
        <v>1334</v>
      </c>
      <c r="D1351" s="74" t="s">
        <v>1787</v>
      </c>
      <c r="E1351" s="27" t="s">
        <v>582</v>
      </c>
      <c r="F1351" s="27">
        <v>2004</v>
      </c>
      <c r="G1351" s="464" t="s">
        <v>1792</v>
      </c>
      <c r="H1351" s="874" t="s">
        <v>1789</v>
      </c>
      <c r="I1351" s="821">
        <v>44290</v>
      </c>
      <c r="J1351" s="822">
        <v>42829</v>
      </c>
      <c r="K1351" s="829">
        <v>1516</v>
      </c>
      <c r="L1351" s="830">
        <v>55</v>
      </c>
      <c r="M1351" s="445" t="s">
        <v>202</v>
      </c>
      <c r="N1351" s="519" t="s">
        <v>643</v>
      </c>
    </row>
    <row r="1352" spans="1:14" x14ac:dyDescent="0.3">
      <c r="A1352" s="755" t="s">
        <v>36</v>
      </c>
      <c r="B1352" s="25" t="s">
        <v>1333</v>
      </c>
      <c r="C1352" s="493" t="s">
        <v>1334</v>
      </c>
      <c r="D1352" s="74" t="s">
        <v>1416</v>
      </c>
      <c r="E1352" s="464" t="s">
        <v>1793</v>
      </c>
      <c r="F1352" s="464" t="s">
        <v>1794</v>
      </c>
      <c r="G1352" s="464" t="s">
        <v>1795</v>
      </c>
      <c r="H1352" s="874" t="s">
        <v>536</v>
      </c>
      <c r="I1352" s="821">
        <v>44290</v>
      </c>
      <c r="J1352" s="822">
        <v>42829</v>
      </c>
      <c r="K1352" s="829">
        <v>1516</v>
      </c>
      <c r="L1352" s="830">
        <v>55</v>
      </c>
      <c r="M1352" s="445" t="s">
        <v>202</v>
      </c>
      <c r="N1352" s="519" t="s">
        <v>643</v>
      </c>
    </row>
    <row r="1353" spans="1:14" x14ac:dyDescent="0.3">
      <c r="A1353" s="755" t="s">
        <v>36</v>
      </c>
      <c r="B1353" s="25" t="s">
        <v>1333</v>
      </c>
      <c r="C1353" s="493" t="s">
        <v>1334</v>
      </c>
      <c r="D1353" s="74" t="s">
        <v>1080</v>
      </c>
      <c r="E1353" s="27" t="s">
        <v>582</v>
      </c>
      <c r="F1353" s="27">
        <v>2004</v>
      </c>
      <c r="G1353" s="464" t="s">
        <v>1796</v>
      </c>
      <c r="H1353" s="874" t="s">
        <v>537</v>
      </c>
      <c r="I1353" s="821">
        <v>44290</v>
      </c>
      <c r="J1353" s="822">
        <v>42829</v>
      </c>
      <c r="K1353" s="829">
        <v>1516</v>
      </c>
      <c r="L1353" s="830">
        <v>55</v>
      </c>
      <c r="M1353" s="445" t="s">
        <v>202</v>
      </c>
      <c r="N1353" s="519" t="s">
        <v>643</v>
      </c>
    </row>
    <row r="1354" spans="1:14" x14ac:dyDescent="0.3">
      <c r="A1354" s="755" t="s">
        <v>36</v>
      </c>
      <c r="B1354" s="25" t="s">
        <v>1333</v>
      </c>
      <c r="C1354" s="493" t="s">
        <v>1334</v>
      </c>
      <c r="D1354" s="74" t="s">
        <v>1085</v>
      </c>
      <c r="E1354" s="27" t="s">
        <v>582</v>
      </c>
      <c r="F1354" s="27">
        <v>2003</v>
      </c>
      <c r="G1354" s="464" t="s">
        <v>1797</v>
      </c>
      <c r="H1354" s="874" t="s">
        <v>1798</v>
      </c>
      <c r="I1354" s="821">
        <v>44290</v>
      </c>
      <c r="J1354" s="822">
        <v>42829</v>
      </c>
      <c r="K1354" s="829">
        <v>1516</v>
      </c>
      <c r="L1354" s="830">
        <v>55</v>
      </c>
      <c r="M1354" s="445" t="s">
        <v>202</v>
      </c>
      <c r="N1354" s="519" t="s">
        <v>643</v>
      </c>
    </row>
    <row r="1355" spans="1:14" x14ac:dyDescent="0.3">
      <c r="A1355" s="755" t="s">
        <v>36</v>
      </c>
      <c r="B1355" s="25" t="s">
        <v>1333</v>
      </c>
      <c r="C1355" s="493" t="s">
        <v>1334</v>
      </c>
      <c r="D1355" s="74" t="s">
        <v>546</v>
      </c>
      <c r="E1355" s="26" t="s">
        <v>526</v>
      </c>
      <c r="F1355" s="27">
        <v>2000</v>
      </c>
      <c r="G1355" s="464" t="s">
        <v>1799</v>
      </c>
      <c r="H1355" s="874" t="s">
        <v>1798</v>
      </c>
      <c r="I1355" s="821">
        <v>44290</v>
      </c>
      <c r="J1355" s="822">
        <v>42829</v>
      </c>
      <c r="K1355" s="829">
        <v>1516</v>
      </c>
      <c r="L1355" s="830">
        <v>55</v>
      </c>
      <c r="M1355" s="445" t="s">
        <v>202</v>
      </c>
      <c r="N1355" s="519" t="s">
        <v>643</v>
      </c>
    </row>
    <row r="1356" spans="1:14" x14ac:dyDescent="0.3">
      <c r="A1356" s="755" t="s">
        <v>36</v>
      </c>
      <c r="B1356" s="25" t="s">
        <v>1333</v>
      </c>
      <c r="C1356" s="493" t="s">
        <v>1334</v>
      </c>
      <c r="D1356" s="500" t="s">
        <v>1800</v>
      </c>
      <c r="E1356" s="26" t="s">
        <v>1801</v>
      </c>
      <c r="F1356" s="27">
        <v>2011</v>
      </c>
      <c r="G1356" s="464" t="s">
        <v>1802</v>
      </c>
      <c r="H1356" s="874" t="s">
        <v>1803</v>
      </c>
      <c r="I1356" s="821">
        <v>42829</v>
      </c>
      <c r="J1356" s="822">
        <v>42829</v>
      </c>
      <c r="K1356" s="829">
        <v>55</v>
      </c>
      <c r="L1356" s="830">
        <v>55</v>
      </c>
      <c r="M1356" s="445" t="s">
        <v>202</v>
      </c>
      <c r="N1356" s="519" t="s">
        <v>643</v>
      </c>
    </row>
    <row r="1357" spans="1:14" x14ac:dyDescent="0.3">
      <c r="A1357" s="755" t="s">
        <v>36</v>
      </c>
      <c r="B1357" s="25" t="s">
        <v>1333</v>
      </c>
      <c r="C1357" s="493" t="s">
        <v>1334</v>
      </c>
      <c r="D1357" s="500" t="s">
        <v>1800</v>
      </c>
      <c r="E1357" s="26" t="s">
        <v>1801</v>
      </c>
      <c r="F1357" s="27">
        <v>2011</v>
      </c>
      <c r="G1357" s="464" t="s">
        <v>1804</v>
      </c>
      <c r="H1357" s="874" t="s">
        <v>1805</v>
      </c>
      <c r="I1357" s="821">
        <v>42829</v>
      </c>
      <c r="J1357" s="822">
        <v>42829</v>
      </c>
      <c r="K1357" s="829">
        <v>55</v>
      </c>
      <c r="L1357" s="830">
        <v>55</v>
      </c>
      <c r="M1357" s="445" t="s">
        <v>202</v>
      </c>
      <c r="N1357" s="519" t="s">
        <v>643</v>
      </c>
    </row>
    <row r="1358" spans="1:14" x14ac:dyDescent="0.3">
      <c r="A1358" s="755" t="s">
        <v>36</v>
      </c>
      <c r="B1358" s="25" t="s">
        <v>1333</v>
      </c>
      <c r="C1358" s="493" t="s">
        <v>1334</v>
      </c>
      <c r="D1358" s="34" t="s">
        <v>1806</v>
      </c>
      <c r="E1358" s="26" t="s">
        <v>1807</v>
      </c>
      <c r="F1358" s="27">
        <v>2011</v>
      </c>
      <c r="G1358" s="464" t="s">
        <v>1808</v>
      </c>
      <c r="H1358" s="874" t="s">
        <v>1809</v>
      </c>
      <c r="I1358" s="821">
        <v>42829</v>
      </c>
      <c r="J1358" s="822">
        <v>42829</v>
      </c>
      <c r="K1358" s="829">
        <v>55</v>
      </c>
      <c r="L1358" s="830">
        <v>55</v>
      </c>
      <c r="M1358" s="445" t="s">
        <v>202</v>
      </c>
      <c r="N1358" s="519" t="s">
        <v>643</v>
      </c>
    </row>
    <row r="1359" spans="1:14" x14ac:dyDescent="0.3">
      <c r="A1359" s="755" t="s">
        <v>36</v>
      </c>
      <c r="B1359" s="25" t="s">
        <v>1333</v>
      </c>
      <c r="C1359" s="493" t="s">
        <v>1334</v>
      </c>
      <c r="D1359" s="34" t="s">
        <v>742</v>
      </c>
      <c r="E1359" s="26" t="s">
        <v>566</v>
      </c>
      <c r="F1359" s="27">
        <v>2007</v>
      </c>
      <c r="G1359" s="464" t="s">
        <v>1810</v>
      </c>
      <c r="H1359" s="874" t="s">
        <v>1809</v>
      </c>
      <c r="I1359" s="821">
        <v>42829</v>
      </c>
      <c r="J1359" s="822">
        <v>42829</v>
      </c>
      <c r="K1359" s="829">
        <v>55</v>
      </c>
      <c r="L1359" s="830">
        <v>55</v>
      </c>
      <c r="M1359" s="445" t="s">
        <v>202</v>
      </c>
      <c r="N1359" s="519" t="s">
        <v>643</v>
      </c>
    </row>
    <row r="1360" spans="1:14" x14ac:dyDescent="0.3">
      <c r="A1360" s="755" t="s">
        <v>36</v>
      </c>
      <c r="B1360" s="25" t="s">
        <v>1333</v>
      </c>
      <c r="C1360" s="493" t="s">
        <v>1334</v>
      </c>
      <c r="D1360" s="34" t="s">
        <v>542</v>
      </c>
      <c r="E1360" s="26" t="s">
        <v>566</v>
      </c>
      <c r="F1360" s="27">
        <v>2007</v>
      </c>
      <c r="G1360" s="464" t="s">
        <v>1811</v>
      </c>
      <c r="H1360" s="874" t="s">
        <v>1809</v>
      </c>
      <c r="I1360" s="821">
        <v>44290</v>
      </c>
      <c r="J1360" s="822">
        <v>42829</v>
      </c>
      <c r="K1360" s="829">
        <v>1516</v>
      </c>
      <c r="L1360" s="830">
        <v>55</v>
      </c>
      <c r="M1360" s="445" t="s">
        <v>202</v>
      </c>
      <c r="N1360" s="519" t="s">
        <v>643</v>
      </c>
    </row>
    <row r="1361" spans="1:14" x14ac:dyDescent="0.3">
      <c r="A1361" s="755" t="s">
        <v>36</v>
      </c>
      <c r="B1361" s="25" t="s">
        <v>1333</v>
      </c>
      <c r="C1361" s="493" t="s">
        <v>1334</v>
      </c>
      <c r="D1361" s="34" t="s">
        <v>742</v>
      </c>
      <c r="E1361" s="26" t="s">
        <v>566</v>
      </c>
      <c r="F1361" s="27">
        <v>2007</v>
      </c>
      <c r="G1361" s="464" t="s">
        <v>1812</v>
      </c>
      <c r="H1361" s="874" t="s">
        <v>1809</v>
      </c>
      <c r="I1361" s="821">
        <v>42829</v>
      </c>
      <c r="J1361" s="822">
        <v>42829</v>
      </c>
      <c r="K1361" s="829">
        <v>55</v>
      </c>
      <c r="L1361" s="830">
        <v>55</v>
      </c>
      <c r="M1361" s="445" t="s">
        <v>202</v>
      </c>
      <c r="N1361" s="519" t="s">
        <v>643</v>
      </c>
    </row>
    <row r="1362" spans="1:14" x14ac:dyDescent="0.3">
      <c r="A1362" s="755" t="s">
        <v>36</v>
      </c>
      <c r="B1362" s="26" t="s">
        <v>1333</v>
      </c>
      <c r="C1362" s="493" t="s">
        <v>1334</v>
      </c>
      <c r="D1362" s="34" t="s">
        <v>742</v>
      </c>
      <c r="E1362" s="26" t="s">
        <v>566</v>
      </c>
      <c r="F1362" s="27">
        <v>2007</v>
      </c>
      <c r="G1362" s="464" t="s">
        <v>1813</v>
      </c>
      <c r="H1362" s="874" t="s">
        <v>1809</v>
      </c>
      <c r="I1362" s="821">
        <v>44290</v>
      </c>
      <c r="J1362" s="822">
        <v>42829</v>
      </c>
      <c r="K1362" s="829">
        <v>1516</v>
      </c>
      <c r="L1362" s="830">
        <v>55</v>
      </c>
      <c r="M1362" s="445" t="s">
        <v>202</v>
      </c>
      <c r="N1362" s="519" t="s">
        <v>643</v>
      </c>
    </row>
    <row r="1363" spans="1:14" x14ac:dyDescent="0.3">
      <c r="A1363" s="755" t="s">
        <v>36</v>
      </c>
      <c r="B1363" s="26" t="s">
        <v>1333</v>
      </c>
      <c r="C1363" s="493" t="s">
        <v>1334</v>
      </c>
      <c r="D1363" s="34" t="s">
        <v>742</v>
      </c>
      <c r="E1363" s="26" t="s">
        <v>566</v>
      </c>
      <c r="F1363" s="27">
        <v>2006</v>
      </c>
      <c r="G1363" s="464" t="s">
        <v>1814</v>
      </c>
      <c r="H1363" s="874" t="s">
        <v>1809</v>
      </c>
      <c r="I1363" s="821">
        <v>44290</v>
      </c>
      <c r="J1363" s="822">
        <v>42829</v>
      </c>
      <c r="K1363" s="829">
        <v>1516</v>
      </c>
      <c r="L1363" s="830">
        <v>55</v>
      </c>
      <c r="M1363" s="445" t="s">
        <v>202</v>
      </c>
      <c r="N1363" s="519" t="s">
        <v>643</v>
      </c>
    </row>
    <row r="1364" spans="1:14" x14ac:dyDescent="0.3">
      <c r="A1364" s="755" t="s">
        <v>36</v>
      </c>
      <c r="B1364" s="26" t="s">
        <v>1333</v>
      </c>
      <c r="C1364" s="493" t="s">
        <v>1334</v>
      </c>
      <c r="D1364" s="34" t="s">
        <v>1815</v>
      </c>
      <c r="E1364" s="27" t="s">
        <v>582</v>
      </c>
      <c r="F1364" s="27">
        <v>2006</v>
      </c>
      <c r="G1364" s="464" t="s">
        <v>1816</v>
      </c>
      <c r="H1364" s="874" t="s">
        <v>1809</v>
      </c>
      <c r="I1364" s="821">
        <v>42829</v>
      </c>
      <c r="J1364" s="822">
        <v>42829</v>
      </c>
      <c r="K1364" s="829">
        <v>55</v>
      </c>
      <c r="L1364" s="830">
        <v>55</v>
      </c>
      <c r="M1364" s="445" t="s">
        <v>202</v>
      </c>
      <c r="N1364" s="519" t="s">
        <v>643</v>
      </c>
    </row>
    <row r="1365" spans="1:14" x14ac:dyDescent="0.3">
      <c r="A1365" s="755" t="s">
        <v>36</v>
      </c>
      <c r="B1365" s="26" t="s">
        <v>1333</v>
      </c>
      <c r="C1365" s="493" t="s">
        <v>1334</v>
      </c>
      <c r="D1365" s="34" t="s">
        <v>1416</v>
      </c>
      <c r="E1365" s="26" t="s">
        <v>540</v>
      </c>
      <c r="F1365" s="27">
        <v>2006</v>
      </c>
      <c r="G1365" s="464" t="s">
        <v>1817</v>
      </c>
      <c r="H1365" s="874" t="s">
        <v>1809</v>
      </c>
      <c r="I1365" s="821">
        <v>44290</v>
      </c>
      <c r="J1365" s="822">
        <v>42829</v>
      </c>
      <c r="K1365" s="829">
        <v>1516</v>
      </c>
      <c r="L1365" s="830">
        <v>55</v>
      </c>
      <c r="M1365" s="445" t="s">
        <v>202</v>
      </c>
      <c r="N1365" s="519" t="s">
        <v>643</v>
      </c>
    </row>
    <row r="1366" spans="1:14" x14ac:dyDescent="0.3">
      <c r="A1366" s="755" t="s">
        <v>36</v>
      </c>
      <c r="B1366" s="26" t="s">
        <v>1333</v>
      </c>
      <c r="C1366" s="493" t="s">
        <v>1334</v>
      </c>
      <c r="D1366" s="34" t="s">
        <v>1416</v>
      </c>
      <c r="E1366" s="26" t="s">
        <v>540</v>
      </c>
      <c r="F1366" s="27">
        <v>2003</v>
      </c>
      <c r="G1366" s="464" t="s">
        <v>1818</v>
      </c>
      <c r="H1366" s="874" t="s">
        <v>1809</v>
      </c>
      <c r="I1366" s="821">
        <v>44290</v>
      </c>
      <c r="J1366" s="822">
        <v>42829</v>
      </c>
      <c r="K1366" s="829">
        <v>1516</v>
      </c>
      <c r="L1366" s="830">
        <v>55</v>
      </c>
      <c r="M1366" s="445" t="s">
        <v>202</v>
      </c>
      <c r="N1366" s="519" t="s">
        <v>643</v>
      </c>
    </row>
    <row r="1367" spans="1:14" x14ac:dyDescent="0.3">
      <c r="A1367" s="755" t="s">
        <v>36</v>
      </c>
      <c r="B1367" s="26" t="s">
        <v>1333</v>
      </c>
      <c r="C1367" s="493" t="s">
        <v>1334</v>
      </c>
      <c r="D1367" s="34" t="s">
        <v>1416</v>
      </c>
      <c r="E1367" s="26" t="s">
        <v>540</v>
      </c>
      <c r="F1367" s="27">
        <v>2003</v>
      </c>
      <c r="G1367" s="464" t="s">
        <v>1819</v>
      </c>
      <c r="H1367" s="874" t="s">
        <v>1809</v>
      </c>
      <c r="I1367" s="821">
        <v>44290</v>
      </c>
      <c r="J1367" s="822">
        <v>42829</v>
      </c>
      <c r="K1367" s="829">
        <v>1516</v>
      </c>
      <c r="L1367" s="830">
        <v>55</v>
      </c>
      <c r="M1367" s="445" t="s">
        <v>202</v>
      </c>
      <c r="N1367" s="519" t="s">
        <v>643</v>
      </c>
    </row>
    <row r="1368" spans="1:14" x14ac:dyDescent="0.3">
      <c r="A1368" s="755" t="s">
        <v>36</v>
      </c>
      <c r="B1368" s="26" t="s">
        <v>1333</v>
      </c>
      <c r="C1368" s="493" t="s">
        <v>1334</v>
      </c>
      <c r="D1368" s="34" t="s">
        <v>866</v>
      </c>
      <c r="E1368" s="26" t="s">
        <v>540</v>
      </c>
      <c r="F1368" s="27">
        <v>2003</v>
      </c>
      <c r="G1368" s="464" t="s">
        <v>1820</v>
      </c>
      <c r="H1368" s="874" t="s">
        <v>1809</v>
      </c>
      <c r="I1368" s="821">
        <v>42829</v>
      </c>
      <c r="J1368" s="822">
        <v>42829</v>
      </c>
      <c r="K1368" s="829">
        <v>55</v>
      </c>
      <c r="L1368" s="830">
        <v>55</v>
      </c>
      <c r="M1368" s="445" t="s">
        <v>202</v>
      </c>
      <c r="N1368" s="519" t="s">
        <v>643</v>
      </c>
    </row>
    <row r="1369" spans="1:14" x14ac:dyDescent="0.3">
      <c r="A1369" s="755" t="s">
        <v>36</v>
      </c>
      <c r="B1369" s="26" t="s">
        <v>1333</v>
      </c>
      <c r="C1369" s="493" t="s">
        <v>1334</v>
      </c>
      <c r="D1369" s="74" t="s">
        <v>1085</v>
      </c>
      <c r="E1369" s="27" t="s">
        <v>582</v>
      </c>
      <c r="F1369" s="27">
        <v>2004</v>
      </c>
      <c r="G1369" s="464" t="s">
        <v>1821</v>
      </c>
      <c r="H1369" s="874" t="s">
        <v>1809</v>
      </c>
      <c r="I1369" s="821">
        <v>44290</v>
      </c>
      <c r="J1369" s="822">
        <v>42829</v>
      </c>
      <c r="K1369" s="829">
        <v>1516</v>
      </c>
      <c r="L1369" s="830">
        <v>55</v>
      </c>
      <c r="M1369" s="445" t="s">
        <v>202</v>
      </c>
      <c r="N1369" s="519" t="s">
        <v>643</v>
      </c>
    </row>
    <row r="1370" spans="1:14" x14ac:dyDescent="0.3">
      <c r="A1370" s="755" t="s">
        <v>36</v>
      </c>
      <c r="B1370" s="26" t="s">
        <v>1333</v>
      </c>
      <c r="C1370" s="493" t="s">
        <v>1334</v>
      </c>
      <c r="D1370" s="34" t="s">
        <v>742</v>
      </c>
      <c r="E1370" s="26" t="s">
        <v>566</v>
      </c>
      <c r="F1370" s="27">
        <v>2007</v>
      </c>
      <c r="G1370" s="464" t="s">
        <v>1822</v>
      </c>
      <c r="H1370" s="874" t="s">
        <v>1809</v>
      </c>
      <c r="I1370" s="821">
        <v>42829</v>
      </c>
      <c r="J1370" s="822">
        <v>42829</v>
      </c>
      <c r="K1370" s="829">
        <v>55</v>
      </c>
      <c r="L1370" s="830">
        <v>55</v>
      </c>
      <c r="M1370" s="445" t="s">
        <v>202</v>
      </c>
      <c r="N1370" s="519" t="s">
        <v>643</v>
      </c>
    </row>
    <row r="1371" spans="1:14" x14ac:dyDescent="0.3">
      <c r="A1371" s="755" t="s">
        <v>36</v>
      </c>
      <c r="B1371" s="26" t="s">
        <v>1333</v>
      </c>
      <c r="C1371" s="493" t="s">
        <v>1334</v>
      </c>
      <c r="D1371" s="34" t="s">
        <v>1800</v>
      </c>
      <c r="E1371" s="26" t="s">
        <v>1801</v>
      </c>
      <c r="F1371" s="27">
        <v>2011</v>
      </c>
      <c r="G1371" s="464" t="s">
        <v>1823</v>
      </c>
      <c r="H1371" s="874" t="s">
        <v>1809</v>
      </c>
      <c r="I1371" s="821">
        <v>42829</v>
      </c>
      <c r="J1371" s="822">
        <v>42829</v>
      </c>
      <c r="K1371" s="829">
        <v>55</v>
      </c>
      <c r="L1371" s="830">
        <v>55</v>
      </c>
      <c r="M1371" s="445" t="s">
        <v>202</v>
      </c>
      <c r="N1371" s="519" t="s">
        <v>643</v>
      </c>
    </row>
    <row r="1372" spans="1:14" x14ac:dyDescent="0.3">
      <c r="A1372" s="755" t="s">
        <v>36</v>
      </c>
      <c r="B1372" s="26" t="s">
        <v>1333</v>
      </c>
      <c r="C1372" s="493" t="s">
        <v>1334</v>
      </c>
      <c r="D1372" s="34" t="s">
        <v>1800</v>
      </c>
      <c r="E1372" s="26" t="s">
        <v>1801</v>
      </c>
      <c r="F1372" s="27">
        <v>2011</v>
      </c>
      <c r="G1372" s="464" t="s">
        <v>1824</v>
      </c>
      <c r="H1372" s="874" t="s">
        <v>1809</v>
      </c>
      <c r="I1372" s="821">
        <v>42829</v>
      </c>
      <c r="J1372" s="822">
        <v>42829</v>
      </c>
      <c r="K1372" s="829">
        <v>55</v>
      </c>
      <c r="L1372" s="830">
        <v>55</v>
      </c>
      <c r="M1372" s="445" t="s">
        <v>202</v>
      </c>
      <c r="N1372" s="519" t="s">
        <v>643</v>
      </c>
    </row>
    <row r="1373" spans="1:14" x14ac:dyDescent="0.3">
      <c r="A1373" s="755" t="s">
        <v>36</v>
      </c>
      <c r="B1373" s="26" t="s">
        <v>1333</v>
      </c>
      <c r="C1373" s="493" t="s">
        <v>1334</v>
      </c>
      <c r="D1373" s="34" t="s">
        <v>1800</v>
      </c>
      <c r="E1373" s="26" t="s">
        <v>1801</v>
      </c>
      <c r="F1373" s="27">
        <v>2011</v>
      </c>
      <c r="G1373" s="464" t="s">
        <v>1825</v>
      </c>
      <c r="H1373" s="874" t="s">
        <v>1809</v>
      </c>
      <c r="I1373" s="821">
        <v>42829</v>
      </c>
      <c r="J1373" s="822">
        <v>42829</v>
      </c>
      <c r="K1373" s="829">
        <v>55</v>
      </c>
      <c r="L1373" s="830">
        <v>55</v>
      </c>
      <c r="M1373" s="445" t="s">
        <v>202</v>
      </c>
      <c r="N1373" s="519" t="s">
        <v>643</v>
      </c>
    </row>
    <row r="1374" spans="1:14" x14ac:dyDescent="0.3">
      <c r="A1374" s="755" t="s">
        <v>36</v>
      </c>
      <c r="B1374" s="26" t="s">
        <v>1333</v>
      </c>
      <c r="C1374" s="493" t="s">
        <v>1334</v>
      </c>
      <c r="D1374" s="34" t="s">
        <v>1826</v>
      </c>
      <c r="E1374" s="26" t="s">
        <v>1827</v>
      </c>
      <c r="F1374" s="27">
        <v>2011</v>
      </c>
      <c r="G1374" s="464" t="s">
        <v>1828</v>
      </c>
      <c r="H1374" s="874" t="s">
        <v>1809</v>
      </c>
      <c r="I1374" s="821">
        <v>44290</v>
      </c>
      <c r="J1374" s="822">
        <v>42829</v>
      </c>
      <c r="K1374" s="829">
        <v>1516</v>
      </c>
      <c r="L1374" s="830">
        <v>55</v>
      </c>
      <c r="M1374" s="445" t="s">
        <v>202</v>
      </c>
      <c r="N1374" s="519" t="s">
        <v>643</v>
      </c>
    </row>
    <row r="1375" spans="1:14" x14ac:dyDescent="0.3">
      <c r="A1375" s="755" t="s">
        <v>36</v>
      </c>
      <c r="B1375" s="26" t="s">
        <v>1333</v>
      </c>
      <c r="C1375" s="493" t="s">
        <v>1334</v>
      </c>
      <c r="D1375" s="34" t="s">
        <v>1826</v>
      </c>
      <c r="E1375" s="26" t="s">
        <v>1827</v>
      </c>
      <c r="F1375" s="27">
        <v>2011</v>
      </c>
      <c r="G1375" s="464" t="s">
        <v>1829</v>
      </c>
      <c r="H1375" s="874" t="s">
        <v>1809</v>
      </c>
      <c r="I1375" s="821">
        <v>44290</v>
      </c>
      <c r="J1375" s="822">
        <v>42829</v>
      </c>
      <c r="K1375" s="829">
        <v>1516</v>
      </c>
      <c r="L1375" s="830">
        <v>55</v>
      </c>
      <c r="M1375" s="445" t="s">
        <v>202</v>
      </c>
      <c r="N1375" s="519" t="s">
        <v>643</v>
      </c>
    </row>
    <row r="1376" spans="1:14" x14ac:dyDescent="0.3">
      <c r="A1376" s="755" t="s">
        <v>36</v>
      </c>
      <c r="B1376" s="26" t="s">
        <v>1333</v>
      </c>
      <c r="C1376" s="493" t="s">
        <v>1334</v>
      </c>
      <c r="D1376" s="34" t="s">
        <v>1826</v>
      </c>
      <c r="E1376" s="26" t="s">
        <v>1827</v>
      </c>
      <c r="F1376" s="27">
        <v>2011</v>
      </c>
      <c r="G1376" s="464" t="s">
        <v>1830</v>
      </c>
      <c r="H1376" s="874" t="s">
        <v>1809</v>
      </c>
      <c r="I1376" s="821">
        <v>44290</v>
      </c>
      <c r="J1376" s="822">
        <v>42829</v>
      </c>
      <c r="K1376" s="829">
        <v>1516</v>
      </c>
      <c r="L1376" s="830">
        <v>55</v>
      </c>
      <c r="M1376" s="445" t="s">
        <v>202</v>
      </c>
      <c r="N1376" s="519" t="s">
        <v>643</v>
      </c>
    </row>
    <row r="1377" spans="1:14" x14ac:dyDescent="0.3">
      <c r="A1377" s="755" t="s">
        <v>36</v>
      </c>
      <c r="B1377" s="26" t="s">
        <v>1333</v>
      </c>
      <c r="C1377" s="493" t="s">
        <v>1334</v>
      </c>
      <c r="D1377" s="34" t="s">
        <v>1831</v>
      </c>
      <c r="E1377" s="26" t="s">
        <v>1827</v>
      </c>
      <c r="F1377" s="27">
        <v>2010</v>
      </c>
      <c r="G1377" s="464" t="s">
        <v>1832</v>
      </c>
      <c r="H1377" s="874" t="s">
        <v>1809</v>
      </c>
      <c r="I1377" s="821">
        <v>44290</v>
      </c>
      <c r="J1377" s="822">
        <v>42829</v>
      </c>
      <c r="K1377" s="829">
        <v>1516</v>
      </c>
      <c r="L1377" s="830">
        <v>55</v>
      </c>
      <c r="M1377" s="445" t="s">
        <v>202</v>
      </c>
      <c r="N1377" s="519" t="s">
        <v>643</v>
      </c>
    </row>
    <row r="1378" spans="1:14" x14ac:dyDescent="0.3">
      <c r="A1378" s="755" t="s">
        <v>36</v>
      </c>
      <c r="B1378" s="26" t="s">
        <v>1333</v>
      </c>
      <c r="C1378" s="493" t="s">
        <v>1334</v>
      </c>
      <c r="D1378" s="34" t="s">
        <v>1831</v>
      </c>
      <c r="E1378" s="26" t="s">
        <v>1827</v>
      </c>
      <c r="F1378" s="27">
        <v>2010</v>
      </c>
      <c r="G1378" s="464" t="s">
        <v>1833</v>
      </c>
      <c r="H1378" s="874" t="s">
        <v>1809</v>
      </c>
      <c r="I1378" s="821">
        <v>44290</v>
      </c>
      <c r="J1378" s="822">
        <v>42829</v>
      </c>
      <c r="K1378" s="829">
        <v>1516</v>
      </c>
      <c r="L1378" s="830">
        <v>55</v>
      </c>
      <c r="M1378" s="445" t="s">
        <v>202</v>
      </c>
      <c r="N1378" s="519" t="s">
        <v>643</v>
      </c>
    </row>
    <row r="1379" spans="1:14" x14ac:dyDescent="0.3">
      <c r="A1379" s="755" t="s">
        <v>36</v>
      </c>
      <c r="B1379" s="26" t="s">
        <v>1333</v>
      </c>
      <c r="C1379" s="493" t="s">
        <v>1334</v>
      </c>
      <c r="D1379" s="34" t="s">
        <v>1834</v>
      </c>
      <c r="E1379" s="26" t="s">
        <v>1801</v>
      </c>
      <c r="F1379" s="27">
        <v>2010</v>
      </c>
      <c r="G1379" s="464" t="s">
        <v>1835</v>
      </c>
      <c r="H1379" s="874" t="s">
        <v>1809</v>
      </c>
      <c r="I1379" s="821">
        <v>42829</v>
      </c>
      <c r="J1379" s="822">
        <v>42829</v>
      </c>
      <c r="K1379" s="829">
        <v>55</v>
      </c>
      <c r="L1379" s="830">
        <v>55</v>
      </c>
      <c r="M1379" s="445" t="s">
        <v>202</v>
      </c>
      <c r="N1379" s="519" t="s">
        <v>643</v>
      </c>
    </row>
    <row r="1380" spans="1:14" x14ac:dyDescent="0.3">
      <c r="A1380" s="755" t="s">
        <v>36</v>
      </c>
      <c r="B1380" s="26" t="s">
        <v>1333</v>
      </c>
      <c r="C1380" s="493" t="s">
        <v>1334</v>
      </c>
      <c r="D1380" s="34" t="s">
        <v>1834</v>
      </c>
      <c r="E1380" s="26" t="s">
        <v>1801</v>
      </c>
      <c r="F1380" s="27">
        <v>2010</v>
      </c>
      <c r="G1380" s="464" t="s">
        <v>1836</v>
      </c>
      <c r="H1380" s="874" t="s">
        <v>1809</v>
      </c>
      <c r="I1380" s="821">
        <v>42829</v>
      </c>
      <c r="J1380" s="822">
        <v>42829</v>
      </c>
      <c r="K1380" s="829">
        <v>55</v>
      </c>
      <c r="L1380" s="830">
        <v>55</v>
      </c>
      <c r="M1380" s="445" t="s">
        <v>202</v>
      </c>
      <c r="N1380" s="519" t="s">
        <v>643</v>
      </c>
    </row>
    <row r="1381" spans="1:14" x14ac:dyDescent="0.3">
      <c r="A1381" s="755" t="s">
        <v>36</v>
      </c>
      <c r="B1381" s="26" t="s">
        <v>1333</v>
      </c>
      <c r="C1381" s="493" t="s">
        <v>1334</v>
      </c>
      <c r="D1381" s="34" t="s">
        <v>1831</v>
      </c>
      <c r="E1381" s="26" t="s">
        <v>1827</v>
      </c>
      <c r="F1381" s="27">
        <v>2010</v>
      </c>
      <c r="G1381" s="464" t="s">
        <v>1837</v>
      </c>
      <c r="H1381" s="874" t="s">
        <v>1809</v>
      </c>
      <c r="I1381" s="821">
        <v>44290</v>
      </c>
      <c r="J1381" s="822">
        <v>42829</v>
      </c>
      <c r="K1381" s="829">
        <v>1516</v>
      </c>
      <c r="L1381" s="830">
        <v>55</v>
      </c>
      <c r="M1381" s="445" t="s">
        <v>202</v>
      </c>
      <c r="N1381" s="519" t="s">
        <v>643</v>
      </c>
    </row>
    <row r="1382" spans="1:14" x14ac:dyDescent="0.3">
      <c r="A1382" s="755" t="s">
        <v>36</v>
      </c>
      <c r="B1382" s="26" t="s">
        <v>1333</v>
      </c>
      <c r="C1382" s="493" t="s">
        <v>1334</v>
      </c>
      <c r="D1382" s="34" t="s">
        <v>1834</v>
      </c>
      <c r="E1382" s="26" t="s">
        <v>1801</v>
      </c>
      <c r="F1382" s="27">
        <v>2010</v>
      </c>
      <c r="G1382" s="464" t="s">
        <v>1838</v>
      </c>
      <c r="H1382" s="874" t="s">
        <v>1809</v>
      </c>
      <c r="I1382" s="821">
        <v>42829</v>
      </c>
      <c r="J1382" s="822">
        <v>42829</v>
      </c>
      <c r="K1382" s="829">
        <v>55</v>
      </c>
      <c r="L1382" s="830">
        <v>55</v>
      </c>
      <c r="M1382" s="445" t="s">
        <v>202</v>
      </c>
      <c r="N1382" s="519" t="s">
        <v>643</v>
      </c>
    </row>
    <row r="1383" spans="1:14" x14ac:dyDescent="0.3">
      <c r="A1383" s="755" t="s">
        <v>36</v>
      </c>
      <c r="B1383" s="26" t="s">
        <v>1333</v>
      </c>
      <c r="C1383" s="493" t="s">
        <v>1334</v>
      </c>
      <c r="D1383" s="34" t="s">
        <v>1834</v>
      </c>
      <c r="E1383" s="26" t="s">
        <v>1801</v>
      </c>
      <c r="F1383" s="27">
        <v>2010</v>
      </c>
      <c r="G1383" s="464" t="s">
        <v>1839</v>
      </c>
      <c r="H1383" s="874" t="s">
        <v>1809</v>
      </c>
      <c r="I1383" s="821">
        <v>42829</v>
      </c>
      <c r="J1383" s="822">
        <v>42829</v>
      </c>
      <c r="K1383" s="829">
        <v>55</v>
      </c>
      <c r="L1383" s="830">
        <v>55</v>
      </c>
      <c r="M1383" s="445" t="s">
        <v>202</v>
      </c>
      <c r="N1383" s="519" t="s">
        <v>643</v>
      </c>
    </row>
    <row r="1384" spans="1:14" x14ac:dyDescent="0.3">
      <c r="A1384" s="755" t="s">
        <v>36</v>
      </c>
      <c r="B1384" s="26" t="s">
        <v>1333</v>
      </c>
      <c r="C1384" s="493" t="s">
        <v>1334</v>
      </c>
      <c r="D1384" s="34" t="s">
        <v>1831</v>
      </c>
      <c r="E1384" s="26" t="s">
        <v>1827</v>
      </c>
      <c r="F1384" s="27">
        <v>2010</v>
      </c>
      <c r="G1384" s="464" t="s">
        <v>1840</v>
      </c>
      <c r="H1384" s="874" t="s">
        <v>1809</v>
      </c>
      <c r="I1384" s="821">
        <v>44290</v>
      </c>
      <c r="J1384" s="822">
        <v>42829</v>
      </c>
      <c r="K1384" s="829">
        <v>1516</v>
      </c>
      <c r="L1384" s="830">
        <v>55</v>
      </c>
      <c r="M1384" s="445" t="s">
        <v>202</v>
      </c>
      <c r="N1384" s="519" t="s">
        <v>643</v>
      </c>
    </row>
    <row r="1385" spans="1:14" x14ac:dyDescent="0.3">
      <c r="A1385" s="755" t="s">
        <v>36</v>
      </c>
      <c r="B1385" s="26" t="s">
        <v>1333</v>
      </c>
      <c r="C1385" s="493" t="s">
        <v>1334</v>
      </c>
      <c r="D1385" s="34" t="s">
        <v>1841</v>
      </c>
      <c r="E1385" s="26" t="s">
        <v>1807</v>
      </c>
      <c r="F1385" s="27">
        <v>2011</v>
      </c>
      <c r="G1385" s="464" t="s">
        <v>1842</v>
      </c>
      <c r="H1385" s="874" t="s">
        <v>1809</v>
      </c>
      <c r="I1385" s="821">
        <v>42829</v>
      </c>
      <c r="J1385" s="822">
        <v>42829</v>
      </c>
      <c r="K1385" s="829">
        <v>55</v>
      </c>
      <c r="L1385" s="830">
        <v>55</v>
      </c>
      <c r="M1385" s="445" t="s">
        <v>202</v>
      </c>
      <c r="N1385" s="519" t="s">
        <v>643</v>
      </c>
    </row>
    <row r="1386" spans="1:14" x14ac:dyDescent="0.3">
      <c r="A1386" s="755" t="s">
        <v>36</v>
      </c>
      <c r="B1386" s="26" t="s">
        <v>1333</v>
      </c>
      <c r="C1386" s="493" t="s">
        <v>1334</v>
      </c>
      <c r="D1386" s="34" t="s">
        <v>1841</v>
      </c>
      <c r="E1386" s="26" t="s">
        <v>1807</v>
      </c>
      <c r="F1386" s="27">
        <v>2011</v>
      </c>
      <c r="G1386" s="464" t="s">
        <v>1843</v>
      </c>
      <c r="H1386" s="874" t="s">
        <v>1809</v>
      </c>
      <c r="I1386" s="821">
        <v>42829</v>
      </c>
      <c r="J1386" s="822">
        <v>42829</v>
      </c>
      <c r="K1386" s="829">
        <v>55</v>
      </c>
      <c r="L1386" s="830">
        <v>55</v>
      </c>
      <c r="M1386" s="445" t="s">
        <v>202</v>
      </c>
      <c r="N1386" s="519" t="s">
        <v>643</v>
      </c>
    </row>
    <row r="1387" spans="1:14" x14ac:dyDescent="0.3">
      <c r="A1387" s="755" t="s">
        <v>36</v>
      </c>
      <c r="B1387" s="26" t="s">
        <v>1333</v>
      </c>
      <c r="C1387" s="493" t="s">
        <v>1334</v>
      </c>
      <c r="D1387" s="34" t="s">
        <v>1841</v>
      </c>
      <c r="E1387" s="26" t="s">
        <v>1807</v>
      </c>
      <c r="F1387" s="27">
        <v>2011</v>
      </c>
      <c r="G1387" s="464" t="s">
        <v>1844</v>
      </c>
      <c r="H1387" s="874" t="s">
        <v>1809</v>
      </c>
      <c r="I1387" s="821">
        <v>42829</v>
      </c>
      <c r="J1387" s="822">
        <v>42829</v>
      </c>
      <c r="K1387" s="829">
        <v>55</v>
      </c>
      <c r="L1387" s="830">
        <v>55</v>
      </c>
      <c r="M1387" s="445" t="s">
        <v>202</v>
      </c>
      <c r="N1387" s="519" t="s">
        <v>643</v>
      </c>
    </row>
    <row r="1388" spans="1:14" x14ac:dyDescent="0.3">
      <c r="A1388" s="755" t="s">
        <v>36</v>
      </c>
      <c r="B1388" s="26" t="s">
        <v>1333</v>
      </c>
      <c r="C1388" s="493" t="s">
        <v>1334</v>
      </c>
      <c r="D1388" s="34" t="s">
        <v>1841</v>
      </c>
      <c r="E1388" s="26" t="s">
        <v>1807</v>
      </c>
      <c r="F1388" s="27">
        <v>2011</v>
      </c>
      <c r="G1388" s="464" t="s">
        <v>1845</v>
      </c>
      <c r="H1388" s="874" t="s">
        <v>1809</v>
      </c>
      <c r="I1388" s="821">
        <v>42829</v>
      </c>
      <c r="J1388" s="822">
        <v>42829</v>
      </c>
      <c r="K1388" s="829">
        <v>55</v>
      </c>
      <c r="L1388" s="830">
        <v>55</v>
      </c>
      <c r="M1388" s="445" t="s">
        <v>202</v>
      </c>
      <c r="N1388" s="519" t="s">
        <v>643</v>
      </c>
    </row>
    <row r="1389" spans="1:14" x14ac:dyDescent="0.3">
      <c r="A1389" s="755" t="s">
        <v>36</v>
      </c>
      <c r="B1389" s="26" t="s">
        <v>1333</v>
      </c>
      <c r="C1389" s="493" t="s">
        <v>1334</v>
      </c>
      <c r="D1389" s="34" t="s">
        <v>1841</v>
      </c>
      <c r="E1389" s="26" t="s">
        <v>1807</v>
      </c>
      <c r="F1389" s="27">
        <v>2011</v>
      </c>
      <c r="G1389" s="464" t="s">
        <v>1846</v>
      </c>
      <c r="H1389" s="874" t="s">
        <v>1809</v>
      </c>
      <c r="I1389" s="821">
        <v>42829</v>
      </c>
      <c r="J1389" s="822">
        <v>42829</v>
      </c>
      <c r="K1389" s="829">
        <v>55</v>
      </c>
      <c r="L1389" s="830">
        <v>55</v>
      </c>
      <c r="M1389" s="445" t="s">
        <v>202</v>
      </c>
      <c r="N1389" s="519" t="s">
        <v>643</v>
      </c>
    </row>
    <row r="1390" spans="1:14" x14ac:dyDescent="0.3">
      <c r="A1390" s="755" t="s">
        <v>36</v>
      </c>
      <c r="B1390" s="26" t="s">
        <v>1333</v>
      </c>
      <c r="C1390" s="493" t="s">
        <v>1334</v>
      </c>
      <c r="D1390" s="34" t="s">
        <v>1841</v>
      </c>
      <c r="E1390" s="26" t="s">
        <v>1807</v>
      </c>
      <c r="F1390" s="27">
        <v>2011</v>
      </c>
      <c r="G1390" s="464" t="s">
        <v>1847</v>
      </c>
      <c r="H1390" s="874" t="s">
        <v>1809</v>
      </c>
      <c r="I1390" s="821">
        <v>42829</v>
      </c>
      <c r="J1390" s="822">
        <v>42829</v>
      </c>
      <c r="K1390" s="829">
        <v>55</v>
      </c>
      <c r="L1390" s="830">
        <v>55</v>
      </c>
      <c r="M1390" s="445" t="s">
        <v>202</v>
      </c>
      <c r="N1390" s="519" t="s">
        <v>643</v>
      </c>
    </row>
    <row r="1391" spans="1:14" x14ac:dyDescent="0.3">
      <c r="A1391" s="755" t="s">
        <v>36</v>
      </c>
      <c r="B1391" s="26" t="s">
        <v>1333</v>
      </c>
      <c r="C1391" s="493" t="s">
        <v>1334</v>
      </c>
      <c r="D1391" s="34" t="s">
        <v>1841</v>
      </c>
      <c r="E1391" s="26" t="s">
        <v>1807</v>
      </c>
      <c r="F1391" s="27">
        <v>2011</v>
      </c>
      <c r="G1391" s="464" t="s">
        <v>1848</v>
      </c>
      <c r="H1391" s="874" t="s">
        <v>1809</v>
      </c>
      <c r="I1391" s="821">
        <v>42829</v>
      </c>
      <c r="J1391" s="822">
        <v>42829</v>
      </c>
      <c r="K1391" s="829">
        <v>55</v>
      </c>
      <c r="L1391" s="830">
        <v>55</v>
      </c>
      <c r="M1391" s="445" t="s">
        <v>202</v>
      </c>
      <c r="N1391" s="519" t="s">
        <v>643</v>
      </c>
    </row>
    <row r="1392" spans="1:14" x14ac:dyDescent="0.3">
      <c r="A1392" s="755" t="s">
        <v>36</v>
      </c>
      <c r="B1392" s="26" t="s">
        <v>1333</v>
      </c>
      <c r="C1392" s="493" t="s">
        <v>1334</v>
      </c>
      <c r="D1392" s="34" t="s">
        <v>1841</v>
      </c>
      <c r="E1392" s="26" t="s">
        <v>1807</v>
      </c>
      <c r="F1392" s="27">
        <v>2011</v>
      </c>
      <c r="G1392" s="464" t="s">
        <v>1849</v>
      </c>
      <c r="H1392" s="874" t="s">
        <v>1809</v>
      </c>
      <c r="I1392" s="821">
        <v>44290</v>
      </c>
      <c r="J1392" s="822">
        <v>42829</v>
      </c>
      <c r="K1392" s="829">
        <v>1516</v>
      </c>
      <c r="L1392" s="830">
        <v>55</v>
      </c>
      <c r="M1392" s="445" t="s">
        <v>202</v>
      </c>
      <c r="N1392" s="519" t="s">
        <v>643</v>
      </c>
    </row>
    <row r="1393" spans="1:14" x14ac:dyDescent="0.3">
      <c r="A1393" s="755" t="s">
        <v>36</v>
      </c>
      <c r="B1393" s="26" t="s">
        <v>1333</v>
      </c>
      <c r="C1393" s="493" t="s">
        <v>1334</v>
      </c>
      <c r="D1393" s="34" t="s">
        <v>1841</v>
      </c>
      <c r="E1393" s="26" t="s">
        <v>1807</v>
      </c>
      <c r="F1393" s="27">
        <v>2011</v>
      </c>
      <c r="G1393" s="464" t="s">
        <v>1850</v>
      </c>
      <c r="H1393" s="874" t="s">
        <v>1809</v>
      </c>
      <c r="I1393" s="821">
        <v>44290</v>
      </c>
      <c r="J1393" s="822">
        <v>42829</v>
      </c>
      <c r="K1393" s="829">
        <v>1516</v>
      </c>
      <c r="L1393" s="830">
        <v>55</v>
      </c>
      <c r="M1393" s="445" t="s">
        <v>202</v>
      </c>
      <c r="N1393" s="519" t="s">
        <v>643</v>
      </c>
    </row>
    <row r="1394" spans="1:14" x14ac:dyDescent="0.3">
      <c r="A1394" s="755" t="s">
        <v>36</v>
      </c>
      <c r="B1394" s="26" t="s">
        <v>1333</v>
      </c>
      <c r="C1394" s="493" t="s">
        <v>1334</v>
      </c>
      <c r="D1394" s="34" t="s">
        <v>1841</v>
      </c>
      <c r="E1394" s="26" t="s">
        <v>1807</v>
      </c>
      <c r="F1394" s="27">
        <v>2011</v>
      </c>
      <c r="G1394" s="464" t="s">
        <v>1851</v>
      </c>
      <c r="H1394" s="874" t="s">
        <v>1809</v>
      </c>
      <c r="I1394" s="821">
        <v>44290</v>
      </c>
      <c r="J1394" s="822">
        <v>42829</v>
      </c>
      <c r="K1394" s="829">
        <v>1516</v>
      </c>
      <c r="L1394" s="830">
        <v>55</v>
      </c>
      <c r="M1394" s="445" t="s">
        <v>202</v>
      </c>
      <c r="N1394" s="519" t="s">
        <v>643</v>
      </c>
    </row>
    <row r="1395" spans="1:14" x14ac:dyDescent="0.3">
      <c r="A1395" s="755" t="s">
        <v>36</v>
      </c>
      <c r="B1395" s="26" t="s">
        <v>1333</v>
      </c>
      <c r="C1395" s="493" t="s">
        <v>1334</v>
      </c>
      <c r="D1395" s="34" t="s">
        <v>1841</v>
      </c>
      <c r="E1395" s="26" t="s">
        <v>1807</v>
      </c>
      <c r="F1395" s="27">
        <v>2011</v>
      </c>
      <c r="G1395" s="464" t="s">
        <v>1852</v>
      </c>
      <c r="H1395" s="874" t="s">
        <v>1809</v>
      </c>
      <c r="I1395" s="821">
        <v>44290</v>
      </c>
      <c r="J1395" s="822">
        <v>42829</v>
      </c>
      <c r="K1395" s="829">
        <v>1516</v>
      </c>
      <c r="L1395" s="830">
        <v>55</v>
      </c>
      <c r="M1395" s="445" t="s">
        <v>202</v>
      </c>
      <c r="N1395" s="519" t="s">
        <v>643</v>
      </c>
    </row>
    <row r="1396" spans="1:14" x14ac:dyDescent="0.3">
      <c r="A1396" s="755" t="s">
        <v>36</v>
      </c>
      <c r="B1396" s="26" t="s">
        <v>1333</v>
      </c>
      <c r="C1396" s="493" t="s">
        <v>1334</v>
      </c>
      <c r="D1396" s="34" t="s">
        <v>1841</v>
      </c>
      <c r="E1396" s="26" t="s">
        <v>1807</v>
      </c>
      <c r="F1396" s="27">
        <v>2011</v>
      </c>
      <c r="G1396" s="464" t="s">
        <v>1853</v>
      </c>
      <c r="H1396" s="874" t="s">
        <v>1809</v>
      </c>
      <c r="I1396" s="821">
        <v>44290</v>
      </c>
      <c r="J1396" s="822">
        <v>42829</v>
      </c>
      <c r="K1396" s="829">
        <v>1516</v>
      </c>
      <c r="L1396" s="830">
        <v>55</v>
      </c>
      <c r="M1396" s="445" t="s">
        <v>202</v>
      </c>
      <c r="N1396" s="519" t="s">
        <v>643</v>
      </c>
    </row>
    <row r="1397" spans="1:14" x14ac:dyDescent="0.3">
      <c r="A1397" s="755" t="s">
        <v>36</v>
      </c>
      <c r="B1397" s="26" t="s">
        <v>1333</v>
      </c>
      <c r="C1397" s="493" t="s">
        <v>1334</v>
      </c>
      <c r="D1397" s="34" t="s">
        <v>1841</v>
      </c>
      <c r="E1397" s="26" t="s">
        <v>1807</v>
      </c>
      <c r="F1397" s="27">
        <v>2011</v>
      </c>
      <c r="G1397" s="464" t="s">
        <v>1854</v>
      </c>
      <c r="H1397" s="874" t="s">
        <v>1809</v>
      </c>
      <c r="I1397" s="821">
        <v>44290</v>
      </c>
      <c r="J1397" s="822">
        <v>42829</v>
      </c>
      <c r="K1397" s="829">
        <v>1516</v>
      </c>
      <c r="L1397" s="830">
        <v>55</v>
      </c>
      <c r="M1397" s="445" t="s">
        <v>202</v>
      </c>
      <c r="N1397" s="519" t="s">
        <v>643</v>
      </c>
    </row>
    <row r="1398" spans="1:14" x14ac:dyDescent="0.3">
      <c r="A1398" s="755" t="s">
        <v>36</v>
      </c>
      <c r="B1398" s="26" t="s">
        <v>1333</v>
      </c>
      <c r="C1398" s="493" t="s">
        <v>1334</v>
      </c>
      <c r="D1398" s="34" t="s">
        <v>1841</v>
      </c>
      <c r="E1398" s="26" t="s">
        <v>1807</v>
      </c>
      <c r="F1398" s="27">
        <v>2011</v>
      </c>
      <c r="G1398" s="464" t="s">
        <v>1855</v>
      </c>
      <c r="H1398" s="874" t="s">
        <v>1809</v>
      </c>
      <c r="I1398" s="821">
        <v>44290</v>
      </c>
      <c r="J1398" s="822">
        <v>42829</v>
      </c>
      <c r="K1398" s="829">
        <v>1516</v>
      </c>
      <c r="L1398" s="830">
        <v>55</v>
      </c>
      <c r="M1398" s="445" t="s">
        <v>202</v>
      </c>
      <c r="N1398" s="519" t="s">
        <v>643</v>
      </c>
    </row>
    <row r="1399" spans="1:14" x14ac:dyDescent="0.3">
      <c r="A1399" s="755" t="s">
        <v>36</v>
      </c>
      <c r="B1399" s="26" t="s">
        <v>1333</v>
      </c>
      <c r="C1399" s="493" t="s">
        <v>1334</v>
      </c>
      <c r="D1399" s="34" t="s">
        <v>1856</v>
      </c>
      <c r="E1399" s="26" t="s">
        <v>566</v>
      </c>
      <c r="F1399" s="27">
        <v>2010</v>
      </c>
      <c r="G1399" s="464" t="s">
        <v>1857</v>
      </c>
      <c r="H1399" s="874" t="s">
        <v>1858</v>
      </c>
      <c r="I1399" s="821">
        <v>44290</v>
      </c>
      <c r="J1399" s="822">
        <v>42829</v>
      </c>
      <c r="K1399" s="829">
        <v>1516</v>
      </c>
      <c r="L1399" s="830">
        <v>55</v>
      </c>
      <c r="M1399" s="445" t="s">
        <v>202</v>
      </c>
      <c r="N1399" s="519" t="s">
        <v>643</v>
      </c>
    </row>
    <row r="1400" spans="1:14" x14ac:dyDescent="0.3">
      <c r="A1400" s="755" t="s">
        <v>36</v>
      </c>
      <c r="B1400" s="26" t="s">
        <v>1333</v>
      </c>
      <c r="C1400" s="493" t="s">
        <v>1334</v>
      </c>
      <c r="D1400" s="34" t="s">
        <v>1416</v>
      </c>
      <c r="E1400" s="26" t="s">
        <v>1793</v>
      </c>
      <c r="F1400" s="27">
        <v>2005</v>
      </c>
      <c r="G1400" s="464" t="s">
        <v>1859</v>
      </c>
      <c r="H1400" s="874" t="s">
        <v>1860</v>
      </c>
      <c r="I1400" s="821">
        <v>44290</v>
      </c>
      <c r="J1400" s="822">
        <v>42829</v>
      </c>
      <c r="K1400" s="829">
        <v>1516</v>
      </c>
      <c r="L1400" s="830">
        <v>55</v>
      </c>
      <c r="M1400" s="445" t="s">
        <v>202</v>
      </c>
      <c r="N1400" s="519" t="s">
        <v>643</v>
      </c>
    </row>
    <row r="1401" spans="1:14" x14ac:dyDescent="0.3">
      <c r="A1401" s="755" t="s">
        <v>36</v>
      </c>
      <c r="B1401" s="26" t="s">
        <v>1333</v>
      </c>
      <c r="C1401" s="493" t="s">
        <v>1334</v>
      </c>
      <c r="D1401" s="34" t="s">
        <v>1800</v>
      </c>
      <c r="E1401" s="26" t="s">
        <v>1801</v>
      </c>
      <c r="F1401" s="27">
        <v>2011</v>
      </c>
      <c r="G1401" s="464" t="s">
        <v>1861</v>
      </c>
      <c r="H1401" s="874" t="s">
        <v>1860</v>
      </c>
      <c r="I1401" s="821">
        <v>42829</v>
      </c>
      <c r="J1401" s="822">
        <v>42829</v>
      </c>
      <c r="K1401" s="829">
        <v>55</v>
      </c>
      <c r="L1401" s="830">
        <v>55</v>
      </c>
      <c r="M1401" s="445" t="s">
        <v>202</v>
      </c>
      <c r="N1401" s="519" t="s">
        <v>643</v>
      </c>
    </row>
    <row r="1402" spans="1:14" x14ac:dyDescent="0.3">
      <c r="A1402" s="755" t="s">
        <v>36</v>
      </c>
      <c r="B1402" s="26" t="s">
        <v>1333</v>
      </c>
      <c r="C1402" s="493" t="s">
        <v>1334</v>
      </c>
      <c r="D1402" s="34" t="s">
        <v>866</v>
      </c>
      <c r="E1402" s="26" t="s">
        <v>540</v>
      </c>
      <c r="F1402" s="27">
        <v>2004</v>
      </c>
      <c r="G1402" s="464" t="s">
        <v>1862</v>
      </c>
      <c r="H1402" s="874" t="s">
        <v>628</v>
      </c>
      <c r="I1402" s="821">
        <v>42829</v>
      </c>
      <c r="J1402" s="822">
        <v>42829</v>
      </c>
      <c r="K1402" s="829">
        <v>55</v>
      </c>
      <c r="L1402" s="830">
        <v>55</v>
      </c>
      <c r="M1402" s="445" t="s">
        <v>202</v>
      </c>
      <c r="N1402" s="519" t="s">
        <v>643</v>
      </c>
    </row>
    <row r="1403" spans="1:14" x14ac:dyDescent="0.3">
      <c r="A1403" s="755" t="s">
        <v>36</v>
      </c>
      <c r="B1403" s="26" t="s">
        <v>1333</v>
      </c>
      <c r="C1403" s="493" t="s">
        <v>1334</v>
      </c>
      <c r="D1403" s="34" t="s">
        <v>1787</v>
      </c>
      <c r="E1403" s="27" t="s">
        <v>582</v>
      </c>
      <c r="F1403" s="27">
        <v>2004</v>
      </c>
      <c r="G1403" s="464" t="s">
        <v>1863</v>
      </c>
      <c r="H1403" s="874" t="s">
        <v>1864</v>
      </c>
      <c r="I1403" s="821">
        <v>44290</v>
      </c>
      <c r="J1403" s="822">
        <v>42829</v>
      </c>
      <c r="K1403" s="829">
        <v>1516</v>
      </c>
      <c r="L1403" s="830">
        <v>55</v>
      </c>
      <c r="M1403" s="445" t="s">
        <v>202</v>
      </c>
      <c r="N1403" s="519" t="s">
        <v>643</v>
      </c>
    </row>
    <row r="1404" spans="1:14" x14ac:dyDescent="0.3">
      <c r="A1404" s="755" t="s">
        <v>36</v>
      </c>
      <c r="B1404" s="26" t="s">
        <v>1333</v>
      </c>
      <c r="C1404" s="493" t="s">
        <v>1334</v>
      </c>
      <c r="D1404" s="34" t="s">
        <v>1080</v>
      </c>
      <c r="E1404" s="26" t="s">
        <v>582</v>
      </c>
      <c r="F1404" s="27">
        <v>2004</v>
      </c>
      <c r="G1404" s="464" t="s">
        <v>1865</v>
      </c>
      <c r="H1404" s="874" t="s">
        <v>1866</v>
      </c>
      <c r="I1404" s="821">
        <v>44290</v>
      </c>
      <c r="J1404" s="822">
        <v>42829</v>
      </c>
      <c r="K1404" s="829">
        <v>1516</v>
      </c>
      <c r="L1404" s="830">
        <v>55</v>
      </c>
      <c r="M1404" s="445" t="s">
        <v>202</v>
      </c>
      <c r="N1404" s="519" t="s">
        <v>643</v>
      </c>
    </row>
    <row r="1405" spans="1:14" x14ac:dyDescent="0.3">
      <c r="A1405" s="755" t="s">
        <v>36</v>
      </c>
      <c r="B1405" s="26" t="s">
        <v>1333</v>
      </c>
      <c r="C1405" s="493" t="s">
        <v>1334</v>
      </c>
      <c r="D1405" s="34" t="s">
        <v>1145</v>
      </c>
      <c r="E1405" s="26" t="s">
        <v>526</v>
      </c>
      <c r="F1405" s="27">
        <v>2001</v>
      </c>
      <c r="G1405" s="464" t="s">
        <v>1867</v>
      </c>
      <c r="H1405" s="874" t="s">
        <v>1868</v>
      </c>
      <c r="I1405" s="821">
        <v>44290</v>
      </c>
      <c r="J1405" s="822">
        <v>42829</v>
      </c>
      <c r="K1405" s="829">
        <v>1516</v>
      </c>
      <c r="L1405" s="830">
        <v>55</v>
      </c>
      <c r="M1405" s="445" t="s">
        <v>202</v>
      </c>
      <c r="N1405" s="519" t="s">
        <v>643</v>
      </c>
    </row>
    <row r="1406" spans="1:14" x14ac:dyDescent="0.3">
      <c r="A1406" s="755" t="s">
        <v>36</v>
      </c>
      <c r="B1406" s="26" t="s">
        <v>1333</v>
      </c>
      <c r="C1406" s="493" t="s">
        <v>1334</v>
      </c>
      <c r="D1406" s="34" t="s">
        <v>1800</v>
      </c>
      <c r="E1406" s="26" t="s">
        <v>1801</v>
      </c>
      <c r="F1406" s="27">
        <v>2011</v>
      </c>
      <c r="G1406" s="464" t="s">
        <v>1869</v>
      </c>
      <c r="H1406" s="874" t="s">
        <v>1870</v>
      </c>
      <c r="I1406" s="821">
        <v>42829</v>
      </c>
      <c r="J1406" s="822">
        <v>42829</v>
      </c>
      <c r="K1406" s="829">
        <v>55</v>
      </c>
      <c r="L1406" s="830">
        <v>55</v>
      </c>
      <c r="M1406" s="445" t="s">
        <v>202</v>
      </c>
      <c r="N1406" s="519" t="s">
        <v>643</v>
      </c>
    </row>
    <row r="1407" spans="1:14" x14ac:dyDescent="0.3">
      <c r="A1407" s="755" t="s">
        <v>36</v>
      </c>
      <c r="B1407" s="26" t="s">
        <v>1333</v>
      </c>
      <c r="C1407" s="493" t="s">
        <v>1334</v>
      </c>
      <c r="D1407" s="34" t="s">
        <v>1826</v>
      </c>
      <c r="E1407" s="26" t="s">
        <v>1827</v>
      </c>
      <c r="F1407" s="27">
        <v>2011</v>
      </c>
      <c r="G1407" s="464" t="s">
        <v>1871</v>
      </c>
      <c r="H1407" s="874" t="s">
        <v>1872</v>
      </c>
      <c r="I1407" s="821">
        <v>44290</v>
      </c>
      <c r="J1407" s="822">
        <v>42829</v>
      </c>
      <c r="K1407" s="829">
        <v>1516</v>
      </c>
      <c r="L1407" s="830">
        <v>55</v>
      </c>
      <c r="M1407" s="445" t="s">
        <v>202</v>
      </c>
      <c r="N1407" s="519" t="s">
        <v>643</v>
      </c>
    </row>
    <row r="1408" spans="1:14" x14ac:dyDescent="0.3">
      <c r="A1408" s="755" t="s">
        <v>36</v>
      </c>
      <c r="B1408" s="26" t="s">
        <v>1333</v>
      </c>
      <c r="C1408" s="493" t="s">
        <v>1334</v>
      </c>
      <c r="D1408" s="34" t="s">
        <v>1800</v>
      </c>
      <c r="E1408" s="26" t="s">
        <v>1801</v>
      </c>
      <c r="F1408" s="27">
        <v>2011</v>
      </c>
      <c r="G1408" s="464" t="s">
        <v>1873</v>
      </c>
      <c r="H1408" s="874" t="s">
        <v>1874</v>
      </c>
      <c r="I1408" s="821">
        <v>42829</v>
      </c>
      <c r="J1408" s="822">
        <v>42829</v>
      </c>
      <c r="K1408" s="829">
        <v>55</v>
      </c>
      <c r="L1408" s="830">
        <v>55</v>
      </c>
      <c r="M1408" s="445" t="s">
        <v>202</v>
      </c>
      <c r="N1408" s="519" t="s">
        <v>643</v>
      </c>
    </row>
    <row r="1409" spans="1:14" x14ac:dyDescent="0.3">
      <c r="A1409" s="755" t="s">
        <v>36</v>
      </c>
      <c r="B1409" s="26" t="s">
        <v>1333</v>
      </c>
      <c r="C1409" s="493" t="s">
        <v>1334</v>
      </c>
      <c r="D1409" s="74" t="s">
        <v>1787</v>
      </c>
      <c r="E1409" s="27" t="s">
        <v>582</v>
      </c>
      <c r="F1409" s="27">
        <v>2004</v>
      </c>
      <c r="G1409" s="464" t="s">
        <v>1875</v>
      </c>
      <c r="H1409" s="874" t="s">
        <v>1876</v>
      </c>
      <c r="I1409" s="821">
        <v>44290</v>
      </c>
      <c r="J1409" s="822">
        <v>42829</v>
      </c>
      <c r="K1409" s="829">
        <v>1516</v>
      </c>
      <c r="L1409" s="830">
        <v>55</v>
      </c>
      <c r="M1409" s="445" t="s">
        <v>202</v>
      </c>
      <c r="N1409" s="519" t="s">
        <v>643</v>
      </c>
    </row>
    <row r="1410" spans="1:14" x14ac:dyDescent="0.3">
      <c r="A1410" s="755" t="s">
        <v>36</v>
      </c>
      <c r="B1410" s="26" t="s">
        <v>1333</v>
      </c>
      <c r="C1410" s="493" t="s">
        <v>1334</v>
      </c>
      <c r="D1410" s="34" t="s">
        <v>1787</v>
      </c>
      <c r="E1410" s="26" t="s">
        <v>582</v>
      </c>
      <c r="F1410" s="27">
        <v>2004</v>
      </c>
      <c r="G1410" s="464" t="s">
        <v>1877</v>
      </c>
      <c r="H1410" s="874" t="s">
        <v>1876</v>
      </c>
      <c r="I1410" s="821">
        <v>44290</v>
      </c>
      <c r="J1410" s="822">
        <v>42829</v>
      </c>
      <c r="K1410" s="829">
        <v>1516</v>
      </c>
      <c r="L1410" s="830">
        <v>55</v>
      </c>
      <c r="M1410" s="445" t="s">
        <v>202</v>
      </c>
      <c r="N1410" s="519" t="s">
        <v>643</v>
      </c>
    </row>
    <row r="1411" spans="1:14" x14ac:dyDescent="0.3">
      <c r="A1411" s="755" t="s">
        <v>36</v>
      </c>
      <c r="B1411" s="26" t="s">
        <v>1333</v>
      </c>
      <c r="C1411" s="493" t="s">
        <v>1334</v>
      </c>
      <c r="D1411" s="34" t="s">
        <v>1787</v>
      </c>
      <c r="E1411" s="26" t="s">
        <v>582</v>
      </c>
      <c r="F1411" s="27">
        <v>2004</v>
      </c>
      <c r="G1411" s="464" t="s">
        <v>1878</v>
      </c>
      <c r="H1411" s="874" t="s">
        <v>1876</v>
      </c>
      <c r="I1411" s="821">
        <v>44290</v>
      </c>
      <c r="J1411" s="822">
        <v>42829</v>
      </c>
      <c r="K1411" s="829">
        <v>1516</v>
      </c>
      <c r="L1411" s="830">
        <v>55</v>
      </c>
      <c r="M1411" s="445" t="s">
        <v>202</v>
      </c>
      <c r="N1411" s="519" t="s">
        <v>643</v>
      </c>
    </row>
    <row r="1412" spans="1:14" x14ac:dyDescent="0.3">
      <c r="A1412" s="755" t="s">
        <v>36</v>
      </c>
      <c r="B1412" s="26" t="s">
        <v>1333</v>
      </c>
      <c r="C1412" s="493" t="s">
        <v>1334</v>
      </c>
      <c r="D1412" s="34" t="s">
        <v>1080</v>
      </c>
      <c r="E1412" s="26" t="s">
        <v>582</v>
      </c>
      <c r="F1412" s="27">
        <v>2004</v>
      </c>
      <c r="G1412" s="464" t="s">
        <v>1879</v>
      </c>
      <c r="H1412" s="874" t="s">
        <v>1876</v>
      </c>
      <c r="I1412" s="821">
        <v>42829</v>
      </c>
      <c r="J1412" s="822">
        <v>42829</v>
      </c>
      <c r="K1412" s="829">
        <v>55</v>
      </c>
      <c r="L1412" s="830">
        <v>55</v>
      </c>
      <c r="M1412" s="445" t="s">
        <v>202</v>
      </c>
      <c r="N1412" s="519" t="s">
        <v>643</v>
      </c>
    </row>
    <row r="1413" spans="1:14" x14ac:dyDescent="0.3">
      <c r="A1413" s="755" t="s">
        <v>36</v>
      </c>
      <c r="B1413" s="26" t="s">
        <v>1333</v>
      </c>
      <c r="C1413" s="493" t="s">
        <v>1334</v>
      </c>
      <c r="D1413" s="34" t="s">
        <v>1416</v>
      </c>
      <c r="E1413" s="26" t="s">
        <v>1793</v>
      </c>
      <c r="F1413" s="27">
        <v>2006</v>
      </c>
      <c r="G1413" s="464" t="s">
        <v>1880</v>
      </c>
      <c r="H1413" s="874" t="s">
        <v>535</v>
      </c>
      <c r="I1413" s="821">
        <v>44290</v>
      </c>
      <c r="J1413" s="822">
        <v>42829</v>
      </c>
      <c r="K1413" s="829">
        <v>1516</v>
      </c>
      <c r="L1413" s="830">
        <v>55</v>
      </c>
      <c r="M1413" s="445" t="s">
        <v>202</v>
      </c>
      <c r="N1413" s="519" t="s">
        <v>643</v>
      </c>
    </row>
    <row r="1414" spans="1:14" x14ac:dyDescent="0.3">
      <c r="A1414" s="755" t="s">
        <v>36</v>
      </c>
      <c r="B1414" s="26" t="s">
        <v>1333</v>
      </c>
      <c r="C1414" s="493" t="s">
        <v>1334</v>
      </c>
      <c r="D1414" s="34" t="s">
        <v>1416</v>
      </c>
      <c r="E1414" s="26" t="s">
        <v>1793</v>
      </c>
      <c r="F1414" s="27">
        <v>2006</v>
      </c>
      <c r="G1414" s="464" t="s">
        <v>1881</v>
      </c>
      <c r="H1414" s="874" t="s">
        <v>535</v>
      </c>
      <c r="I1414" s="821">
        <v>42829</v>
      </c>
      <c r="J1414" s="822">
        <v>42829</v>
      </c>
      <c r="K1414" s="829">
        <v>55</v>
      </c>
      <c r="L1414" s="830">
        <v>55</v>
      </c>
      <c r="M1414" s="445" t="s">
        <v>202</v>
      </c>
      <c r="N1414" s="519" t="s">
        <v>643</v>
      </c>
    </row>
    <row r="1415" spans="1:14" x14ac:dyDescent="0.3">
      <c r="A1415" s="755" t="s">
        <v>36</v>
      </c>
      <c r="B1415" s="26" t="s">
        <v>1333</v>
      </c>
      <c r="C1415" s="493" t="s">
        <v>1334</v>
      </c>
      <c r="D1415" s="34" t="s">
        <v>1416</v>
      </c>
      <c r="E1415" s="26" t="s">
        <v>1793</v>
      </c>
      <c r="F1415" s="27">
        <v>2007</v>
      </c>
      <c r="G1415" s="464" t="s">
        <v>1882</v>
      </c>
      <c r="H1415" s="874" t="s">
        <v>535</v>
      </c>
      <c r="I1415" s="821">
        <v>42829</v>
      </c>
      <c r="J1415" s="822">
        <v>42829</v>
      </c>
      <c r="K1415" s="829">
        <v>55</v>
      </c>
      <c r="L1415" s="830">
        <v>55</v>
      </c>
      <c r="M1415" s="445" t="s">
        <v>202</v>
      </c>
      <c r="N1415" s="519" t="s">
        <v>643</v>
      </c>
    </row>
    <row r="1416" spans="1:14" x14ac:dyDescent="0.3">
      <c r="A1416" s="755" t="s">
        <v>36</v>
      </c>
      <c r="B1416" s="26" t="s">
        <v>1333</v>
      </c>
      <c r="C1416" s="493" t="s">
        <v>1334</v>
      </c>
      <c r="D1416" s="34" t="s">
        <v>1841</v>
      </c>
      <c r="E1416" s="26" t="s">
        <v>1807</v>
      </c>
      <c r="F1416" s="27">
        <v>2006</v>
      </c>
      <c r="G1416" s="464" t="s">
        <v>1883</v>
      </c>
      <c r="H1416" s="874" t="s">
        <v>1884</v>
      </c>
      <c r="I1416" s="821">
        <v>44290</v>
      </c>
      <c r="J1416" s="822">
        <v>42829</v>
      </c>
      <c r="K1416" s="829">
        <v>1516</v>
      </c>
      <c r="L1416" s="830">
        <v>55</v>
      </c>
      <c r="M1416" s="445" t="s">
        <v>202</v>
      </c>
      <c r="N1416" s="519" t="s">
        <v>643</v>
      </c>
    </row>
    <row r="1417" spans="1:14" x14ac:dyDescent="0.3">
      <c r="A1417" s="755" t="s">
        <v>36</v>
      </c>
      <c r="B1417" s="26" t="s">
        <v>1333</v>
      </c>
      <c r="C1417" s="493" t="s">
        <v>1334</v>
      </c>
      <c r="D1417" s="34" t="s">
        <v>1080</v>
      </c>
      <c r="E1417" s="26" t="s">
        <v>582</v>
      </c>
      <c r="F1417" s="27">
        <v>2004</v>
      </c>
      <c r="G1417" s="464" t="s">
        <v>1885</v>
      </c>
      <c r="H1417" s="874" t="s">
        <v>1886</v>
      </c>
      <c r="I1417" s="821">
        <v>44290</v>
      </c>
      <c r="J1417" s="822">
        <v>42829</v>
      </c>
      <c r="K1417" s="829">
        <v>1516</v>
      </c>
      <c r="L1417" s="830">
        <v>55</v>
      </c>
      <c r="M1417" s="445" t="s">
        <v>202</v>
      </c>
      <c r="N1417" s="519" t="s">
        <v>643</v>
      </c>
    </row>
    <row r="1418" spans="1:14" x14ac:dyDescent="0.3">
      <c r="A1418" s="755" t="s">
        <v>36</v>
      </c>
      <c r="B1418" s="26" t="s">
        <v>1333</v>
      </c>
      <c r="C1418" s="493" t="s">
        <v>1334</v>
      </c>
      <c r="D1418" s="34" t="s">
        <v>1841</v>
      </c>
      <c r="E1418" s="26" t="s">
        <v>1807</v>
      </c>
      <c r="F1418" s="27">
        <v>1999</v>
      </c>
      <c r="G1418" s="464" t="s">
        <v>1887</v>
      </c>
      <c r="H1418" s="874" t="s">
        <v>1888</v>
      </c>
      <c r="I1418" s="821">
        <v>44290</v>
      </c>
      <c r="J1418" s="822">
        <v>42829</v>
      </c>
      <c r="K1418" s="829">
        <v>1516</v>
      </c>
      <c r="L1418" s="830">
        <v>55</v>
      </c>
      <c r="M1418" s="445" t="s">
        <v>202</v>
      </c>
      <c r="N1418" s="519" t="s">
        <v>643</v>
      </c>
    </row>
    <row r="1419" spans="1:14" x14ac:dyDescent="0.3">
      <c r="A1419" s="755" t="s">
        <v>36</v>
      </c>
      <c r="B1419" s="26" t="s">
        <v>1333</v>
      </c>
      <c r="C1419" s="493" t="s">
        <v>1334</v>
      </c>
      <c r="D1419" s="34" t="s">
        <v>1080</v>
      </c>
      <c r="E1419" s="26" t="s">
        <v>582</v>
      </c>
      <c r="F1419" s="27">
        <v>2004</v>
      </c>
      <c r="G1419" s="464" t="s">
        <v>1889</v>
      </c>
      <c r="H1419" s="874" t="s">
        <v>1890</v>
      </c>
      <c r="I1419" s="821">
        <v>42829</v>
      </c>
      <c r="J1419" s="822">
        <v>42829</v>
      </c>
      <c r="K1419" s="829">
        <v>55</v>
      </c>
      <c r="L1419" s="830">
        <v>55</v>
      </c>
      <c r="M1419" s="445" t="s">
        <v>202</v>
      </c>
      <c r="N1419" s="519" t="s">
        <v>643</v>
      </c>
    </row>
    <row r="1420" spans="1:14" x14ac:dyDescent="0.3">
      <c r="A1420" s="755" t="s">
        <v>36</v>
      </c>
      <c r="B1420" s="26" t="s">
        <v>1333</v>
      </c>
      <c r="C1420" s="493" t="s">
        <v>1334</v>
      </c>
      <c r="D1420" s="34" t="s">
        <v>1800</v>
      </c>
      <c r="E1420" s="26" t="s">
        <v>1801</v>
      </c>
      <c r="F1420" s="27">
        <v>2011</v>
      </c>
      <c r="G1420" s="464" t="s">
        <v>1891</v>
      </c>
      <c r="H1420" s="874" t="s">
        <v>1892</v>
      </c>
      <c r="I1420" s="821">
        <v>42829</v>
      </c>
      <c r="J1420" s="822">
        <v>42829</v>
      </c>
      <c r="K1420" s="829">
        <v>55</v>
      </c>
      <c r="L1420" s="830">
        <v>55</v>
      </c>
      <c r="M1420" s="445" t="s">
        <v>202</v>
      </c>
      <c r="N1420" s="519" t="s">
        <v>643</v>
      </c>
    </row>
    <row r="1421" spans="1:14" x14ac:dyDescent="0.3">
      <c r="A1421" s="755" t="s">
        <v>36</v>
      </c>
      <c r="B1421" s="26" t="s">
        <v>1333</v>
      </c>
      <c r="C1421" s="493" t="s">
        <v>1334</v>
      </c>
      <c r="D1421" s="34" t="s">
        <v>1800</v>
      </c>
      <c r="E1421" s="26" t="s">
        <v>1801</v>
      </c>
      <c r="F1421" s="27">
        <v>2011</v>
      </c>
      <c r="G1421" s="464" t="s">
        <v>1893</v>
      </c>
      <c r="H1421" s="874" t="s">
        <v>1560</v>
      </c>
      <c r="I1421" s="821">
        <v>42829</v>
      </c>
      <c r="J1421" s="822">
        <v>42829</v>
      </c>
      <c r="K1421" s="829">
        <v>55</v>
      </c>
      <c r="L1421" s="830">
        <v>55</v>
      </c>
      <c r="M1421" s="445" t="s">
        <v>202</v>
      </c>
      <c r="N1421" s="519" t="s">
        <v>643</v>
      </c>
    </row>
    <row r="1422" spans="1:14" x14ac:dyDescent="0.3">
      <c r="A1422" s="755" t="s">
        <v>36</v>
      </c>
      <c r="B1422" s="26" t="s">
        <v>1333</v>
      </c>
      <c r="C1422" s="493" t="s">
        <v>1334</v>
      </c>
      <c r="D1422" s="74" t="s">
        <v>1085</v>
      </c>
      <c r="E1422" s="27" t="s">
        <v>582</v>
      </c>
      <c r="F1422" s="27">
        <v>2002</v>
      </c>
      <c r="G1422" s="464" t="s">
        <v>1894</v>
      </c>
      <c r="H1422" s="874" t="s">
        <v>1895</v>
      </c>
      <c r="I1422" s="821">
        <v>42829</v>
      </c>
      <c r="J1422" s="822">
        <v>42829</v>
      </c>
      <c r="K1422" s="829">
        <v>55</v>
      </c>
      <c r="L1422" s="830">
        <v>55</v>
      </c>
      <c r="M1422" s="445" t="s">
        <v>202</v>
      </c>
      <c r="N1422" s="519" t="s">
        <v>643</v>
      </c>
    </row>
    <row r="1423" spans="1:14" x14ac:dyDescent="0.3">
      <c r="A1423" s="755" t="s">
        <v>36</v>
      </c>
      <c r="B1423" s="26" t="s">
        <v>1333</v>
      </c>
      <c r="C1423" s="493" t="s">
        <v>1334</v>
      </c>
      <c r="D1423" s="74" t="s">
        <v>1085</v>
      </c>
      <c r="E1423" s="27" t="s">
        <v>582</v>
      </c>
      <c r="F1423" s="27">
        <v>2003</v>
      </c>
      <c r="G1423" s="464" t="s">
        <v>1896</v>
      </c>
      <c r="H1423" s="874" t="s">
        <v>1897</v>
      </c>
      <c r="I1423" s="821">
        <v>44290</v>
      </c>
      <c r="J1423" s="822">
        <v>42829</v>
      </c>
      <c r="K1423" s="829">
        <v>1516</v>
      </c>
      <c r="L1423" s="830">
        <v>55</v>
      </c>
      <c r="M1423" s="445" t="s">
        <v>202</v>
      </c>
      <c r="N1423" s="519" t="s">
        <v>643</v>
      </c>
    </row>
    <row r="1424" spans="1:14" x14ac:dyDescent="0.3">
      <c r="A1424" s="755" t="s">
        <v>36</v>
      </c>
      <c r="B1424" s="26" t="s">
        <v>1333</v>
      </c>
      <c r="C1424" s="493" t="s">
        <v>1334</v>
      </c>
      <c r="D1424" s="34" t="s">
        <v>1800</v>
      </c>
      <c r="E1424" s="26" t="s">
        <v>1801</v>
      </c>
      <c r="F1424" s="27">
        <v>2011</v>
      </c>
      <c r="G1424" s="464" t="s">
        <v>1898</v>
      </c>
      <c r="H1424" s="874" t="s">
        <v>1899</v>
      </c>
      <c r="I1424" s="821">
        <v>42829</v>
      </c>
      <c r="J1424" s="822">
        <v>42829</v>
      </c>
      <c r="K1424" s="829">
        <v>55</v>
      </c>
      <c r="L1424" s="830">
        <v>55</v>
      </c>
      <c r="M1424" s="445" t="s">
        <v>202</v>
      </c>
      <c r="N1424" s="519" t="s">
        <v>643</v>
      </c>
    </row>
    <row r="1425" spans="1:14" x14ac:dyDescent="0.3">
      <c r="A1425" s="755" t="s">
        <v>36</v>
      </c>
      <c r="B1425" s="26" t="s">
        <v>1333</v>
      </c>
      <c r="C1425" s="493" t="s">
        <v>1334</v>
      </c>
      <c r="D1425" s="74" t="s">
        <v>1085</v>
      </c>
      <c r="E1425" s="27" t="s">
        <v>582</v>
      </c>
      <c r="F1425" s="27">
        <v>2000</v>
      </c>
      <c r="G1425" s="464" t="s">
        <v>1900</v>
      </c>
      <c r="H1425" s="874" t="s">
        <v>1901</v>
      </c>
      <c r="I1425" s="821">
        <v>44290</v>
      </c>
      <c r="J1425" s="822">
        <v>42829</v>
      </c>
      <c r="K1425" s="829">
        <v>1516</v>
      </c>
      <c r="L1425" s="830">
        <v>55</v>
      </c>
      <c r="M1425" s="445" t="s">
        <v>202</v>
      </c>
      <c r="N1425" s="519" t="s">
        <v>643</v>
      </c>
    </row>
    <row r="1426" spans="1:14" x14ac:dyDescent="0.3">
      <c r="A1426" s="755" t="s">
        <v>36</v>
      </c>
      <c r="B1426" s="26" t="s">
        <v>1333</v>
      </c>
      <c r="C1426" s="493" t="s">
        <v>1334</v>
      </c>
      <c r="D1426" s="34" t="s">
        <v>1826</v>
      </c>
      <c r="E1426" s="26" t="s">
        <v>1827</v>
      </c>
      <c r="F1426" s="27">
        <v>2011</v>
      </c>
      <c r="G1426" s="464" t="s">
        <v>1902</v>
      </c>
      <c r="H1426" s="874" t="s">
        <v>1903</v>
      </c>
      <c r="I1426" s="821">
        <v>44290</v>
      </c>
      <c r="J1426" s="822">
        <v>42829</v>
      </c>
      <c r="K1426" s="829">
        <v>1516</v>
      </c>
      <c r="L1426" s="830">
        <v>55</v>
      </c>
      <c r="M1426" s="445" t="s">
        <v>202</v>
      </c>
      <c r="N1426" s="519" t="s">
        <v>643</v>
      </c>
    </row>
    <row r="1427" spans="1:14" x14ac:dyDescent="0.3">
      <c r="A1427" s="755" t="s">
        <v>36</v>
      </c>
      <c r="B1427" s="26" t="s">
        <v>1333</v>
      </c>
      <c r="C1427" s="493" t="s">
        <v>1334</v>
      </c>
      <c r="D1427" s="34" t="s">
        <v>866</v>
      </c>
      <c r="E1427" s="26" t="s">
        <v>540</v>
      </c>
      <c r="F1427" s="27">
        <v>2007</v>
      </c>
      <c r="G1427" s="464" t="s">
        <v>1904</v>
      </c>
      <c r="H1427" s="874" t="s">
        <v>1905</v>
      </c>
      <c r="I1427" s="821">
        <v>42829</v>
      </c>
      <c r="J1427" s="822">
        <v>42829</v>
      </c>
      <c r="K1427" s="829">
        <v>55</v>
      </c>
      <c r="L1427" s="830">
        <v>55</v>
      </c>
      <c r="M1427" s="445" t="s">
        <v>202</v>
      </c>
      <c r="N1427" s="823" t="s">
        <v>643</v>
      </c>
    </row>
    <row r="1428" spans="1:14" x14ac:dyDescent="0.3">
      <c r="A1428" s="755" t="s">
        <v>36</v>
      </c>
      <c r="B1428" s="26" t="s">
        <v>1333</v>
      </c>
      <c r="C1428" s="493" t="s">
        <v>1334</v>
      </c>
      <c r="D1428" s="34" t="s">
        <v>1826</v>
      </c>
      <c r="E1428" s="26" t="s">
        <v>1827</v>
      </c>
      <c r="F1428" s="27">
        <v>2011</v>
      </c>
      <c r="G1428" s="464" t="s">
        <v>1906</v>
      </c>
      <c r="H1428" s="874" t="s">
        <v>1905</v>
      </c>
      <c r="I1428" s="821">
        <v>44290</v>
      </c>
      <c r="J1428" s="822">
        <v>42829</v>
      </c>
      <c r="K1428" s="829">
        <v>1516</v>
      </c>
      <c r="L1428" s="830">
        <v>55</v>
      </c>
      <c r="M1428" s="445" t="s">
        <v>202</v>
      </c>
      <c r="N1428" s="823" t="s">
        <v>643</v>
      </c>
    </row>
    <row r="1429" spans="1:14" x14ac:dyDescent="0.3">
      <c r="A1429" s="755" t="s">
        <v>36</v>
      </c>
      <c r="B1429" s="26" t="s">
        <v>1333</v>
      </c>
      <c r="C1429" s="493" t="s">
        <v>1334</v>
      </c>
      <c r="D1429" s="34" t="s">
        <v>866</v>
      </c>
      <c r="E1429" s="26" t="s">
        <v>540</v>
      </c>
      <c r="F1429" s="27">
        <v>2007</v>
      </c>
      <c r="G1429" s="464" t="s">
        <v>1907</v>
      </c>
      <c r="H1429" s="874" t="s">
        <v>1905</v>
      </c>
      <c r="I1429" s="821">
        <v>42829</v>
      </c>
      <c r="J1429" s="822">
        <v>42829</v>
      </c>
      <c r="K1429" s="829">
        <v>55</v>
      </c>
      <c r="L1429" s="830">
        <v>55</v>
      </c>
      <c r="M1429" s="445" t="s">
        <v>202</v>
      </c>
      <c r="N1429" s="823" t="s">
        <v>643</v>
      </c>
    </row>
    <row r="1430" spans="1:14" x14ac:dyDescent="0.3">
      <c r="A1430" s="755" t="s">
        <v>36</v>
      </c>
      <c r="B1430" s="26" t="s">
        <v>1333</v>
      </c>
      <c r="C1430" s="493" t="s">
        <v>1334</v>
      </c>
      <c r="D1430" s="34" t="s">
        <v>866</v>
      </c>
      <c r="E1430" s="26" t="s">
        <v>540</v>
      </c>
      <c r="F1430" s="27">
        <v>2007</v>
      </c>
      <c r="G1430" s="464" t="s">
        <v>1908</v>
      </c>
      <c r="H1430" s="874" t="s">
        <v>1909</v>
      </c>
      <c r="I1430" s="821">
        <v>42829</v>
      </c>
      <c r="J1430" s="822">
        <v>42829</v>
      </c>
      <c r="K1430" s="829">
        <v>55</v>
      </c>
      <c r="L1430" s="830">
        <v>55</v>
      </c>
      <c r="M1430" s="445" t="s">
        <v>202</v>
      </c>
      <c r="N1430" s="823" t="s">
        <v>643</v>
      </c>
    </row>
    <row r="1431" spans="1:14" x14ac:dyDescent="0.3">
      <c r="A1431" s="755" t="s">
        <v>36</v>
      </c>
      <c r="B1431" s="26" t="s">
        <v>1333</v>
      </c>
      <c r="C1431" s="493" t="s">
        <v>1334</v>
      </c>
      <c r="D1431" s="34" t="s">
        <v>866</v>
      </c>
      <c r="E1431" s="26" t="s">
        <v>540</v>
      </c>
      <c r="F1431" s="27">
        <v>2007</v>
      </c>
      <c r="G1431" s="464" t="s">
        <v>1910</v>
      </c>
      <c r="H1431" s="874" t="s">
        <v>1909</v>
      </c>
      <c r="I1431" s="821">
        <v>42829</v>
      </c>
      <c r="J1431" s="822">
        <v>42829</v>
      </c>
      <c r="K1431" s="829">
        <v>55</v>
      </c>
      <c r="L1431" s="830">
        <v>55</v>
      </c>
      <c r="M1431" s="445" t="s">
        <v>202</v>
      </c>
      <c r="N1431" s="823" t="s">
        <v>643</v>
      </c>
    </row>
    <row r="1432" spans="1:14" x14ac:dyDescent="0.3">
      <c r="A1432" s="755" t="s">
        <v>36</v>
      </c>
      <c r="B1432" s="26" t="s">
        <v>1333</v>
      </c>
      <c r="C1432" s="493" t="s">
        <v>1334</v>
      </c>
      <c r="D1432" s="34" t="s">
        <v>1826</v>
      </c>
      <c r="E1432" s="26" t="s">
        <v>1827</v>
      </c>
      <c r="F1432" s="27">
        <v>2011</v>
      </c>
      <c r="G1432" s="464" t="s">
        <v>1911</v>
      </c>
      <c r="H1432" s="874" t="s">
        <v>1909</v>
      </c>
      <c r="I1432" s="821">
        <v>44290</v>
      </c>
      <c r="J1432" s="822">
        <v>42829</v>
      </c>
      <c r="K1432" s="829">
        <v>1516</v>
      </c>
      <c r="L1432" s="830">
        <v>55</v>
      </c>
      <c r="M1432" s="445" t="s">
        <v>202</v>
      </c>
      <c r="N1432" s="823" t="s">
        <v>643</v>
      </c>
    </row>
    <row r="1433" spans="1:14" x14ac:dyDescent="0.3">
      <c r="A1433" s="755" t="s">
        <v>36</v>
      </c>
      <c r="B1433" s="26" t="s">
        <v>1333</v>
      </c>
      <c r="C1433" s="493" t="s">
        <v>1334</v>
      </c>
      <c r="D1433" s="34" t="s">
        <v>1800</v>
      </c>
      <c r="E1433" s="26" t="s">
        <v>1801</v>
      </c>
      <c r="F1433" s="27">
        <v>2011</v>
      </c>
      <c r="G1433" s="464" t="s">
        <v>1912</v>
      </c>
      <c r="H1433" s="874" t="s">
        <v>1913</v>
      </c>
      <c r="I1433" s="821">
        <v>42829</v>
      </c>
      <c r="J1433" s="822">
        <v>42829</v>
      </c>
      <c r="K1433" s="829">
        <v>55</v>
      </c>
      <c r="L1433" s="830">
        <v>55</v>
      </c>
      <c r="M1433" s="445" t="s">
        <v>202</v>
      </c>
      <c r="N1433" s="823" t="s">
        <v>643</v>
      </c>
    </row>
    <row r="1434" spans="1:14" x14ac:dyDescent="0.3">
      <c r="A1434" s="755" t="s">
        <v>36</v>
      </c>
      <c r="B1434" s="26" t="s">
        <v>1333</v>
      </c>
      <c r="C1434" s="493" t="s">
        <v>1334</v>
      </c>
      <c r="D1434" s="74" t="s">
        <v>546</v>
      </c>
      <c r="E1434" s="26" t="s">
        <v>526</v>
      </c>
      <c r="F1434" s="27">
        <v>2001</v>
      </c>
      <c r="G1434" s="464" t="s">
        <v>1914</v>
      </c>
      <c r="H1434" s="874" t="s">
        <v>1915</v>
      </c>
      <c r="I1434" s="821">
        <v>44290</v>
      </c>
      <c r="J1434" s="822">
        <v>42829</v>
      </c>
      <c r="K1434" s="829">
        <v>1516</v>
      </c>
      <c r="L1434" s="830">
        <v>55</v>
      </c>
      <c r="M1434" s="445" t="s">
        <v>202</v>
      </c>
      <c r="N1434" s="823" t="s">
        <v>643</v>
      </c>
    </row>
    <row r="1435" spans="1:14" x14ac:dyDescent="0.3">
      <c r="A1435" s="755" t="s">
        <v>36</v>
      </c>
      <c r="B1435" s="26" t="s">
        <v>1333</v>
      </c>
      <c r="C1435" s="493" t="s">
        <v>1334</v>
      </c>
      <c r="D1435" s="34" t="s">
        <v>1800</v>
      </c>
      <c r="E1435" s="26" t="s">
        <v>1801</v>
      </c>
      <c r="F1435" s="27">
        <v>2011</v>
      </c>
      <c r="G1435" s="464" t="s">
        <v>1916</v>
      </c>
      <c r="H1435" s="874" t="s">
        <v>1915</v>
      </c>
      <c r="I1435" s="821">
        <v>42829</v>
      </c>
      <c r="J1435" s="822">
        <v>42829</v>
      </c>
      <c r="K1435" s="829">
        <v>55</v>
      </c>
      <c r="L1435" s="830">
        <v>55</v>
      </c>
      <c r="M1435" s="445" t="s">
        <v>202</v>
      </c>
      <c r="N1435" s="823" t="s">
        <v>643</v>
      </c>
    </row>
    <row r="1436" spans="1:14" x14ac:dyDescent="0.3">
      <c r="A1436" s="755" t="s">
        <v>36</v>
      </c>
      <c r="B1436" s="26" t="s">
        <v>1333</v>
      </c>
      <c r="C1436" s="493" t="s">
        <v>1334</v>
      </c>
      <c r="D1436" s="34" t="s">
        <v>1800</v>
      </c>
      <c r="E1436" s="26" t="s">
        <v>1801</v>
      </c>
      <c r="F1436" s="27">
        <v>2011</v>
      </c>
      <c r="G1436" s="464" t="s">
        <v>1917</v>
      </c>
      <c r="H1436" s="874" t="s">
        <v>1918</v>
      </c>
      <c r="I1436" s="821">
        <v>42829</v>
      </c>
      <c r="J1436" s="822">
        <v>42829</v>
      </c>
      <c r="K1436" s="829">
        <v>55</v>
      </c>
      <c r="L1436" s="830">
        <v>55</v>
      </c>
      <c r="M1436" s="445" t="s">
        <v>202</v>
      </c>
      <c r="N1436" s="823" t="s">
        <v>643</v>
      </c>
    </row>
    <row r="1437" spans="1:14" x14ac:dyDescent="0.3">
      <c r="A1437" s="755" t="s">
        <v>36</v>
      </c>
      <c r="B1437" s="26" t="s">
        <v>1333</v>
      </c>
      <c r="C1437" s="493" t="s">
        <v>1334</v>
      </c>
      <c r="D1437" s="74" t="s">
        <v>546</v>
      </c>
      <c r="E1437" s="26" t="s">
        <v>526</v>
      </c>
      <c r="F1437" s="27">
        <v>2001</v>
      </c>
      <c r="G1437" s="464" t="s">
        <v>1919</v>
      </c>
      <c r="H1437" s="874" t="s">
        <v>1918</v>
      </c>
      <c r="I1437" s="821">
        <v>44290</v>
      </c>
      <c r="J1437" s="822">
        <v>42829</v>
      </c>
      <c r="K1437" s="829">
        <v>1516</v>
      </c>
      <c r="L1437" s="830">
        <v>55</v>
      </c>
      <c r="M1437" s="445" t="s">
        <v>202</v>
      </c>
      <c r="N1437" s="823" t="s">
        <v>643</v>
      </c>
    </row>
    <row r="1438" spans="1:14" x14ac:dyDescent="0.3">
      <c r="A1438" s="755" t="s">
        <v>36</v>
      </c>
      <c r="B1438" s="26" t="s">
        <v>1333</v>
      </c>
      <c r="C1438" s="493" t="s">
        <v>1334</v>
      </c>
      <c r="D1438" s="34" t="s">
        <v>1800</v>
      </c>
      <c r="E1438" s="26" t="s">
        <v>1801</v>
      </c>
      <c r="F1438" s="27">
        <v>2011</v>
      </c>
      <c r="G1438" s="464" t="s">
        <v>1920</v>
      </c>
      <c r="H1438" s="874" t="s">
        <v>1921</v>
      </c>
      <c r="I1438" s="821">
        <v>42829</v>
      </c>
      <c r="J1438" s="822">
        <v>42829</v>
      </c>
      <c r="K1438" s="829">
        <v>55</v>
      </c>
      <c r="L1438" s="830">
        <v>55</v>
      </c>
      <c r="M1438" s="445" t="s">
        <v>202</v>
      </c>
      <c r="N1438" s="823" t="s">
        <v>643</v>
      </c>
    </row>
    <row r="1439" spans="1:14" x14ac:dyDescent="0.3">
      <c r="A1439" s="755" t="s">
        <v>36</v>
      </c>
      <c r="B1439" s="26" t="s">
        <v>1333</v>
      </c>
      <c r="C1439" s="493" t="s">
        <v>1334</v>
      </c>
      <c r="D1439" s="34" t="s">
        <v>1826</v>
      </c>
      <c r="E1439" s="26" t="s">
        <v>1827</v>
      </c>
      <c r="F1439" s="27">
        <v>2011</v>
      </c>
      <c r="G1439" s="464" t="s">
        <v>1922</v>
      </c>
      <c r="H1439" s="874" t="s">
        <v>1923</v>
      </c>
      <c r="I1439" s="821">
        <v>44290</v>
      </c>
      <c r="J1439" s="822">
        <v>42829</v>
      </c>
      <c r="K1439" s="829">
        <v>1516</v>
      </c>
      <c r="L1439" s="830">
        <v>55</v>
      </c>
      <c r="M1439" s="445" t="s">
        <v>202</v>
      </c>
      <c r="N1439" s="823" t="s">
        <v>643</v>
      </c>
    </row>
    <row r="1440" spans="1:14" x14ac:dyDescent="0.3">
      <c r="A1440" s="755" t="s">
        <v>36</v>
      </c>
      <c r="B1440" s="26" t="s">
        <v>1333</v>
      </c>
      <c r="C1440" s="493" t="s">
        <v>1334</v>
      </c>
      <c r="D1440" s="74" t="s">
        <v>546</v>
      </c>
      <c r="E1440" s="26" t="s">
        <v>526</v>
      </c>
      <c r="F1440" s="27">
        <v>2009</v>
      </c>
      <c r="G1440" s="464" t="s">
        <v>1924</v>
      </c>
      <c r="H1440" s="874" t="s">
        <v>1925</v>
      </c>
      <c r="I1440" s="821">
        <v>44290</v>
      </c>
      <c r="J1440" s="822">
        <v>42829</v>
      </c>
      <c r="K1440" s="829">
        <v>1516</v>
      </c>
      <c r="L1440" s="830">
        <v>55</v>
      </c>
      <c r="M1440" s="445" t="s">
        <v>202</v>
      </c>
      <c r="N1440" s="823" t="s">
        <v>643</v>
      </c>
    </row>
    <row r="1441" spans="1:14" x14ac:dyDescent="0.3">
      <c r="A1441" s="755" t="s">
        <v>36</v>
      </c>
      <c r="B1441" s="26" t="s">
        <v>1333</v>
      </c>
      <c r="C1441" s="493" t="s">
        <v>1334</v>
      </c>
      <c r="D1441" s="34" t="s">
        <v>1080</v>
      </c>
      <c r="E1441" s="26" t="s">
        <v>582</v>
      </c>
      <c r="F1441" s="27">
        <v>2003</v>
      </c>
      <c r="G1441" s="464" t="s">
        <v>1926</v>
      </c>
      <c r="H1441" s="874" t="s">
        <v>1927</v>
      </c>
      <c r="I1441" s="821">
        <v>44290</v>
      </c>
      <c r="J1441" s="822">
        <v>42829</v>
      </c>
      <c r="K1441" s="829">
        <v>1516</v>
      </c>
      <c r="L1441" s="830">
        <v>55</v>
      </c>
      <c r="M1441" s="445" t="s">
        <v>202</v>
      </c>
      <c r="N1441" s="823" t="s">
        <v>643</v>
      </c>
    </row>
    <row r="1442" spans="1:14" x14ac:dyDescent="0.3">
      <c r="A1442" s="755" t="s">
        <v>36</v>
      </c>
      <c r="B1442" s="26" t="s">
        <v>1333</v>
      </c>
      <c r="C1442" s="493" t="s">
        <v>1334</v>
      </c>
      <c r="D1442" s="34" t="s">
        <v>1080</v>
      </c>
      <c r="E1442" s="26" t="s">
        <v>582</v>
      </c>
      <c r="F1442" s="27">
        <v>2003</v>
      </c>
      <c r="G1442" s="464" t="s">
        <v>1928</v>
      </c>
      <c r="H1442" s="874" t="s">
        <v>1927</v>
      </c>
      <c r="I1442" s="821">
        <v>44290</v>
      </c>
      <c r="J1442" s="822">
        <v>42829</v>
      </c>
      <c r="K1442" s="829">
        <v>1516</v>
      </c>
      <c r="L1442" s="830">
        <v>55</v>
      </c>
      <c r="M1442" s="445" t="s">
        <v>202</v>
      </c>
      <c r="N1442" s="823" t="s">
        <v>643</v>
      </c>
    </row>
    <row r="1443" spans="1:14" x14ac:dyDescent="0.3">
      <c r="A1443" s="755" t="s">
        <v>36</v>
      </c>
      <c r="B1443" s="26" t="s">
        <v>1333</v>
      </c>
      <c r="C1443" s="493" t="s">
        <v>1334</v>
      </c>
      <c r="D1443" s="74" t="s">
        <v>546</v>
      </c>
      <c r="E1443" s="26" t="s">
        <v>526</v>
      </c>
      <c r="F1443" s="27">
        <v>2001</v>
      </c>
      <c r="G1443" s="464" t="s">
        <v>1929</v>
      </c>
      <c r="H1443" s="874" t="s">
        <v>1927</v>
      </c>
      <c r="I1443" s="821">
        <v>44290</v>
      </c>
      <c r="J1443" s="822">
        <v>42829</v>
      </c>
      <c r="K1443" s="829">
        <v>1516</v>
      </c>
      <c r="L1443" s="830">
        <v>55</v>
      </c>
      <c r="M1443" s="445" t="s">
        <v>202</v>
      </c>
      <c r="N1443" s="823" t="s">
        <v>643</v>
      </c>
    </row>
    <row r="1444" spans="1:14" x14ac:dyDescent="0.3">
      <c r="A1444" s="755" t="s">
        <v>36</v>
      </c>
      <c r="B1444" s="26" t="s">
        <v>1333</v>
      </c>
      <c r="C1444" s="493" t="s">
        <v>1334</v>
      </c>
      <c r="D1444" s="74" t="s">
        <v>546</v>
      </c>
      <c r="E1444" s="26" t="s">
        <v>526</v>
      </c>
      <c r="F1444" s="27">
        <v>1999</v>
      </c>
      <c r="G1444" s="464" t="s">
        <v>1930</v>
      </c>
      <c r="H1444" s="874" t="s">
        <v>1931</v>
      </c>
      <c r="I1444" s="821">
        <v>44290</v>
      </c>
      <c r="J1444" s="822">
        <v>42829</v>
      </c>
      <c r="K1444" s="829">
        <v>1516</v>
      </c>
      <c r="L1444" s="830">
        <v>55</v>
      </c>
      <c r="M1444" s="445" t="s">
        <v>202</v>
      </c>
      <c r="N1444" s="823" t="s">
        <v>643</v>
      </c>
    </row>
    <row r="1445" spans="1:14" x14ac:dyDescent="0.3">
      <c r="A1445" s="755" t="s">
        <v>36</v>
      </c>
      <c r="B1445" s="27" t="s">
        <v>1338</v>
      </c>
      <c r="C1445" s="493" t="s">
        <v>1339</v>
      </c>
      <c r="D1445" s="74" t="s">
        <v>546</v>
      </c>
      <c r="E1445" s="26" t="s">
        <v>526</v>
      </c>
      <c r="F1445" s="27">
        <v>2002</v>
      </c>
      <c r="G1445" s="464" t="s">
        <v>1932</v>
      </c>
      <c r="H1445" s="874" t="s">
        <v>1933</v>
      </c>
      <c r="I1445" s="821">
        <v>44291</v>
      </c>
      <c r="J1445" s="822">
        <v>42830</v>
      </c>
      <c r="K1445" s="829">
        <v>1517</v>
      </c>
      <c r="L1445" s="830">
        <v>56</v>
      </c>
      <c r="M1445" s="445" t="s">
        <v>202</v>
      </c>
      <c r="N1445" s="823" t="s">
        <v>643</v>
      </c>
    </row>
    <row r="1446" spans="1:14" x14ac:dyDescent="0.3">
      <c r="A1446" s="755" t="s">
        <v>36</v>
      </c>
      <c r="B1446" s="27" t="s">
        <v>1338</v>
      </c>
      <c r="C1446" s="493" t="s">
        <v>1339</v>
      </c>
      <c r="D1446" s="74" t="s">
        <v>546</v>
      </c>
      <c r="E1446" s="26" t="s">
        <v>526</v>
      </c>
      <c r="F1446" s="27">
        <v>2000</v>
      </c>
      <c r="G1446" s="464" t="s">
        <v>1934</v>
      </c>
      <c r="H1446" s="874" t="s">
        <v>1933</v>
      </c>
      <c r="I1446" s="821">
        <v>42830</v>
      </c>
      <c r="J1446" s="822">
        <v>42830</v>
      </c>
      <c r="K1446" s="829">
        <v>56</v>
      </c>
      <c r="L1446" s="830">
        <v>56</v>
      </c>
      <c r="M1446" s="445" t="s">
        <v>202</v>
      </c>
      <c r="N1446" s="823" t="s">
        <v>643</v>
      </c>
    </row>
    <row r="1447" spans="1:14" x14ac:dyDescent="0.3">
      <c r="A1447" s="755" t="s">
        <v>36</v>
      </c>
      <c r="B1447" s="27" t="s">
        <v>1338</v>
      </c>
      <c r="C1447" s="493" t="s">
        <v>1339</v>
      </c>
      <c r="D1447" s="74" t="s">
        <v>1085</v>
      </c>
      <c r="E1447" s="27" t="s">
        <v>582</v>
      </c>
      <c r="F1447" s="27">
        <v>2004</v>
      </c>
      <c r="G1447" s="464" t="s">
        <v>1935</v>
      </c>
      <c r="H1447" s="874" t="s">
        <v>1936</v>
      </c>
      <c r="I1447" s="821">
        <v>42830</v>
      </c>
      <c r="J1447" s="822">
        <v>42830</v>
      </c>
      <c r="K1447" s="829">
        <v>56</v>
      </c>
      <c r="L1447" s="830">
        <v>56</v>
      </c>
      <c r="M1447" s="445" t="s">
        <v>202</v>
      </c>
      <c r="N1447" s="823" t="s">
        <v>643</v>
      </c>
    </row>
    <row r="1448" spans="1:14" x14ac:dyDescent="0.3">
      <c r="A1448" s="755" t="s">
        <v>36</v>
      </c>
      <c r="B1448" s="27" t="s">
        <v>1338</v>
      </c>
      <c r="C1448" s="493" t="s">
        <v>1339</v>
      </c>
      <c r="D1448" s="74" t="s">
        <v>1085</v>
      </c>
      <c r="E1448" s="27" t="s">
        <v>582</v>
      </c>
      <c r="F1448" s="27">
        <v>2002</v>
      </c>
      <c r="G1448" s="464" t="s">
        <v>1937</v>
      </c>
      <c r="H1448" s="874" t="s">
        <v>1936</v>
      </c>
      <c r="I1448" s="821">
        <v>42830</v>
      </c>
      <c r="J1448" s="822">
        <v>42830</v>
      </c>
      <c r="K1448" s="829">
        <v>56</v>
      </c>
      <c r="L1448" s="830">
        <v>56</v>
      </c>
      <c r="M1448" s="445" t="s">
        <v>202</v>
      </c>
      <c r="N1448" s="823" t="s">
        <v>643</v>
      </c>
    </row>
    <row r="1449" spans="1:14" x14ac:dyDescent="0.3">
      <c r="A1449" s="755" t="s">
        <v>36</v>
      </c>
      <c r="B1449" s="27" t="s">
        <v>1338</v>
      </c>
      <c r="C1449" s="493" t="s">
        <v>1339</v>
      </c>
      <c r="D1449" s="34" t="s">
        <v>742</v>
      </c>
      <c r="E1449" s="26" t="s">
        <v>566</v>
      </c>
      <c r="F1449" s="27">
        <v>2005</v>
      </c>
      <c r="G1449" s="464" t="s">
        <v>1938</v>
      </c>
      <c r="H1449" s="874" t="s">
        <v>1936</v>
      </c>
      <c r="I1449" s="821">
        <v>44291</v>
      </c>
      <c r="J1449" s="822">
        <v>42830</v>
      </c>
      <c r="K1449" s="829">
        <v>1517</v>
      </c>
      <c r="L1449" s="830">
        <v>56</v>
      </c>
      <c r="M1449" s="445" t="s">
        <v>202</v>
      </c>
      <c r="N1449" s="823" t="s">
        <v>643</v>
      </c>
    </row>
    <row r="1450" spans="1:14" x14ac:dyDescent="0.3">
      <c r="A1450" s="755" t="s">
        <v>36</v>
      </c>
      <c r="B1450" s="27" t="s">
        <v>1338</v>
      </c>
      <c r="C1450" s="493" t="s">
        <v>1339</v>
      </c>
      <c r="D1450" s="34" t="s">
        <v>1826</v>
      </c>
      <c r="E1450" s="26" t="s">
        <v>1827</v>
      </c>
      <c r="F1450" s="27">
        <v>2011</v>
      </c>
      <c r="G1450" s="464" t="s">
        <v>1939</v>
      </c>
      <c r="H1450" s="874" t="s">
        <v>1936</v>
      </c>
      <c r="I1450" s="821">
        <v>44291</v>
      </c>
      <c r="J1450" s="822">
        <v>42830</v>
      </c>
      <c r="K1450" s="829">
        <v>1517</v>
      </c>
      <c r="L1450" s="830">
        <v>56</v>
      </c>
      <c r="M1450" s="445" t="s">
        <v>202</v>
      </c>
      <c r="N1450" s="823" t="s">
        <v>643</v>
      </c>
    </row>
    <row r="1451" spans="1:14" x14ac:dyDescent="0.3">
      <c r="A1451" s="755" t="s">
        <v>36</v>
      </c>
      <c r="B1451" s="27" t="s">
        <v>1338</v>
      </c>
      <c r="C1451" s="493" t="s">
        <v>1339</v>
      </c>
      <c r="D1451" s="34" t="s">
        <v>1826</v>
      </c>
      <c r="E1451" s="26" t="s">
        <v>1827</v>
      </c>
      <c r="F1451" s="27">
        <v>2011</v>
      </c>
      <c r="G1451" s="464" t="s">
        <v>1940</v>
      </c>
      <c r="H1451" s="874" t="s">
        <v>1936</v>
      </c>
      <c r="I1451" s="821">
        <v>44291</v>
      </c>
      <c r="J1451" s="822">
        <v>42830</v>
      </c>
      <c r="K1451" s="829">
        <v>1517</v>
      </c>
      <c r="L1451" s="830">
        <v>56</v>
      </c>
      <c r="M1451" s="445" t="s">
        <v>202</v>
      </c>
      <c r="N1451" s="823" t="s">
        <v>643</v>
      </c>
    </row>
    <row r="1452" spans="1:14" x14ac:dyDescent="0.3">
      <c r="A1452" s="755" t="s">
        <v>36</v>
      </c>
      <c r="B1452" s="27" t="s">
        <v>1338</v>
      </c>
      <c r="C1452" s="493" t="s">
        <v>1339</v>
      </c>
      <c r="D1452" s="34" t="s">
        <v>1831</v>
      </c>
      <c r="E1452" s="26" t="s">
        <v>1827</v>
      </c>
      <c r="F1452" s="27">
        <v>2010</v>
      </c>
      <c r="G1452" s="464" t="s">
        <v>1941</v>
      </c>
      <c r="H1452" s="874" t="s">
        <v>1936</v>
      </c>
      <c r="I1452" s="821">
        <v>44291</v>
      </c>
      <c r="J1452" s="822">
        <v>42830</v>
      </c>
      <c r="K1452" s="829">
        <v>1517</v>
      </c>
      <c r="L1452" s="830">
        <v>56</v>
      </c>
      <c r="M1452" s="445" t="s">
        <v>202</v>
      </c>
      <c r="N1452" s="823" t="s">
        <v>643</v>
      </c>
    </row>
    <row r="1453" spans="1:14" x14ac:dyDescent="0.3">
      <c r="A1453" s="755" t="s">
        <v>36</v>
      </c>
      <c r="B1453" s="27" t="s">
        <v>1338</v>
      </c>
      <c r="C1453" s="493" t="s">
        <v>1339</v>
      </c>
      <c r="D1453" s="34" t="s">
        <v>1831</v>
      </c>
      <c r="E1453" s="26" t="s">
        <v>1827</v>
      </c>
      <c r="F1453" s="27">
        <v>2010</v>
      </c>
      <c r="G1453" s="464" t="s">
        <v>1942</v>
      </c>
      <c r="H1453" s="874" t="s">
        <v>1936</v>
      </c>
      <c r="I1453" s="821">
        <v>44291</v>
      </c>
      <c r="J1453" s="822">
        <v>42830</v>
      </c>
      <c r="K1453" s="829">
        <v>1517</v>
      </c>
      <c r="L1453" s="830">
        <v>56</v>
      </c>
      <c r="M1453" s="445" t="s">
        <v>202</v>
      </c>
      <c r="N1453" s="823" t="s">
        <v>643</v>
      </c>
    </row>
    <row r="1454" spans="1:14" x14ac:dyDescent="0.3">
      <c r="A1454" s="755" t="s">
        <v>36</v>
      </c>
      <c r="B1454" s="27" t="s">
        <v>1338</v>
      </c>
      <c r="C1454" s="493" t="s">
        <v>1339</v>
      </c>
      <c r="D1454" s="34" t="s">
        <v>1080</v>
      </c>
      <c r="E1454" s="26" t="s">
        <v>582</v>
      </c>
      <c r="F1454" s="27">
        <v>2003</v>
      </c>
      <c r="G1454" s="464" t="s">
        <v>1943</v>
      </c>
      <c r="H1454" s="874" t="s">
        <v>1936</v>
      </c>
      <c r="I1454" s="821">
        <v>44291</v>
      </c>
      <c r="J1454" s="822">
        <v>42830</v>
      </c>
      <c r="K1454" s="829">
        <v>1517</v>
      </c>
      <c r="L1454" s="830">
        <v>56</v>
      </c>
      <c r="M1454" s="445" t="s">
        <v>202</v>
      </c>
      <c r="N1454" s="823" t="s">
        <v>643</v>
      </c>
    </row>
    <row r="1455" spans="1:14" x14ac:dyDescent="0.3">
      <c r="A1455" s="755" t="s">
        <v>36</v>
      </c>
      <c r="B1455" s="27" t="s">
        <v>1338</v>
      </c>
      <c r="C1455" s="493" t="s">
        <v>1339</v>
      </c>
      <c r="D1455" s="34" t="s">
        <v>1080</v>
      </c>
      <c r="E1455" s="26" t="s">
        <v>582</v>
      </c>
      <c r="F1455" s="27">
        <v>2003</v>
      </c>
      <c r="G1455" s="464" t="s">
        <v>1944</v>
      </c>
      <c r="H1455" s="874" t="s">
        <v>1936</v>
      </c>
      <c r="I1455" s="821">
        <v>44291</v>
      </c>
      <c r="J1455" s="822">
        <v>42830</v>
      </c>
      <c r="K1455" s="829">
        <v>1517</v>
      </c>
      <c r="L1455" s="830">
        <v>56</v>
      </c>
      <c r="M1455" s="445" t="s">
        <v>202</v>
      </c>
      <c r="N1455" s="823" t="s">
        <v>643</v>
      </c>
    </row>
    <row r="1456" spans="1:14" x14ac:dyDescent="0.3">
      <c r="A1456" s="755" t="s">
        <v>36</v>
      </c>
      <c r="B1456" s="27" t="s">
        <v>1338</v>
      </c>
      <c r="C1456" s="493" t="s">
        <v>1339</v>
      </c>
      <c r="D1456" s="34" t="s">
        <v>1080</v>
      </c>
      <c r="E1456" s="26" t="s">
        <v>582</v>
      </c>
      <c r="F1456" s="27">
        <v>2002</v>
      </c>
      <c r="G1456" s="464" t="s">
        <v>1945</v>
      </c>
      <c r="H1456" s="874" t="s">
        <v>1936</v>
      </c>
      <c r="I1456" s="821">
        <v>42830</v>
      </c>
      <c r="J1456" s="822">
        <v>42830</v>
      </c>
      <c r="K1456" s="829">
        <v>56</v>
      </c>
      <c r="L1456" s="830">
        <v>56</v>
      </c>
      <c r="M1456" s="445" t="s">
        <v>202</v>
      </c>
      <c r="N1456" s="823" t="s">
        <v>643</v>
      </c>
    </row>
    <row r="1457" spans="1:14" x14ac:dyDescent="0.3">
      <c r="A1457" s="755" t="s">
        <v>36</v>
      </c>
      <c r="B1457" s="27" t="s">
        <v>1338</v>
      </c>
      <c r="C1457" s="493" t="s">
        <v>1339</v>
      </c>
      <c r="D1457" s="34" t="s">
        <v>1080</v>
      </c>
      <c r="E1457" s="26" t="s">
        <v>582</v>
      </c>
      <c r="F1457" s="27">
        <v>2002</v>
      </c>
      <c r="G1457" s="464" t="s">
        <v>1946</v>
      </c>
      <c r="H1457" s="874" t="s">
        <v>1936</v>
      </c>
      <c r="I1457" s="821">
        <v>42830</v>
      </c>
      <c r="J1457" s="822">
        <v>42830</v>
      </c>
      <c r="K1457" s="829">
        <v>56</v>
      </c>
      <c r="L1457" s="830">
        <v>56</v>
      </c>
      <c r="M1457" s="445" t="s">
        <v>202</v>
      </c>
      <c r="N1457" s="823" t="s">
        <v>643</v>
      </c>
    </row>
    <row r="1458" spans="1:14" x14ac:dyDescent="0.3">
      <c r="A1458" s="755" t="s">
        <v>36</v>
      </c>
      <c r="B1458" s="27" t="s">
        <v>1338</v>
      </c>
      <c r="C1458" s="493" t="s">
        <v>1339</v>
      </c>
      <c r="D1458" s="34" t="s">
        <v>1416</v>
      </c>
      <c r="E1458" s="26" t="s">
        <v>540</v>
      </c>
      <c r="F1458" s="27">
        <v>2007</v>
      </c>
      <c r="G1458" s="464" t="s">
        <v>1947</v>
      </c>
      <c r="H1458" s="874" t="s">
        <v>1936</v>
      </c>
      <c r="I1458" s="821">
        <v>42830</v>
      </c>
      <c r="J1458" s="822">
        <v>42830</v>
      </c>
      <c r="K1458" s="829">
        <v>56</v>
      </c>
      <c r="L1458" s="830">
        <v>56</v>
      </c>
      <c r="M1458" s="445" t="s">
        <v>202</v>
      </c>
      <c r="N1458" s="823" t="s">
        <v>643</v>
      </c>
    </row>
    <row r="1459" spans="1:14" x14ac:dyDescent="0.3">
      <c r="A1459" s="755" t="s">
        <v>36</v>
      </c>
      <c r="B1459" s="27" t="s">
        <v>1338</v>
      </c>
      <c r="C1459" s="493" t="s">
        <v>1339</v>
      </c>
      <c r="D1459" s="34" t="s">
        <v>1080</v>
      </c>
      <c r="E1459" s="26" t="s">
        <v>582</v>
      </c>
      <c r="F1459" s="27">
        <v>2004</v>
      </c>
      <c r="G1459" s="464" t="s">
        <v>1948</v>
      </c>
      <c r="H1459" s="874" t="s">
        <v>757</v>
      </c>
      <c r="I1459" s="821">
        <v>44291</v>
      </c>
      <c r="J1459" s="822">
        <v>42830</v>
      </c>
      <c r="K1459" s="829">
        <v>1517</v>
      </c>
      <c r="L1459" s="830">
        <v>56</v>
      </c>
      <c r="M1459" s="445" t="s">
        <v>202</v>
      </c>
      <c r="N1459" s="823" t="s">
        <v>643</v>
      </c>
    </row>
    <row r="1460" spans="1:14" x14ac:dyDescent="0.3">
      <c r="A1460" s="755" t="s">
        <v>36</v>
      </c>
      <c r="B1460" s="27" t="s">
        <v>1338</v>
      </c>
      <c r="C1460" s="493" t="s">
        <v>1339</v>
      </c>
      <c r="D1460" s="34" t="s">
        <v>1080</v>
      </c>
      <c r="E1460" s="26" t="s">
        <v>582</v>
      </c>
      <c r="F1460" s="27">
        <v>2004</v>
      </c>
      <c r="G1460" s="464" t="s">
        <v>1949</v>
      </c>
      <c r="H1460" s="874" t="s">
        <v>805</v>
      </c>
      <c r="I1460" s="821">
        <v>44291</v>
      </c>
      <c r="J1460" s="822">
        <v>42830</v>
      </c>
      <c r="K1460" s="829">
        <v>1517</v>
      </c>
      <c r="L1460" s="830">
        <v>56</v>
      </c>
      <c r="M1460" s="445" t="s">
        <v>202</v>
      </c>
      <c r="N1460" s="823" t="s">
        <v>643</v>
      </c>
    </row>
    <row r="1461" spans="1:14" x14ac:dyDescent="0.3">
      <c r="A1461" s="755" t="s">
        <v>36</v>
      </c>
      <c r="B1461" s="27" t="s">
        <v>1338</v>
      </c>
      <c r="C1461" s="493" t="s">
        <v>1339</v>
      </c>
      <c r="D1461" s="34" t="s">
        <v>866</v>
      </c>
      <c r="E1461" s="26" t="s">
        <v>540</v>
      </c>
      <c r="F1461" s="27">
        <v>2004</v>
      </c>
      <c r="G1461" s="464" t="s">
        <v>1950</v>
      </c>
      <c r="H1461" s="874" t="s">
        <v>1951</v>
      </c>
      <c r="I1461" s="821">
        <v>42830</v>
      </c>
      <c r="J1461" s="822">
        <v>42830</v>
      </c>
      <c r="K1461" s="829">
        <v>56</v>
      </c>
      <c r="L1461" s="830">
        <v>56</v>
      </c>
      <c r="M1461" s="445" t="s">
        <v>202</v>
      </c>
      <c r="N1461" s="823" t="s">
        <v>643</v>
      </c>
    </row>
    <row r="1462" spans="1:14" x14ac:dyDescent="0.3">
      <c r="A1462" s="755" t="s">
        <v>36</v>
      </c>
      <c r="B1462" s="27" t="s">
        <v>1338</v>
      </c>
      <c r="C1462" s="493" t="s">
        <v>1339</v>
      </c>
      <c r="D1462" s="74" t="s">
        <v>546</v>
      </c>
      <c r="E1462" s="26" t="s">
        <v>526</v>
      </c>
      <c r="F1462" s="27">
        <v>2001</v>
      </c>
      <c r="G1462" s="464" t="s">
        <v>1952</v>
      </c>
      <c r="H1462" s="874" t="s">
        <v>537</v>
      </c>
      <c r="I1462" s="821">
        <v>42830</v>
      </c>
      <c r="J1462" s="822">
        <v>42830</v>
      </c>
      <c r="K1462" s="829">
        <v>56</v>
      </c>
      <c r="L1462" s="830">
        <v>56</v>
      </c>
      <c r="M1462" s="445" t="s">
        <v>202</v>
      </c>
      <c r="N1462" s="823" t="s">
        <v>643</v>
      </c>
    </row>
    <row r="1463" spans="1:14" x14ac:dyDescent="0.3">
      <c r="A1463" s="755" t="s">
        <v>36</v>
      </c>
      <c r="B1463" s="27" t="s">
        <v>1338</v>
      </c>
      <c r="C1463" s="493" t="s">
        <v>1339</v>
      </c>
      <c r="D1463" s="34" t="s">
        <v>1953</v>
      </c>
      <c r="E1463" s="26" t="s">
        <v>1807</v>
      </c>
      <c r="F1463" s="27">
        <v>2009</v>
      </c>
      <c r="G1463" s="464" t="s">
        <v>1954</v>
      </c>
      <c r="H1463" s="874" t="s">
        <v>537</v>
      </c>
      <c r="I1463" s="821">
        <v>44291</v>
      </c>
      <c r="J1463" s="822">
        <v>42830</v>
      </c>
      <c r="K1463" s="829">
        <v>1517</v>
      </c>
      <c r="L1463" s="830">
        <v>56</v>
      </c>
      <c r="M1463" s="445" t="s">
        <v>202</v>
      </c>
      <c r="N1463" s="823" t="s">
        <v>643</v>
      </c>
    </row>
    <row r="1464" spans="1:14" x14ac:dyDescent="0.3">
      <c r="A1464" s="755" t="s">
        <v>36</v>
      </c>
      <c r="B1464" s="27" t="s">
        <v>1338</v>
      </c>
      <c r="C1464" s="493" t="s">
        <v>1339</v>
      </c>
      <c r="D1464" s="34" t="s">
        <v>866</v>
      </c>
      <c r="E1464" s="26" t="s">
        <v>540</v>
      </c>
      <c r="F1464" s="27">
        <v>2004</v>
      </c>
      <c r="G1464" s="464" t="s">
        <v>1955</v>
      </c>
      <c r="H1464" s="874" t="s">
        <v>1956</v>
      </c>
      <c r="I1464" s="821">
        <v>42830</v>
      </c>
      <c r="J1464" s="822">
        <v>42830</v>
      </c>
      <c r="K1464" s="829">
        <v>56</v>
      </c>
      <c r="L1464" s="830">
        <v>56</v>
      </c>
      <c r="M1464" s="445" t="s">
        <v>202</v>
      </c>
      <c r="N1464" s="823" t="s">
        <v>643</v>
      </c>
    </row>
    <row r="1465" spans="1:14" x14ac:dyDescent="0.3">
      <c r="A1465" s="755" t="s">
        <v>36</v>
      </c>
      <c r="B1465" s="27" t="s">
        <v>1338</v>
      </c>
      <c r="C1465" s="493" t="s">
        <v>1339</v>
      </c>
      <c r="D1465" s="34" t="s">
        <v>866</v>
      </c>
      <c r="E1465" s="26" t="s">
        <v>540</v>
      </c>
      <c r="F1465" s="27">
        <v>2004</v>
      </c>
      <c r="G1465" s="464" t="s">
        <v>1957</v>
      </c>
      <c r="H1465" s="874" t="s">
        <v>1956</v>
      </c>
      <c r="I1465" s="821">
        <v>44291</v>
      </c>
      <c r="J1465" s="822">
        <v>42830</v>
      </c>
      <c r="K1465" s="829">
        <v>1517</v>
      </c>
      <c r="L1465" s="830">
        <v>56</v>
      </c>
      <c r="M1465" s="445" t="s">
        <v>202</v>
      </c>
      <c r="N1465" s="823" t="s">
        <v>643</v>
      </c>
    </row>
    <row r="1466" spans="1:14" x14ac:dyDescent="0.3">
      <c r="A1466" s="755" t="s">
        <v>36</v>
      </c>
      <c r="B1466" s="27" t="s">
        <v>1338</v>
      </c>
      <c r="C1466" s="493" t="s">
        <v>1339</v>
      </c>
      <c r="D1466" s="34" t="s">
        <v>866</v>
      </c>
      <c r="E1466" s="26" t="s">
        <v>540</v>
      </c>
      <c r="F1466" s="27">
        <v>2004</v>
      </c>
      <c r="G1466" s="464" t="s">
        <v>1958</v>
      </c>
      <c r="H1466" s="874" t="s">
        <v>1956</v>
      </c>
      <c r="I1466" s="821">
        <v>44291</v>
      </c>
      <c r="J1466" s="822">
        <v>42830</v>
      </c>
      <c r="K1466" s="829">
        <v>1517</v>
      </c>
      <c r="L1466" s="830">
        <v>56</v>
      </c>
      <c r="M1466" s="445" t="s">
        <v>202</v>
      </c>
      <c r="N1466" s="823" t="s">
        <v>643</v>
      </c>
    </row>
    <row r="1467" spans="1:14" x14ac:dyDescent="0.3">
      <c r="A1467" s="755" t="s">
        <v>36</v>
      </c>
      <c r="B1467" s="27" t="s">
        <v>1338</v>
      </c>
      <c r="C1467" s="493" t="s">
        <v>1339</v>
      </c>
      <c r="D1467" s="74" t="s">
        <v>546</v>
      </c>
      <c r="E1467" s="26" t="s">
        <v>526</v>
      </c>
      <c r="F1467" s="27">
        <v>2001</v>
      </c>
      <c r="G1467" s="464" t="s">
        <v>1959</v>
      </c>
      <c r="H1467" s="874" t="s">
        <v>1960</v>
      </c>
      <c r="I1467" s="821">
        <v>44291</v>
      </c>
      <c r="J1467" s="822">
        <v>42830</v>
      </c>
      <c r="K1467" s="829">
        <v>1517</v>
      </c>
      <c r="L1467" s="830">
        <v>56</v>
      </c>
      <c r="M1467" s="445" t="s">
        <v>202</v>
      </c>
      <c r="N1467" s="823" t="s">
        <v>643</v>
      </c>
    </row>
    <row r="1468" spans="1:14" x14ac:dyDescent="0.3">
      <c r="A1468" s="755" t="s">
        <v>36</v>
      </c>
      <c r="B1468" s="27" t="s">
        <v>1338</v>
      </c>
      <c r="C1468" s="493" t="s">
        <v>1339</v>
      </c>
      <c r="D1468" s="34" t="s">
        <v>866</v>
      </c>
      <c r="E1468" s="26" t="s">
        <v>540</v>
      </c>
      <c r="F1468" s="27">
        <v>2004</v>
      </c>
      <c r="G1468" s="464" t="s">
        <v>1961</v>
      </c>
      <c r="H1468" s="874" t="s">
        <v>1962</v>
      </c>
      <c r="I1468" s="821">
        <v>42830</v>
      </c>
      <c r="J1468" s="822">
        <v>42830</v>
      </c>
      <c r="K1468" s="829">
        <v>56</v>
      </c>
      <c r="L1468" s="830">
        <v>56</v>
      </c>
      <c r="M1468" s="445" t="s">
        <v>202</v>
      </c>
      <c r="N1468" s="823" t="s">
        <v>643</v>
      </c>
    </row>
    <row r="1469" spans="1:14" x14ac:dyDescent="0.3">
      <c r="A1469" s="755" t="s">
        <v>36</v>
      </c>
      <c r="B1469" s="27" t="s">
        <v>1338</v>
      </c>
      <c r="C1469" s="493" t="s">
        <v>1339</v>
      </c>
      <c r="D1469" s="34" t="s">
        <v>866</v>
      </c>
      <c r="E1469" s="26" t="s">
        <v>540</v>
      </c>
      <c r="F1469" s="27">
        <v>2004</v>
      </c>
      <c r="G1469" s="464" t="s">
        <v>1963</v>
      </c>
      <c r="H1469" s="874" t="s">
        <v>1964</v>
      </c>
      <c r="I1469" s="821">
        <v>44291</v>
      </c>
      <c r="J1469" s="822">
        <v>42830</v>
      </c>
      <c r="K1469" s="829">
        <v>1517</v>
      </c>
      <c r="L1469" s="830">
        <v>56</v>
      </c>
      <c r="M1469" s="445" t="s">
        <v>202</v>
      </c>
      <c r="N1469" s="823" t="s">
        <v>643</v>
      </c>
    </row>
    <row r="1470" spans="1:14" x14ac:dyDescent="0.3">
      <c r="A1470" s="755" t="s">
        <v>36</v>
      </c>
      <c r="B1470" s="27" t="s">
        <v>1338</v>
      </c>
      <c r="C1470" s="493" t="s">
        <v>1339</v>
      </c>
      <c r="D1470" s="34" t="s">
        <v>866</v>
      </c>
      <c r="E1470" s="26" t="s">
        <v>540</v>
      </c>
      <c r="F1470" s="27">
        <v>2004</v>
      </c>
      <c r="G1470" s="464" t="s">
        <v>1965</v>
      </c>
      <c r="H1470" s="874" t="s">
        <v>1966</v>
      </c>
      <c r="I1470" s="821">
        <v>42830</v>
      </c>
      <c r="J1470" s="822">
        <v>42830</v>
      </c>
      <c r="K1470" s="829">
        <v>56</v>
      </c>
      <c r="L1470" s="830">
        <v>56</v>
      </c>
      <c r="M1470" s="445" t="s">
        <v>202</v>
      </c>
      <c r="N1470" s="823" t="s">
        <v>643</v>
      </c>
    </row>
    <row r="1471" spans="1:14" x14ac:dyDescent="0.3">
      <c r="A1471" s="755" t="s">
        <v>36</v>
      </c>
      <c r="B1471" s="27" t="s">
        <v>1338</v>
      </c>
      <c r="C1471" s="493" t="s">
        <v>1339</v>
      </c>
      <c r="D1471" s="74" t="s">
        <v>546</v>
      </c>
      <c r="E1471" s="26" t="s">
        <v>526</v>
      </c>
      <c r="F1471" s="27">
        <v>2000</v>
      </c>
      <c r="G1471" s="464" t="s">
        <v>1967</v>
      </c>
      <c r="H1471" s="874" t="s">
        <v>538</v>
      </c>
      <c r="I1471" s="821">
        <v>44291</v>
      </c>
      <c r="J1471" s="822">
        <v>42830</v>
      </c>
      <c r="K1471" s="829">
        <v>1517</v>
      </c>
      <c r="L1471" s="830">
        <v>56</v>
      </c>
      <c r="M1471" s="445" t="s">
        <v>202</v>
      </c>
      <c r="N1471" s="823" t="s">
        <v>643</v>
      </c>
    </row>
    <row r="1472" spans="1:14" x14ac:dyDescent="0.3">
      <c r="A1472" s="755" t="s">
        <v>36</v>
      </c>
      <c r="B1472" s="27" t="s">
        <v>1774</v>
      </c>
      <c r="C1472" s="493" t="s">
        <v>1339</v>
      </c>
      <c r="D1472" s="34" t="s">
        <v>775</v>
      </c>
      <c r="E1472" s="26" t="s">
        <v>582</v>
      </c>
      <c r="F1472" s="27">
        <v>2003</v>
      </c>
      <c r="G1472" s="464" t="s">
        <v>1968</v>
      </c>
      <c r="H1472" s="874" t="s">
        <v>1969</v>
      </c>
      <c r="I1472" s="821">
        <v>44291</v>
      </c>
      <c r="J1472" s="822">
        <v>42830</v>
      </c>
      <c r="K1472" s="829">
        <v>1517</v>
      </c>
      <c r="L1472" s="830">
        <v>56</v>
      </c>
      <c r="M1472" s="445" t="s">
        <v>202</v>
      </c>
      <c r="N1472" s="823" t="s">
        <v>643</v>
      </c>
    </row>
    <row r="1473" spans="1:14" x14ac:dyDescent="0.3">
      <c r="A1473" s="755" t="s">
        <v>36</v>
      </c>
      <c r="B1473" s="27" t="s">
        <v>1774</v>
      </c>
      <c r="C1473" s="493" t="s">
        <v>1339</v>
      </c>
      <c r="D1473" s="34" t="s">
        <v>1800</v>
      </c>
      <c r="E1473" s="26" t="s">
        <v>1801</v>
      </c>
      <c r="F1473" s="27">
        <v>2011</v>
      </c>
      <c r="G1473" s="464" t="s">
        <v>1970</v>
      </c>
      <c r="H1473" s="874" t="s">
        <v>1971</v>
      </c>
      <c r="I1473" s="821">
        <v>44291</v>
      </c>
      <c r="J1473" s="822">
        <v>42830</v>
      </c>
      <c r="K1473" s="829">
        <v>1517</v>
      </c>
      <c r="L1473" s="830">
        <v>56</v>
      </c>
      <c r="M1473" s="445" t="s">
        <v>202</v>
      </c>
      <c r="N1473" s="823" t="s">
        <v>643</v>
      </c>
    </row>
    <row r="1474" spans="1:14" x14ac:dyDescent="0.3">
      <c r="A1474" s="755" t="s">
        <v>36</v>
      </c>
      <c r="B1474" s="27" t="s">
        <v>1774</v>
      </c>
      <c r="C1474" s="493" t="s">
        <v>1339</v>
      </c>
      <c r="D1474" s="34" t="s">
        <v>1800</v>
      </c>
      <c r="E1474" s="26" t="s">
        <v>1801</v>
      </c>
      <c r="F1474" s="27">
        <v>2011</v>
      </c>
      <c r="G1474" s="464" t="s">
        <v>1972</v>
      </c>
      <c r="H1474" s="874" t="s">
        <v>1971</v>
      </c>
      <c r="I1474" s="821">
        <v>42830</v>
      </c>
      <c r="J1474" s="822">
        <v>42830</v>
      </c>
      <c r="K1474" s="829">
        <v>56</v>
      </c>
      <c r="L1474" s="830">
        <v>56</v>
      </c>
      <c r="M1474" s="445" t="s">
        <v>202</v>
      </c>
      <c r="N1474" s="823" t="s">
        <v>643</v>
      </c>
    </row>
    <row r="1475" spans="1:14" x14ac:dyDescent="0.3">
      <c r="A1475" s="755" t="s">
        <v>36</v>
      </c>
      <c r="B1475" s="27" t="s">
        <v>1774</v>
      </c>
      <c r="C1475" s="493" t="s">
        <v>1339</v>
      </c>
      <c r="D1475" s="34" t="s">
        <v>1800</v>
      </c>
      <c r="E1475" s="26" t="s">
        <v>1801</v>
      </c>
      <c r="F1475" s="27">
        <v>2011</v>
      </c>
      <c r="G1475" s="464" t="s">
        <v>1973</v>
      </c>
      <c r="H1475" s="874" t="s">
        <v>1974</v>
      </c>
      <c r="I1475" s="821">
        <v>44291</v>
      </c>
      <c r="J1475" s="822">
        <v>42830</v>
      </c>
      <c r="K1475" s="829">
        <v>1517</v>
      </c>
      <c r="L1475" s="830">
        <v>56</v>
      </c>
      <c r="M1475" s="445" t="s">
        <v>202</v>
      </c>
      <c r="N1475" s="823" t="s">
        <v>643</v>
      </c>
    </row>
    <row r="1476" spans="1:14" x14ac:dyDescent="0.3">
      <c r="A1476" s="755" t="s">
        <v>36</v>
      </c>
      <c r="B1476" s="27" t="s">
        <v>1774</v>
      </c>
      <c r="C1476" s="493" t="s">
        <v>1339</v>
      </c>
      <c r="D1476" s="34" t="s">
        <v>1800</v>
      </c>
      <c r="E1476" s="26" t="s">
        <v>1801</v>
      </c>
      <c r="F1476" s="27">
        <v>2011</v>
      </c>
      <c r="G1476" s="464" t="s">
        <v>1975</v>
      </c>
      <c r="H1476" s="874" t="s">
        <v>1974</v>
      </c>
      <c r="I1476" s="821">
        <v>42830</v>
      </c>
      <c r="J1476" s="822">
        <v>42830</v>
      </c>
      <c r="K1476" s="829">
        <v>56</v>
      </c>
      <c r="L1476" s="830">
        <v>56</v>
      </c>
      <c r="M1476" s="445" t="s">
        <v>202</v>
      </c>
      <c r="N1476" s="823" t="s">
        <v>643</v>
      </c>
    </row>
    <row r="1477" spans="1:14" x14ac:dyDescent="0.3">
      <c r="A1477" s="755" t="s">
        <v>36</v>
      </c>
      <c r="B1477" s="27" t="s">
        <v>1774</v>
      </c>
      <c r="C1477" s="493" t="s">
        <v>1339</v>
      </c>
      <c r="D1477" s="34" t="s">
        <v>1800</v>
      </c>
      <c r="E1477" s="26" t="s">
        <v>1801</v>
      </c>
      <c r="F1477" s="27">
        <v>2011</v>
      </c>
      <c r="G1477" s="464" t="s">
        <v>1976</v>
      </c>
      <c r="H1477" s="874" t="s">
        <v>1977</v>
      </c>
      <c r="I1477" s="821">
        <v>44291</v>
      </c>
      <c r="J1477" s="822">
        <v>42830</v>
      </c>
      <c r="K1477" s="829">
        <v>1517</v>
      </c>
      <c r="L1477" s="830">
        <v>56</v>
      </c>
      <c r="M1477" s="445" t="s">
        <v>202</v>
      </c>
      <c r="N1477" s="823" t="s">
        <v>643</v>
      </c>
    </row>
    <row r="1478" spans="1:14" x14ac:dyDescent="0.3">
      <c r="A1478" s="755" t="s">
        <v>36</v>
      </c>
      <c r="B1478" s="27" t="s">
        <v>1774</v>
      </c>
      <c r="C1478" s="493" t="s">
        <v>1339</v>
      </c>
      <c r="D1478" s="34" t="s">
        <v>1800</v>
      </c>
      <c r="E1478" s="26" t="s">
        <v>1801</v>
      </c>
      <c r="F1478" s="27">
        <v>2011</v>
      </c>
      <c r="G1478" s="464" t="s">
        <v>1978</v>
      </c>
      <c r="H1478" s="874" t="s">
        <v>1977</v>
      </c>
      <c r="I1478" s="821">
        <v>42830</v>
      </c>
      <c r="J1478" s="822">
        <v>42830</v>
      </c>
      <c r="K1478" s="829">
        <v>56</v>
      </c>
      <c r="L1478" s="830">
        <v>56</v>
      </c>
      <c r="M1478" s="445" t="s">
        <v>202</v>
      </c>
      <c r="N1478" s="823" t="s">
        <v>643</v>
      </c>
    </row>
    <row r="1479" spans="1:14" x14ac:dyDescent="0.3">
      <c r="A1479" s="755" t="s">
        <v>36</v>
      </c>
      <c r="B1479" s="27" t="s">
        <v>1774</v>
      </c>
      <c r="C1479" s="493" t="s">
        <v>1339</v>
      </c>
      <c r="D1479" s="34" t="s">
        <v>1979</v>
      </c>
      <c r="E1479" s="26" t="s">
        <v>526</v>
      </c>
      <c r="F1479" s="27">
        <v>2001</v>
      </c>
      <c r="G1479" s="464" t="s">
        <v>1980</v>
      </c>
      <c r="H1479" s="874" t="s">
        <v>1981</v>
      </c>
      <c r="I1479" s="821">
        <v>42830</v>
      </c>
      <c r="J1479" s="822">
        <v>42830</v>
      </c>
      <c r="K1479" s="829">
        <v>56</v>
      </c>
      <c r="L1479" s="830">
        <v>56</v>
      </c>
      <c r="M1479" s="445" t="s">
        <v>202</v>
      </c>
      <c r="N1479" s="823" t="s">
        <v>643</v>
      </c>
    </row>
    <row r="1480" spans="1:14" x14ac:dyDescent="0.3">
      <c r="A1480" s="755" t="s">
        <v>36</v>
      </c>
      <c r="B1480" s="27" t="s">
        <v>1774</v>
      </c>
      <c r="C1480" s="493" t="s">
        <v>1339</v>
      </c>
      <c r="D1480" s="34" t="s">
        <v>1826</v>
      </c>
      <c r="E1480" s="26" t="s">
        <v>1827</v>
      </c>
      <c r="F1480" s="27">
        <v>2011</v>
      </c>
      <c r="G1480" s="464" t="s">
        <v>1982</v>
      </c>
      <c r="H1480" s="874" t="s">
        <v>1983</v>
      </c>
      <c r="I1480" s="821">
        <v>44291</v>
      </c>
      <c r="J1480" s="822">
        <v>42830</v>
      </c>
      <c r="K1480" s="829">
        <v>1517</v>
      </c>
      <c r="L1480" s="830">
        <v>56</v>
      </c>
      <c r="M1480" s="445" t="s">
        <v>202</v>
      </c>
      <c r="N1480" s="823" t="s">
        <v>643</v>
      </c>
    </row>
    <row r="1481" spans="1:14" x14ac:dyDescent="0.3">
      <c r="A1481" s="755" t="s">
        <v>36</v>
      </c>
      <c r="B1481" s="27" t="s">
        <v>1774</v>
      </c>
      <c r="C1481" s="493" t="s">
        <v>1339</v>
      </c>
      <c r="D1481" s="34" t="s">
        <v>1826</v>
      </c>
      <c r="E1481" s="26" t="s">
        <v>1827</v>
      </c>
      <c r="F1481" s="27">
        <v>2011</v>
      </c>
      <c r="G1481" s="464" t="s">
        <v>1984</v>
      </c>
      <c r="H1481" s="874" t="s">
        <v>1983</v>
      </c>
      <c r="I1481" s="821">
        <v>44291</v>
      </c>
      <c r="J1481" s="822">
        <v>42830</v>
      </c>
      <c r="K1481" s="829">
        <v>1517</v>
      </c>
      <c r="L1481" s="830">
        <v>56</v>
      </c>
      <c r="M1481" s="445" t="s">
        <v>202</v>
      </c>
      <c r="N1481" s="823" t="s">
        <v>643</v>
      </c>
    </row>
    <row r="1482" spans="1:14" x14ac:dyDescent="0.3">
      <c r="A1482" s="755" t="s">
        <v>36</v>
      </c>
      <c r="B1482" s="27" t="s">
        <v>1775</v>
      </c>
      <c r="C1482" s="493" t="s">
        <v>1339</v>
      </c>
      <c r="D1482" s="34" t="s">
        <v>866</v>
      </c>
      <c r="E1482" s="26" t="s">
        <v>540</v>
      </c>
      <c r="F1482" s="27">
        <v>2004</v>
      </c>
      <c r="G1482" s="464" t="s">
        <v>1985</v>
      </c>
      <c r="H1482" s="874" t="s">
        <v>1986</v>
      </c>
      <c r="I1482" s="821">
        <v>44292</v>
      </c>
      <c r="J1482" s="822">
        <v>42831</v>
      </c>
      <c r="K1482" s="829">
        <v>1518</v>
      </c>
      <c r="L1482" s="830">
        <v>57</v>
      </c>
      <c r="M1482" s="445" t="s">
        <v>202</v>
      </c>
      <c r="N1482" s="823" t="s">
        <v>643</v>
      </c>
    </row>
    <row r="1483" spans="1:14" x14ac:dyDescent="0.3">
      <c r="A1483" s="755" t="s">
        <v>36</v>
      </c>
      <c r="B1483" s="27" t="s">
        <v>1775</v>
      </c>
      <c r="C1483" s="493" t="s">
        <v>1339</v>
      </c>
      <c r="D1483" s="34" t="s">
        <v>866</v>
      </c>
      <c r="E1483" s="26" t="s">
        <v>540</v>
      </c>
      <c r="F1483" s="27">
        <v>2004</v>
      </c>
      <c r="G1483" s="464" t="s">
        <v>1987</v>
      </c>
      <c r="H1483" s="874" t="s">
        <v>1988</v>
      </c>
      <c r="I1483" s="821">
        <v>42831</v>
      </c>
      <c r="J1483" s="822">
        <v>42831</v>
      </c>
      <c r="K1483" s="829">
        <v>57</v>
      </c>
      <c r="L1483" s="830">
        <v>57</v>
      </c>
      <c r="M1483" s="445" t="s">
        <v>202</v>
      </c>
      <c r="N1483" s="823" t="s">
        <v>643</v>
      </c>
    </row>
    <row r="1484" spans="1:14" x14ac:dyDescent="0.3">
      <c r="A1484" s="755" t="s">
        <v>36</v>
      </c>
      <c r="B1484" s="27" t="s">
        <v>1775</v>
      </c>
      <c r="C1484" s="493" t="s">
        <v>1339</v>
      </c>
      <c r="D1484" s="34" t="s">
        <v>866</v>
      </c>
      <c r="E1484" s="26" t="s">
        <v>540</v>
      </c>
      <c r="F1484" s="27">
        <v>2004</v>
      </c>
      <c r="G1484" s="464" t="s">
        <v>1989</v>
      </c>
      <c r="H1484" s="874" t="s">
        <v>762</v>
      </c>
      <c r="I1484" s="821">
        <v>44292</v>
      </c>
      <c r="J1484" s="822">
        <v>42831</v>
      </c>
      <c r="K1484" s="829">
        <v>1518</v>
      </c>
      <c r="L1484" s="830">
        <v>57</v>
      </c>
      <c r="M1484" s="445" t="s">
        <v>202</v>
      </c>
      <c r="N1484" s="823" t="s">
        <v>643</v>
      </c>
    </row>
    <row r="1485" spans="1:14" x14ac:dyDescent="0.3">
      <c r="A1485" s="755" t="s">
        <v>36</v>
      </c>
      <c r="B1485" s="27" t="s">
        <v>1775</v>
      </c>
      <c r="C1485" s="493" t="s">
        <v>1339</v>
      </c>
      <c r="D1485" s="34" t="s">
        <v>866</v>
      </c>
      <c r="E1485" s="26" t="s">
        <v>540</v>
      </c>
      <c r="F1485" s="27">
        <v>2004</v>
      </c>
      <c r="G1485" s="464" t="s">
        <v>1990</v>
      </c>
      <c r="H1485" s="874" t="s">
        <v>544</v>
      </c>
      <c r="I1485" s="821">
        <v>42831</v>
      </c>
      <c r="J1485" s="822">
        <v>42831</v>
      </c>
      <c r="K1485" s="829">
        <v>57</v>
      </c>
      <c r="L1485" s="830">
        <v>57</v>
      </c>
      <c r="M1485" s="445" t="s">
        <v>202</v>
      </c>
      <c r="N1485" s="823" t="s">
        <v>643</v>
      </c>
    </row>
    <row r="1486" spans="1:14" x14ac:dyDescent="0.3">
      <c r="A1486" s="755" t="s">
        <v>36</v>
      </c>
      <c r="B1486" s="27" t="s">
        <v>1775</v>
      </c>
      <c r="C1486" s="493" t="s">
        <v>1339</v>
      </c>
      <c r="D1486" s="74" t="s">
        <v>1085</v>
      </c>
      <c r="E1486" s="27" t="s">
        <v>582</v>
      </c>
      <c r="F1486" s="27">
        <v>2004</v>
      </c>
      <c r="G1486" s="464" t="s">
        <v>1991</v>
      </c>
      <c r="H1486" s="874" t="s">
        <v>1064</v>
      </c>
      <c r="I1486" s="821">
        <v>44292</v>
      </c>
      <c r="J1486" s="822">
        <v>42831</v>
      </c>
      <c r="K1486" s="829">
        <v>1518</v>
      </c>
      <c r="L1486" s="830">
        <v>57</v>
      </c>
      <c r="M1486" s="445" t="s">
        <v>202</v>
      </c>
      <c r="N1486" s="823" t="s">
        <v>643</v>
      </c>
    </row>
    <row r="1487" spans="1:14" x14ac:dyDescent="0.3">
      <c r="A1487" s="755" t="s">
        <v>36</v>
      </c>
      <c r="B1487" s="27" t="s">
        <v>1775</v>
      </c>
      <c r="C1487" s="493" t="s">
        <v>1339</v>
      </c>
      <c r="D1487" s="34" t="s">
        <v>866</v>
      </c>
      <c r="E1487" s="26" t="s">
        <v>540</v>
      </c>
      <c r="F1487" s="27">
        <v>2004</v>
      </c>
      <c r="G1487" s="464" t="s">
        <v>1992</v>
      </c>
      <c r="H1487" s="874" t="s">
        <v>544</v>
      </c>
      <c r="I1487" s="821">
        <v>44292</v>
      </c>
      <c r="J1487" s="822">
        <v>42831</v>
      </c>
      <c r="K1487" s="829">
        <v>1518</v>
      </c>
      <c r="L1487" s="830">
        <v>57</v>
      </c>
      <c r="M1487" s="445" t="s">
        <v>202</v>
      </c>
      <c r="N1487" s="823" t="s">
        <v>643</v>
      </c>
    </row>
    <row r="1488" spans="1:14" x14ac:dyDescent="0.3">
      <c r="A1488" s="755" t="s">
        <v>36</v>
      </c>
      <c r="B1488" s="27" t="s">
        <v>1775</v>
      </c>
      <c r="C1488" s="493" t="s">
        <v>1339</v>
      </c>
      <c r="D1488" s="34" t="s">
        <v>1787</v>
      </c>
      <c r="E1488" s="27" t="s">
        <v>582</v>
      </c>
      <c r="F1488" s="27">
        <v>2004</v>
      </c>
      <c r="G1488" s="464" t="s">
        <v>1993</v>
      </c>
      <c r="H1488" s="874" t="s">
        <v>1994</v>
      </c>
      <c r="I1488" s="821">
        <v>44292</v>
      </c>
      <c r="J1488" s="822">
        <v>42831</v>
      </c>
      <c r="K1488" s="829">
        <v>1518</v>
      </c>
      <c r="L1488" s="830">
        <v>57</v>
      </c>
      <c r="M1488" s="445" t="s">
        <v>202</v>
      </c>
      <c r="N1488" s="823" t="s">
        <v>643</v>
      </c>
    </row>
    <row r="1489" spans="1:14" x14ac:dyDescent="0.3">
      <c r="A1489" s="755" t="s">
        <v>36</v>
      </c>
      <c r="B1489" s="27" t="s">
        <v>1775</v>
      </c>
      <c r="C1489" s="493" t="s">
        <v>1339</v>
      </c>
      <c r="D1489" s="74" t="s">
        <v>1085</v>
      </c>
      <c r="E1489" s="27" t="s">
        <v>582</v>
      </c>
      <c r="F1489" s="27">
        <v>2004</v>
      </c>
      <c r="G1489" s="464" t="s">
        <v>1995</v>
      </c>
      <c r="H1489" s="874" t="s">
        <v>1064</v>
      </c>
      <c r="I1489" s="821">
        <v>44292</v>
      </c>
      <c r="J1489" s="822">
        <v>42831</v>
      </c>
      <c r="K1489" s="829">
        <v>1518</v>
      </c>
      <c r="L1489" s="830">
        <v>57</v>
      </c>
      <c r="M1489" s="445" t="s">
        <v>202</v>
      </c>
      <c r="N1489" s="823" t="s">
        <v>643</v>
      </c>
    </row>
    <row r="1490" spans="1:14" x14ac:dyDescent="0.3">
      <c r="A1490" s="755" t="s">
        <v>427</v>
      </c>
      <c r="B1490" s="364" t="s">
        <v>1776</v>
      </c>
      <c r="C1490" s="493" t="s">
        <v>1334</v>
      </c>
      <c r="D1490" s="34" t="s">
        <v>1080</v>
      </c>
      <c r="E1490" s="26" t="s">
        <v>582</v>
      </c>
      <c r="F1490" s="27">
        <v>2003</v>
      </c>
      <c r="G1490" s="464" t="s">
        <v>1996</v>
      </c>
      <c r="H1490" s="874" t="s">
        <v>1997</v>
      </c>
      <c r="I1490" s="821">
        <v>44300</v>
      </c>
      <c r="J1490" s="822">
        <v>42839</v>
      </c>
      <c r="K1490" s="829">
        <v>1526</v>
      </c>
      <c r="L1490" s="830">
        <v>65</v>
      </c>
      <c r="M1490" s="445" t="s">
        <v>202</v>
      </c>
      <c r="N1490" s="823" t="s">
        <v>643</v>
      </c>
    </row>
    <row r="1491" spans="1:14" x14ac:dyDescent="0.3">
      <c r="A1491" s="755" t="s">
        <v>427</v>
      </c>
      <c r="B1491" s="364" t="s">
        <v>1776</v>
      </c>
      <c r="C1491" s="493" t="s">
        <v>1334</v>
      </c>
      <c r="D1491" s="34" t="s">
        <v>866</v>
      </c>
      <c r="E1491" s="26" t="s">
        <v>540</v>
      </c>
      <c r="F1491" s="27">
        <v>2004</v>
      </c>
      <c r="G1491" s="464" t="s">
        <v>1998</v>
      </c>
      <c r="H1491" s="874" t="s">
        <v>1997</v>
      </c>
      <c r="I1491" s="821">
        <v>42839</v>
      </c>
      <c r="J1491" s="822">
        <v>42839</v>
      </c>
      <c r="K1491" s="829">
        <v>65</v>
      </c>
      <c r="L1491" s="830">
        <v>65</v>
      </c>
      <c r="M1491" s="445" t="s">
        <v>202</v>
      </c>
      <c r="N1491" s="823" t="s">
        <v>643</v>
      </c>
    </row>
    <row r="1492" spans="1:14" x14ac:dyDescent="0.3">
      <c r="A1492" s="755" t="s">
        <v>427</v>
      </c>
      <c r="B1492" s="364" t="s">
        <v>1776</v>
      </c>
      <c r="C1492" s="493" t="s">
        <v>1334</v>
      </c>
      <c r="D1492" s="34" t="s">
        <v>866</v>
      </c>
      <c r="E1492" s="26" t="s">
        <v>540</v>
      </c>
      <c r="F1492" s="27">
        <v>2004</v>
      </c>
      <c r="G1492" s="464" t="s">
        <v>1999</v>
      </c>
      <c r="H1492" s="874" t="s">
        <v>2000</v>
      </c>
      <c r="I1492" s="821">
        <v>44300</v>
      </c>
      <c r="J1492" s="822">
        <v>42839</v>
      </c>
      <c r="K1492" s="829">
        <v>1526</v>
      </c>
      <c r="L1492" s="830">
        <v>65</v>
      </c>
      <c r="M1492" s="445" t="s">
        <v>202</v>
      </c>
      <c r="N1492" s="823" t="s">
        <v>643</v>
      </c>
    </row>
    <row r="1493" spans="1:14" x14ac:dyDescent="0.3">
      <c r="A1493" s="755" t="s">
        <v>427</v>
      </c>
      <c r="B1493" s="364" t="s">
        <v>1776</v>
      </c>
      <c r="C1493" s="493" t="s">
        <v>1334</v>
      </c>
      <c r="D1493" s="34" t="s">
        <v>866</v>
      </c>
      <c r="E1493" s="26" t="s">
        <v>540</v>
      </c>
      <c r="F1493" s="27">
        <v>2002</v>
      </c>
      <c r="G1493" s="464" t="s">
        <v>887</v>
      </c>
      <c r="H1493" s="874" t="s">
        <v>2000</v>
      </c>
      <c r="I1493" s="821">
        <v>42839</v>
      </c>
      <c r="J1493" s="822">
        <v>42839</v>
      </c>
      <c r="K1493" s="829">
        <v>65</v>
      </c>
      <c r="L1493" s="830">
        <v>65</v>
      </c>
      <c r="M1493" s="445" t="s">
        <v>202</v>
      </c>
      <c r="N1493" s="823" t="s">
        <v>643</v>
      </c>
    </row>
    <row r="1494" spans="1:14" x14ac:dyDescent="0.3">
      <c r="A1494" s="755" t="s">
        <v>427</v>
      </c>
      <c r="B1494" s="364" t="s">
        <v>1776</v>
      </c>
      <c r="C1494" s="493" t="s">
        <v>1334</v>
      </c>
      <c r="D1494" s="34" t="s">
        <v>866</v>
      </c>
      <c r="E1494" s="26" t="s">
        <v>540</v>
      </c>
      <c r="F1494" s="27">
        <v>2002</v>
      </c>
      <c r="G1494" s="464" t="s">
        <v>2001</v>
      </c>
      <c r="H1494" s="874" t="s">
        <v>2000</v>
      </c>
      <c r="I1494" s="821">
        <v>44300</v>
      </c>
      <c r="J1494" s="822">
        <v>42839</v>
      </c>
      <c r="K1494" s="829">
        <v>1526</v>
      </c>
      <c r="L1494" s="830">
        <v>65</v>
      </c>
      <c r="M1494" s="445" t="s">
        <v>202</v>
      </c>
      <c r="N1494" s="823" t="s">
        <v>643</v>
      </c>
    </row>
    <row r="1495" spans="1:14" x14ac:dyDescent="0.3">
      <c r="A1495" s="755" t="s">
        <v>427</v>
      </c>
      <c r="B1495" s="364" t="s">
        <v>1776</v>
      </c>
      <c r="C1495" s="493" t="s">
        <v>1334</v>
      </c>
      <c r="D1495" s="74" t="s">
        <v>546</v>
      </c>
      <c r="E1495" s="26" t="s">
        <v>526</v>
      </c>
      <c r="F1495" s="27">
        <v>1999</v>
      </c>
      <c r="G1495" s="464" t="s">
        <v>2002</v>
      </c>
      <c r="H1495" s="874" t="s">
        <v>2000</v>
      </c>
      <c r="I1495" s="821">
        <v>44300</v>
      </c>
      <c r="J1495" s="822">
        <v>42839</v>
      </c>
      <c r="K1495" s="829">
        <v>1526</v>
      </c>
      <c r="L1495" s="830">
        <v>65</v>
      </c>
      <c r="M1495" s="445" t="s">
        <v>202</v>
      </c>
      <c r="N1495" s="823" t="s">
        <v>643</v>
      </c>
    </row>
    <row r="1496" spans="1:14" x14ac:dyDescent="0.3">
      <c r="A1496" s="755" t="s">
        <v>427</v>
      </c>
      <c r="B1496" s="364" t="s">
        <v>1776</v>
      </c>
      <c r="C1496" s="493" t="s">
        <v>1334</v>
      </c>
      <c r="D1496" s="34" t="s">
        <v>866</v>
      </c>
      <c r="E1496" s="26" t="s">
        <v>540</v>
      </c>
      <c r="F1496" s="27">
        <v>2004</v>
      </c>
      <c r="G1496" s="464" t="s">
        <v>2003</v>
      </c>
      <c r="H1496" s="874" t="s">
        <v>2000</v>
      </c>
      <c r="I1496" s="821">
        <v>44300</v>
      </c>
      <c r="J1496" s="822">
        <v>42839</v>
      </c>
      <c r="K1496" s="829">
        <v>1526</v>
      </c>
      <c r="L1496" s="830">
        <v>65</v>
      </c>
      <c r="M1496" s="445" t="s">
        <v>202</v>
      </c>
      <c r="N1496" s="823" t="s">
        <v>643</v>
      </c>
    </row>
    <row r="1497" spans="1:14" x14ac:dyDescent="0.3">
      <c r="A1497" s="755" t="s">
        <v>427</v>
      </c>
      <c r="B1497" s="364" t="s">
        <v>1776</v>
      </c>
      <c r="C1497" s="493" t="s">
        <v>1334</v>
      </c>
      <c r="D1497" s="34" t="s">
        <v>866</v>
      </c>
      <c r="E1497" s="26" t="s">
        <v>540</v>
      </c>
      <c r="F1497" s="27">
        <v>2004</v>
      </c>
      <c r="G1497" s="464" t="s">
        <v>2004</v>
      </c>
      <c r="H1497" s="874" t="s">
        <v>771</v>
      </c>
      <c r="I1497" s="821">
        <v>42839</v>
      </c>
      <c r="J1497" s="822">
        <v>42839</v>
      </c>
      <c r="K1497" s="829">
        <v>65</v>
      </c>
      <c r="L1497" s="830">
        <v>65</v>
      </c>
      <c r="M1497" s="445" t="s">
        <v>202</v>
      </c>
      <c r="N1497" s="823" t="s">
        <v>643</v>
      </c>
    </row>
    <row r="1498" spans="1:14" x14ac:dyDescent="0.3">
      <c r="A1498" s="755" t="s">
        <v>427</v>
      </c>
      <c r="B1498" s="364" t="s">
        <v>1776</v>
      </c>
      <c r="C1498" s="493" t="s">
        <v>1334</v>
      </c>
      <c r="D1498" s="74" t="s">
        <v>546</v>
      </c>
      <c r="E1498" s="26" t="s">
        <v>526</v>
      </c>
      <c r="F1498" s="27">
        <v>2001</v>
      </c>
      <c r="G1498" s="464" t="s">
        <v>2005</v>
      </c>
      <c r="H1498" s="874" t="s">
        <v>771</v>
      </c>
      <c r="I1498" s="821">
        <v>42839</v>
      </c>
      <c r="J1498" s="822">
        <v>42839</v>
      </c>
      <c r="K1498" s="829">
        <v>65</v>
      </c>
      <c r="L1498" s="830">
        <v>65</v>
      </c>
      <c r="M1498" s="445" t="s">
        <v>202</v>
      </c>
      <c r="N1498" s="823" t="s">
        <v>643</v>
      </c>
    </row>
    <row r="1499" spans="1:14" x14ac:dyDescent="0.3">
      <c r="A1499" s="755" t="s">
        <v>427</v>
      </c>
      <c r="B1499" s="364" t="s">
        <v>1776</v>
      </c>
      <c r="C1499" s="493" t="s">
        <v>1334</v>
      </c>
      <c r="D1499" s="34" t="s">
        <v>866</v>
      </c>
      <c r="E1499" s="26" t="s">
        <v>540</v>
      </c>
      <c r="F1499" s="27">
        <v>2004</v>
      </c>
      <c r="G1499" s="464" t="s">
        <v>2006</v>
      </c>
      <c r="H1499" s="874" t="s">
        <v>771</v>
      </c>
      <c r="I1499" s="821">
        <v>44300</v>
      </c>
      <c r="J1499" s="822">
        <v>42839</v>
      </c>
      <c r="K1499" s="829">
        <v>1526</v>
      </c>
      <c r="L1499" s="830">
        <v>65</v>
      </c>
      <c r="M1499" s="445" t="s">
        <v>202</v>
      </c>
      <c r="N1499" s="823" t="s">
        <v>643</v>
      </c>
    </row>
    <row r="1500" spans="1:14" x14ac:dyDescent="0.3">
      <c r="A1500" s="755" t="s">
        <v>427</v>
      </c>
      <c r="B1500" s="364" t="s">
        <v>1776</v>
      </c>
      <c r="C1500" s="493" t="s">
        <v>1334</v>
      </c>
      <c r="D1500" s="34" t="s">
        <v>866</v>
      </c>
      <c r="E1500" s="26" t="s">
        <v>540</v>
      </c>
      <c r="F1500" s="27">
        <v>2006</v>
      </c>
      <c r="G1500" s="464" t="s">
        <v>2007</v>
      </c>
      <c r="H1500" s="874" t="s">
        <v>771</v>
      </c>
      <c r="I1500" s="821">
        <v>42839</v>
      </c>
      <c r="J1500" s="822">
        <v>42839</v>
      </c>
      <c r="K1500" s="829">
        <v>65</v>
      </c>
      <c r="L1500" s="830">
        <v>65</v>
      </c>
      <c r="M1500" s="445" t="s">
        <v>202</v>
      </c>
      <c r="N1500" s="823" t="s">
        <v>643</v>
      </c>
    </row>
    <row r="1501" spans="1:14" x14ac:dyDescent="0.3">
      <c r="A1501" s="755" t="s">
        <v>427</v>
      </c>
      <c r="B1501" s="364" t="s">
        <v>1776</v>
      </c>
      <c r="C1501" s="493" t="s">
        <v>1334</v>
      </c>
      <c r="D1501" s="34" t="s">
        <v>1080</v>
      </c>
      <c r="E1501" s="26" t="s">
        <v>582</v>
      </c>
      <c r="F1501" s="27">
        <v>2001</v>
      </c>
      <c r="G1501" s="464" t="s">
        <v>2008</v>
      </c>
      <c r="H1501" s="874" t="s">
        <v>1370</v>
      </c>
      <c r="I1501" s="821">
        <v>44300</v>
      </c>
      <c r="J1501" s="822">
        <v>42839</v>
      </c>
      <c r="K1501" s="829">
        <v>1526</v>
      </c>
      <c r="L1501" s="830">
        <v>65</v>
      </c>
      <c r="M1501" s="445" t="s">
        <v>202</v>
      </c>
      <c r="N1501" s="823" t="s">
        <v>643</v>
      </c>
    </row>
    <row r="1502" spans="1:14" x14ac:dyDescent="0.3">
      <c r="A1502" s="755" t="s">
        <v>427</v>
      </c>
      <c r="B1502" s="364" t="s">
        <v>1777</v>
      </c>
      <c r="C1502" s="493" t="s">
        <v>1343</v>
      </c>
      <c r="D1502" s="34" t="s">
        <v>1826</v>
      </c>
      <c r="E1502" s="26" t="s">
        <v>1827</v>
      </c>
      <c r="F1502" s="27">
        <v>2011</v>
      </c>
      <c r="G1502" s="464" t="s">
        <v>2009</v>
      </c>
      <c r="H1502" s="874" t="s">
        <v>788</v>
      </c>
      <c r="I1502" s="821">
        <v>44300</v>
      </c>
      <c r="J1502" s="822">
        <v>42839</v>
      </c>
      <c r="K1502" s="829">
        <v>1526</v>
      </c>
      <c r="L1502" s="830">
        <v>65</v>
      </c>
      <c r="M1502" s="445" t="s">
        <v>202</v>
      </c>
      <c r="N1502" s="823" t="s">
        <v>643</v>
      </c>
    </row>
    <row r="1503" spans="1:14" x14ac:dyDescent="0.3">
      <c r="A1503" s="755" t="s">
        <v>427</v>
      </c>
      <c r="B1503" s="364" t="s">
        <v>1777</v>
      </c>
      <c r="C1503" s="493" t="s">
        <v>1343</v>
      </c>
      <c r="D1503" s="34" t="s">
        <v>866</v>
      </c>
      <c r="E1503" s="26" t="s">
        <v>540</v>
      </c>
      <c r="F1503" s="27">
        <v>2006</v>
      </c>
      <c r="G1503" s="464" t="s">
        <v>2010</v>
      </c>
      <c r="H1503" s="874" t="s">
        <v>2011</v>
      </c>
      <c r="I1503" s="821">
        <v>44300</v>
      </c>
      <c r="J1503" s="822">
        <v>42839</v>
      </c>
      <c r="K1503" s="829">
        <v>1526</v>
      </c>
      <c r="L1503" s="830">
        <v>65</v>
      </c>
      <c r="M1503" s="445" t="s">
        <v>202</v>
      </c>
      <c r="N1503" s="823" t="s">
        <v>643</v>
      </c>
    </row>
    <row r="1504" spans="1:14" x14ac:dyDescent="0.3">
      <c r="A1504" s="755" t="s">
        <v>427</v>
      </c>
      <c r="B1504" s="364" t="s">
        <v>1777</v>
      </c>
      <c r="C1504" s="493" t="s">
        <v>1343</v>
      </c>
      <c r="D1504" s="34" t="s">
        <v>1800</v>
      </c>
      <c r="E1504" s="26" t="s">
        <v>1801</v>
      </c>
      <c r="F1504" s="27">
        <v>2011</v>
      </c>
      <c r="G1504" s="464" t="s">
        <v>2012</v>
      </c>
      <c r="H1504" s="874" t="s">
        <v>2011</v>
      </c>
      <c r="I1504" s="821">
        <v>42839</v>
      </c>
      <c r="J1504" s="822">
        <v>42839</v>
      </c>
      <c r="K1504" s="829">
        <v>65</v>
      </c>
      <c r="L1504" s="830">
        <v>65</v>
      </c>
      <c r="M1504" s="445" t="s">
        <v>202</v>
      </c>
      <c r="N1504" s="823" t="s">
        <v>643</v>
      </c>
    </row>
    <row r="1505" spans="1:14" x14ac:dyDescent="0.3">
      <c r="A1505" s="755" t="s">
        <v>427</v>
      </c>
      <c r="B1505" s="364" t="s">
        <v>1777</v>
      </c>
      <c r="C1505" s="493" t="s">
        <v>1343</v>
      </c>
      <c r="D1505" s="74" t="s">
        <v>546</v>
      </c>
      <c r="E1505" s="26" t="s">
        <v>526</v>
      </c>
      <c r="F1505" s="27">
        <v>2000</v>
      </c>
      <c r="G1505" s="464" t="s">
        <v>2013</v>
      </c>
      <c r="H1505" s="874" t="s">
        <v>1560</v>
      </c>
      <c r="I1505" s="821">
        <v>44300</v>
      </c>
      <c r="J1505" s="822">
        <v>42839</v>
      </c>
      <c r="K1505" s="829">
        <v>1526</v>
      </c>
      <c r="L1505" s="830">
        <v>65</v>
      </c>
      <c r="M1505" s="445" t="s">
        <v>202</v>
      </c>
      <c r="N1505" s="823" t="s">
        <v>643</v>
      </c>
    </row>
    <row r="1506" spans="1:14" x14ac:dyDescent="0.3">
      <c r="A1506" s="755" t="s">
        <v>427</v>
      </c>
      <c r="B1506" s="364" t="s">
        <v>1777</v>
      </c>
      <c r="C1506" s="493" t="s">
        <v>1343</v>
      </c>
      <c r="D1506" s="34" t="s">
        <v>866</v>
      </c>
      <c r="E1506" s="26" t="s">
        <v>540</v>
      </c>
      <c r="F1506" s="27">
        <v>2004</v>
      </c>
      <c r="G1506" s="464" t="s">
        <v>2014</v>
      </c>
      <c r="H1506" s="874" t="s">
        <v>1560</v>
      </c>
      <c r="I1506" s="821">
        <v>44300</v>
      </c>
      <c r="J1506" s="822">
        <v>42839</v>
      </c>
      <c r="K1506" s="829">
        <v>1526</v>
      </c>
      <c r="L1506" s="830">
        <v>65</v>
      </c>
      <c r="M1506" s="445" t="s">
        <v>202</v>
      </c>
      <c r="N1506" s="823" t="s">
        <v>643</v>
      </c>
    </row>
    <row r="1507" spans="1:14" x14ac:dyDescent="0.3">
      <c r="A1507" s="755" t="s">
        <v>427</v>
      </c>
      <c r="B1507" s="364" t="s">
        <v>1777</v>
      </c>
      <c r="C1507" s="493" t="s">
        <v>1343</v>
      </c>
      <c r="D1507" s="34" t="s">
        <v>1800</v>
      </c>
      <c r="E1507" s="26" t="s">
        <v>1801</v>
      </c>
      <c r="F1507" s="27">
        <v>2011</v>
      </c>
      <c r="G1507" s="464" t="s">
        <v>2015</v>
      </c>
      <c r="H1507" s="874" t="s">
        <v>1560</v>
      </c>
      <c r="I1507" s="821">
        <v>42839</v>
      </c>
      <c r="J1507" s="822">
        <v>42839</v>
      </c>
      <c r="K1507" s="829">
        <v>65</v>
      </c>
      <c r="L1507" s="830">
        <v>65</v>
      </c>
      <c r="M1507" s="445" t="s">
        <v>202</v>
      </c>
      <c r="N1507" s="823" t="s">
        <v>643</v>
      </c>
    </row>
    <row r="1508" spans="1:14" x14ac:dyDescent="0.3">
      <c r="A1508" s="755" t="s">
        <v>427</v>
      </c>
      <c r="B1508" s="364" t="s">
        <v>1777</v>
      </c>
      <c r="C1508" s="493" t="s">
        <v>1343</v>
      </c>
      <c r="D1508" s="34" t="s">
        <v>866</v>
      </c>
      <c r="E1508" s="26" t="s">
        <v>540</v>
      </c>
      <c r="F1508" s="27">
        <v>2002</v>
      </c>
      <c r="G1508" s="464" t="s">
        <v>2016</v>
      </c>
      <c r="H1508" s="874" t="s">
        <v>2017</v>
      </c>
      <c r="I1508" s="821">
        <v>42839</v>
      </c>
      <c r="J1508" s="822">
        <v>42839</v>
      </c>
      <c r="K1508" s="829">
        <v>65</v>
      </c>
      <c r="L1508" s="830">
        <v>65</v>
      </c>
      <c r="M1508" s="445" t="s">
        <v>202</v>
      </c>
      <c r="N1508" s="823" t="s">
        <v>643</v>
      </c>
    </row>
    <row r="1509" spans="1:14" x14ac:dyDescent="0.3">
      <c r="A1509" s="755" t="s">
        <v>427</v>
      </c>
      <c r="B1509" s="364" t="s">
        <v>1777</v>
      </c>
      <c r="C1509" s="493" t="s">
        <v>1343</v>
      </c>
      <c r="D1509" s="34" t="s">
        <v>866</v>
      </c>
      <c r="E1509" s="26" t="s">
        <v>540</v>
      </c>
      <c r="F1509" s="27">
        <v>2002</v>
      </c>
      <c r="G1509" s="464" t="s">
        <v>2018</v>
      </c>
      <c r="H1509" s="874" t="s">
        <v>1176</v>
      </c>
      <c r="I1509" s="821">
        <v>42839</v>
      </c>
      <c r="J1509" s="822">
        <v>42839</v>
      </c>
      <c r="K1509" s="829">
        <v>65</v>
      </c>
      <c r="L1509" s="830">
        <v>65</v>
      </c>
      <c r="M1509" s="445" t="s">
        <v>202</v>
      </c>
      <c r="N1509" s="823" t="s">
        <v>643</v>
      </c>
    </row>
    <row r="1510" spans="1:14" x14ac:dyDescent="0.3">
      <c r="A1510" s="755" t="s">
        <v>427</v>
      </c>
      <c r="B1510" s="364" t="s">
        <v>1777</v>
      </c>
      <c r="C1510" s="493" t="s">
        <v>1343</v>
      </c>
      <c r="D1510" s="74" t="s">
        <v>1085</v>
      </c>
      <c r="E1510" s="27" t="s">
        <v>582</v>
      </c>
      <c r="F1510" s="27">
        <v>2002</v>
      </c>
      <c r="G1510" s="464" t="s">
        <v>2019</v>
      </c>
      <c r="H1510" s="874" t="s">
        <v>2020</v>
      </c>
      <c r="I1510" s="821">
        <v>42839</v>
      </c>
      <c r="J1510" s="822">
        <v>42839</v>
      </c>
      <c r="K1510" s="829">
        <v>65</v>
      </c>
      <c r="L1510" s="830">
        <v>65</v>
      </c>
      <c r="M1510" s="445" t="s">
        <v>202</v>
      </c>
      <c r="N1510" s="823" t="s">
        <v>643</v>
      </c>
    </row>
    <row r="1511" spans="1:14" x14ac:dyDescent="0.3">
      <c r="A1511" s="755" t="s">
        <v>427</v>
      </c>
      <c r="B1511" s="364" t="s">
        <v>1777</v>
      </c>
      <c r="C1511" s="493" t="s">
        <v>1343</v>
      </c>
      <c r="D1511" s="34" t="s">
        <v>866</v>
      </c>
      <c r="E1511" s="26" t="s">
        <v>540</v>
      </c>
      <c r="F1511" s="27">
        <v>2003</v>
      </c>
      <c r="G1511" s="464" t="s">
        <v>2021</v>
      </c>
      <c r="H1511" s="874" t="s">
        <v>544</v>
      </c>
      <c r="I1511" s="821">
        <v>44300</v>
      </c>
      <c r="J1511" s="822">
        <v>42839</v>
      </c>
      <c r="K1511" s="829">
        <v>1526</v>
      </c>
      <c r="L1511" s="830">
        <v>65</v>
      </c>
      <c r="M1511" s="445" t="s">
        <v>202</v>
      </c>
      <c r="N1511" s="823" t="s">
        <v>643</v>
      </c>
    </row>
    <row r="1512" spans="1:14" x14ac:dyDescent="0.3">
      <c r="A1512" s="755" t="s">
        <v>427</v>
      </c>
      <c r="B1512" s="364" t="s">
        <v>1777</v>
      </c>
      <c r="C1512" s="493" t="s">
        <v>1343</v>
      </c>
      <c r="D1512" s="74" t="s">
        <v>546</v>
      </c>
      <c r="E1512" s="26" t="s">
        <v>526</v>
      </c>
      <c r="F1512" s="27">
        <v>2001</v>
      </c>
      <c r="G1512" s="464" t="s">
        <v>2022</v>
      </c>
      <c r="H1512" s="874" t="s">
        <v>544</v>
      </c>
      <c r="I1512" s="821">
        <v>42839</v>
      </c>
      <c r="J1512" s="822">
        <v>42839</v>
      </c>
      <c r="K1512" s="829">
        <v>65</v>
      </c>
      <c r="L1512" s="830">
        <v>65</v>
      </c>
      <c r="M1512" s="445" t="s">
        <v>202</v>
      </c>
      <c r="N1512" s="823" t="s">
        <v>643</v>
      </c>
    </row>
    <row r="1513" spans="1:14" x14ac:dyDescent="0.3">
      <c r="A1513" s="755" t="s">
        <v>427</v>
      </c>
      <c r="B1513" s="364" t="s">
        <v>1777</v>
      </c>
      <c r="C1513" s="493" t="s">
        <v>1343</v>
      </c>
      <c r="D1513" s="34" t="s">
        <v>1080</v>
      </c>
      <c r="E1513" s="26" t="s">
        <v>582</v>
      </c>
      <c r="F1513" s="27">
        <v>2003</v>
      </c>
      <c r="G1513" s="464" t="s">
        <v>2023</v>
      </c>
      <c r="H1513" s="874" t="s">
        <v>544</v>
      </c>
      <c r="I1513" s="821">
        <v>44300</v>
      </c>
      <c r="J1513" s="822">
        <v>42839</v>
      </c>
      <c r="K1513" s="829">
        <v>1526</v>
      </c>
      <c r="L1513" s="830">
        <v>65</v>
      </c>
      <c r="M1513" s="445" t="s">
        <v>202</v>
      </c>
      <c r="N1513" s="823" t="s">
        <v>643</v>
      </c>
    </row>
    <row r="1514" spans="1:14" x14ac:dyDescent="0.3">
      <c r="A1514" s="755" t="s">
        <v>427</v>
      </c>
      <c r="B1514" s="364" t="s">
        <v>1777</v>
      </c>
      <c r="C1514" s="493" t="s">
        <v>1343</v>
      </c>
      <c r="D1514" s="34" t="s">
        <v>866</v>
      </c>
      <c r="E1514" s="26" t="s">
        <v>540</v>
      </c>
      <c r="F1514" s="27">
        <v>2006</v>
      </c>
      <c r="G1514" s="464" t="s">
        <v>2024</v>
      </c>
      <c r="H1514" s="874" t="s">
        <v>544</v>
      </c>
      <c r="I1514" s="821">
        <v>44300</v>
      </c>
      <c r="J1514" s="822">
        <v>42839</v>
      </c>
      <c r="K1514" s="829">
        <v>1526</v>
      </c>
      <c r="L1514" s="830">
        <v>65</v>
      </c>
      <c r="M1514" s="445" t="s">
        <v>202</v>
      </c>
      <c r="N1514" s="823" t="s">
        <v>643</v>
      </c>
    </row>
    <row r="1515" spans="1:14" x14ac:dyDescent="0.3">
      <c r="A1515" s="500" t="s">
        <v>1778</v>
      </c>
      <c r="B1515" s="364" t="s">
        <v>1779</v>
      </c>
      <c r="C1515" s="493" t="s">
        <v>1343</v>
      </c>
      <c r="D1515" s="34" t="s">
        <v>744</v>
      </c>
      <c r="E1515" s="26" t="s">
        <v>745</v>
      </c>
      <c r="F1515" s="27">
        <v>2005</v>
      </c>
      <c r="G1515" s="464" t="s">
        <v>2025</v>
      </c>
      <c r="H1515" s="874" t="s">
        <v>1589</v>
      </c>
      <c r="I1515" s="821">
        <v>44300</v>
      </c>
      <c r="J1515" s="822">
        <v>42839</v>
      </c>
      <c r="K1515" s="829">
        <v>1526</v>
      </c>
      <c r="L1515" s="830">
        <v>65</v>
      </c>
      <c r="M1515" s="445" t="s">
        <v>202</v>
      </c>
      <c r="N1515" s="823" t="s">
        <v>643</v>
      </c>
    </row>
    <row r="1516" spans="1:14" x14ac:dyDescent="0.3">
      <c r="A1516" s="500" t="s">
        <v>1778</v>
      </c>
      <c r="B1516" s="364" t="s">
        <v>1779</v>
      </c>
      <c r="C1516" s="493" t="s">
        <v>1343</v>
      </c>
      <c r="D1516" s="34" t="s">
        <v>866</v>
      </c>
      <c r="E1516" s="26" t="s">
        <v>540</v>
      </c>
      <c r="F1516" s="27">
        <v>2008</v>
      </c>
      <c r="G1516" s="464" t="s">
        <v>2026</v>
      </c>
      <c r="H1516" s="874" t="s">
        <v>757</v>
      </c>
      <c r="I1516" s="821">
        <v>43569</v>
      </c>
      <c r="J1516" s="822">
        <v>42839</v>
      </c>
      <c r="K1516" s="829">
        <v>795</v>
      </c>
      <c r="L1516" s="830">
        <v>65</v>
      </c>
      <c r="M1516" s="445" t="s">
        <v>202</v>
      </c>
      <c r="N1516" s="823" t="s">
        <v>643</v>
      </c>
    </row>
    <row r="1517" spans="1:14" x14ac:dyDescent="0.3">
      <c r="A1517" s="500" t="s">
        <v>1778</v>
      </c>
      <c r="B1517" s="364" t="s">
        <v>1779</v>
      </c>
      <c r="C1517" s="493" t="s">
        <v>1343</v>
      </c>
      <c r="D1517" s="34" t="s">
        <v>866</v>
      </c>
      <c r="E1517" s="26" t="s">
        <v>540</v>
      </c>
      <c r="F1517" s="27">
        <v>2009</v>
      </c>
      <c r="G1517" s="464" t="s">
        <v>2027</v>
      </c>
      <c r="H1517" s="874" t="s">
        <v>762</v>
      </c>
      <c r="I1517" s="821">
        <v>43569</v>
      </c>
      <c r="J1517" s="822">
        <v>42839</v>
      </c>
      <c r="K1517" s="829">
        <v>795</v>
      </c>
      <c r="L1517" s="830">
        <v>65</v>
      </c>
      <c r="M1517" s="445" t="s">
        <v>202</v>
      </c>
      <c r="N1517" s="823" t="s">
        <v>643</v>
      </c>
    </row>
    <row r="1518" spans="1:14" x14ac:dyDescent="0.3">
      <c r="A1518" s="500" t="s">
        <v>1778</v>
      </c>
      <c r="B1518" s="364" t="s">
        <v>1779</v>
      </c>
      <c r="C1518" s="493" t="s">
        <v>1343</v>
      </c>
      <c r="D1518" s="34" t="s">
        <v>866</v>
      </c>
      <c r="E1518" s="26" t="s">
        <v>540</v>
      </c>
      <c r="F1518" s="27">
        <v>2002</v>
      </c>
      <c r="G1518" s="464" t="s">
        <v>2028</v>
      </c>
      <c r="H1518" s="874" t="s">
        <v>2029</v>
      </c>
      <c r="I1518" s="821">
        <v>44300</v>
      </c>
      <c r="J1518" s="822">
        <v>42839</v>
      </c>
      <c r="K1518" s="829">
        <v>1526</v>
      </c>
      <c r="L1518" s="830">
        <v>65</v>
      </c>
      <c r="M1518" s="445" t="s">
        <v>202</v>
      </c>
      <c r="N1518" s="823" t="s">
        <v>643</v>
      </c>
    </row>
    <row r="1519" spans="1:14" x14ac:dyDescent="0.3">
      <c r="A1519" s="500" t="s">
        <v>1778</v>
      </c>
      <c r="B1519" s="364" t="s">
        <v>1779</v>
      </c>
      <c r="C1519" s="493" t="s">
        <v>1343</v>
      </c>
      <c r="D1519" s="34" t="s">
        <v>866</v>
      </c>
      <c r="E1519" s="26" t="s">
        <v>540</v>
      </c>
      <c r="F1519" s="27">
        <v>2002</v>
      </c>
      <c r="G1519" s="464" t="s">
        <v>2030</v>
      </c>
      <c r="H1519" s="874" t="s">
        <v>2029</v>
      </c>
      <c r="I1519" s="821">
        <v>43569</v>
      </c>
      <c r="J1519" s="822">
        <v>42839</v>
      </c>
      <c r="K1519" s="829">
        <v>795</v>
      </c>
      <c r="L1519" s="830">
        <v>65</v>
      </c>
      <c r="M1519" s="445" t="s">
        <v>202</v>
      </c>
      <c r="N1519" s="823" t="s">
        <v>643</v>
      </c>
    </row>
    <row r="1520" spans="1:14" x14ac:dyDescent="0.3">
      <c r="A1520" s="500" t="s">
        <v>1778</v>
      </c>
      <c r="B1520" s="364" t="s">
        <v>1779</v>
      </c>
      <c r="C1520" s="493" t="s">
        <v>1343</v>
      </c>
      <c r="D1520" s="34" t="s">
        <v>866</v>
      </c>
      <c r="E1520" s="26" t="s">
        <v>540</v>
      </c>
      <c r="F1520" s="27">
        <v>2009</v>
      </c>
      <c r="G1520" s="464" t="s">
        <v>2031</v>
      </c>
      <c r="H1520" s="874" t="s">
        <v>544</v>
      </c>
      <c r="I1520" s="821">
        <v>43569</v>
      </c>
      <c r="J1520" s="822">
        <v>42839</v>
      </c>
      <c r="K1520" s="829">
        <v>795</v>
      </c>
      <c r="L1520" s="830">
        <v>65</v>
      </c>
      <c r="M1520" s="445" t="s">
        <v>202</v>
      </c>
      <c r="N1520" s="823" t="s">
        <v>643</v>
      </c>
    </row>
    <row r="1521" spans="1:14" x14ac:dyDescent="0.3">
      <c r="A1521" s="500" t="s">
        <v>1778</v>
      </c>
      <c r="B1521" s="364" t="s">
        <v>1779</v>
      </c>
      <c r="C1521" s="493" t="s">
        <v>1343</v>
      </c>
      <c r="D1521" s="34" t="s">
        <v>866</v>
      </c>
      <c r="E1521" s="26" t="s">
        <v>540</v>
      </c>
      <c r="F1521" s="27">
        <v>2002</v>
      </c>
      <c r="G1521" s="464" t="s">
        <v>2032</v>
      </c>
      <c r="H1521" s="874" t="s">
        <v>544</v>
      </c>
      <c r="I1521" s="821">
        <v>42839</v>
      </c>
      <c r="J1521" s="822">
        <v>42839</v>
      </c>
      <c r="K1521" s="829">
        <v>65</v>
      </c>
      <c r="L1521" s="830">
        <v>65</v>
      </c>
      <c r="M1521" s="445" t="s">
        <v>202</v>
      </c>
      <c r="N1521" s="823" t="s">
        <v>643</v>
      </c>
    </row>
    <row r="1522" spans="1:14" x14ac:dyDescent="0.3">
      <c r="A1522" s="500" t="s">
        <v>1778</v>
      </c>
      <c r="B1522" s="364" t="s">
        <v>1779</v>
      </c>
      <c r="C1522" s="493" t="s">
        <v>1343</v>
      </c>
      <c r="D1522" s="34" t="s">
        <v>867</v>
      </c>
      <c r="E1522" s="26" t="s">
        <v>526</v>
      </c>
      <c r="F1522" s="27">
        <v>2000</v>
      </c>
      <c r="G1522" s="464" t="s">
        <v>2033</v>
      </c>
      <c r="H1522" s="874" t="s">
        <v>537</v>
      </c>
      <c r="I1522" s="821">
        <v>44300</v>
      </c>
      <c r="J1522" s="822">
        <v>42839</v>
      </c>
      <c r="K1522" s="829">
        <v>1526</v>
      </c>
      <c r="L1522" s="830">
        <v>65</v>
      </c>
      <c r="M1522" s="445" t="s">
        <v>202</v>
      </c>
      <c r="N1522" s="823" t="s">
        <v>643</v>
      </c>
    </row>
    <row r="1523" spans="1:14" x14ac:dyDescent="0.3">
      <c r="A1523" s="500" t="s">
        <v>1778</v>
      </c>
      <c r="B1523" s="364" t="s">
        <v>1779</v>
      </c>
      <c r="C1523" s="493" t="s">
        <v>1343</v>
      </c>
      <c r="D1523" s="74" t="s">
        <v>546</v>
      </c>
      <c r="E1523" s="26" t="s">
        <v>526</v>
      </c>
      <c r="F1523" s="27">
        <v>2001</v>
      </c>
      <c r="G1523" s="464" t="s">
        <v>2034</v>
      </c>
      <c r="H1523" s="874" t="s">
        <v>2035</v>
      </c>
      <c r="I1523" s="821">
        <v>44300</v>
      </c>
      <c r="J1523" s="822">
        <v>42839</v>
      </c>
      <c r="K1523" s="829">
        <v>1526</v>
      </c>
      <c r="L1523" s="830">
        <v>65</v>
      </c>
      <c r="M1523" s="445" t="s">
        <v>202</v>
      </c>
      <c r="N1523" s="823" t="s">
        <v>643</v>
      </c>
    </row>
    <row r="1524" spans="1:14" x14ac:dyDescent="0.3">
      <c r="A1524" s="500" t="s">
        <v>1778</v>
      </c>
      <c r="B1524" s="364" t="s">
        <v>1779</v>
      </c>
      <c r="C1524" s="493" t="s">
        <v>1343</v>
      </c>
      <c r="D1524" s="34" t="s">
        <v>866</v>
      </c>
      <c r="E1524" s="26" t="s">
        <v>540</v>
      </c>
      <c r="F1524" s="27">
        <v>2003</v>
      </c>
      <c r="G1524" s="464" t="s">
        <v>2036</v>
      </c>
      <c r="H1524" s="874" t="s">
        <v>1049</v>
      </c>
      <c r="I1524" s="821">
        <v>44300</v>
      </c>
      <c r="J1524" s="822">
        <v>42839</v>
      </c>
      <c r="K1524" s="829">
        <v>1526</v>
      </c>
      <c r="L1524" s="830">
        <v>65</v>
      </c>
      <c r="M1524" s="445" t="s">
        <v>202</v>
      </c>
      <c r="N1524" s="823" t="s">
        <v>643</v>
      </c>
    </row>
    <row r="1525" spans="1:14" x14ac:dyDescent="0.3">
      <c r="A1525" s="500" t="s">
        <v>1780</v>
      </c>
      <c r="B1525" s="364"/>
      <c r="C1525" s="493" t="s">
        <v>1343</v>
      </c>
      <c r="D1525" s="34" t="s">
        <v>1080</v>
      </c>
      <c r="E1525" s="26" t="s">
        <v>582</v>
      </c>
      <c r="F1525" s="27">
        <v>2004</v>
      </c>
      <c r="G1525" s="464" t="s">
        <v>2037</v>
      </c>
      <c r="H1525" s="874" t="s">
        <v>771</v>
      </c>
      <c r="I1525" s="821">
        <v>42843</v>
      </c>
      <c r="J1525" s="822">
        <v>42843</v>
      </c>
      <c r="K1525" s="829">
        <v>69</v>
      </c>
      <c r="L1525" s="830">
        <v>69</v>
      </c>
      <c r="M1525" s="445" t="s">
        <v>202</v>
      </c>
      <c r="N1525" s="823" t="s">
        <v>643</v>
      </c>
    </row>
    <row r="1526" spans="1:14" x14ac:dyDescent="0.3">
      <c r="A1526" s="500" t="s">
        <v>1780</v>
      </c>
      <c r="B1526" s="364"/>
      <c r="C1526" s="493" t="s">
        <v>1343</v>
      </c>
      <c r="D1526" s="74" t="s">
        <v>546</v>
      </c>
      <c r="E1526" s="26" t="s">
        <v>526</v>
      </c>
      <c r="F1526" s="27">
        <v>2001</v>
      </c>
      <c r="G1526" s="464" t="s">
        <v>2038</v>
      </c>
      <c r="H1526" s="874" t="s">
        <v>771</v>
      </c>
      <c r="I1526" s="821">
        <v>42843</v>
      </c>
      <c r="J1526" s="822">
        <v>42843</v>
      </c>
      <c r="K1526" s="829">
        <v>69</v>
      </c>
      <c r="L1526" s="830">
        <v>69</v>
      </c>
      <c r="M1526" s="445" t="s">
        <v>202</v>
      </c>
      <c r="N1526" s="823" t="s">
        <v>643</v>
      </c>
    </row>
    <row r="1527" spans="1:14" x14ac:dyDescent="0.3">
      <c r="A1527" s="500" t="s">
        <v>1781</v>
      </c>
      <c r="B1527" s="364" t="s">
        <v>1782</v>
      </c>
      <c r="C1527" s="493" t="s">
        <v>1343</v>
      </c>
      <c r="D1527" s="34" t="s">
        <v>1800</v>
      </c>
      <c r="E1527" s="26" t="s">
        <v>1801</v>
      </c>
      <c r="F1527" s="27">
        <v>2011</v>
      </c>
      <c r="G1527" s="464" t="s">
        <v>2039</v>
      </c>
      <c r="H1527" s="874" t="s">
        <v>2029</v>
      </c>
      <c r="I1527" s="821">
        <v>44304</v>
      </c>
      <c r="J1527" s="822">
        <v>42843</v>
      </c>
      <c r="K1527" s="829">
        <v>1530</v>
      </c>
      <c r="L1527" s="830">
        <v>69</v>
      </c>
      <c r="M1527" s="445" t="s">
        <v>202</v>
      </c>
      <c r="N1527" s="823" t="s">
        <v>643</v>
      </c>
    </row>
    <row r="1528" spans="1:14" x14ac:dyDescent="0.3">
      <c r="A1528" s="500" t="s">
        <v>1781</v>
      </c>
      <c r="B1528" s="364" t="s">
        <v>1782</v>
      </c>
      <c r="C1528" s="493" t="s">
        <v>1343</v>
      </c>
      <c r="D1528" s="34" t="s">
        <v>1800</v>
      </c>
      <c r="E1528" s="26" t="s">
        <v>1801</v>
      </c>
      <c r="F1528" s="27">
        <v>2011</v>
      </c>
      <c r="G1528" s="464" t="s">
        <v>2040</v>
      </c>
      <c r="H1528" s="874" t="s">
        <v>2029</v>
      </c>
      <c r="I1528" s="821">
        <v>44304</v>
      </c>
      <c r="J1528" s="822">
        <v>42843</v>
      </c>
      <c r="K1528" s="829">
        <v>1530</v>
      </c>
      <c r="L1528" s="830">
        <v>69</v>
      </c>
      <c r="M1528" s="445" t="s">
        <v>202</v>
      </c>
      <c r="N1528" s="823" t="s">
        <v>643</v>
      </c>
    </row>
    <row r="1529" spans="1:14" x14ac:dyDescent="0.3">
      <c r="A1529" s="500" t="s">
        <v>1781</v>
      </c>
      <c r="B1529" s="364" t="s">
        <v>1782</v>
      </c>
      <c r="C1529" s="493" t="s">
        <v>1343</v>
      </c>
      <c r="D1529" s="74" t="s">
        <v>546</v>
      </c>
      <c r="E1529" s="26" t="s">
        <v>526</v>
      </c>
      <c r="F1529" s="27">
        <v>2001</v>
      </c>
      <c r="G1529" s="464" t="s">
        <v>2041</v>
      </c>
      <c r="H1529" s="874" t="s">
        <v>771</v>
      </c>
      <c r="I1529" s="821">
        <v>42843</v>
      </c>
      <c r="J1529" s="822">
        <v>42843</v>
      </c>
      <c r="K1529" s="829">
        <v>69</v>
      </c>
      <c r="L1529" s="830">
        <v>69</v>
      </c>
      <c r="M1529" s="445" t="s">
        <v>202</v>
      </c>
      <c r="N1529" s="823" t="s">
        <v>643</v>
      </c>
    </row>
    <row r="1530" spans="1:14" x14ac:dyDescent="0.3">
      <c r="A1530" s="500" t="s">
        <v>1781</v>
      </c>
      <c r="B1530" s="364" t="s">
        <v>1782</v>
      </c>
      <c r="C1530" s="493" t="s">
        <v>1343</v>
      </c>
      <c r="D1530" s="34" t="s">
        <v>1080</v>
      </c>
      <c r="E1530" s="26" t="s">
        <v>582</v>
      </c>
      <c r="F1530" s="27">
        <v>2004</v>
      </c>
      <c r="G1530" s="464" t="s">
        <v>2042</v>
      </c>
      <c r="H1530" s="874" t="s">
        <v>544</v>
      </c>
      <c r="I1530" s="821">
        <v>44304</v>
      </c>
      <c r="J1530" s="822">
        <v>42843</v>
      </c>
      <c r="K1530" s="829">
        <v>1530</v>
      </c>
      <c r="L1530" s="830">
        <v>69</v>
      </c>
      <c r="M1530" s="445" t="s">
        <v>202</v>
      </c>
      <c r="N1530" s="823" t="s">
        <v>643</v>
      </c>
    </row>
    <row r="1531" spans="1:14" x14ac:dyDescent="0.3">
      <c r="A1531" s="500" t="s">
        <v>1781</v>
      </c>
      <c r="B1531" s="364" t="s">
        <v>1782</v>
      </c>
      <c r="C1531" s="493" t="s">
        <v>1343</v>
      </c>
      <c r="D1531" s="74" t="s">
        <v>546</v>
      </c>
      <c r="E1531" s="26" t="s">
        <v>526</v>
      </c>
      <c r="F1531" s="27">
        <v>2001</v>
      </c>
      <c r="G1531" s="464" t="s">
        <v>2043</v>
      </c>
      <c r="H1531" s="874" t="s">
        <v>759</v>
      </c>
      <c r="I1531" s="821">
        <v>42843</v>
      </c>
      <c r="J1531" s="822">
        <v>42843</v>
      </c>
      <c r="K1531" s="829">
        <v>69</v>
      </c>
      <c r="L1531" s="830">
        <v>69</v>
      </c>
      <c r="M1531" s="445" t="s">
        <v>202</v>
      </c>
      <c r="N1531" s="823" t="s">
        <v>643</v>
      </c>
    </row>
    <row r="1532" spans="1:14" x14ac:dyDescent="0.3">
      <c r="A1532" s="500" t="s">
        <v>1781</v>
      </c>
      <c r="B1532" s="364" t="s">
        <v>1782</v>
      </c>
      <c r="C1532" s="493" t="s">
        <v>1343</v>
      </c>
      <c r="D1532" s="34" t="s">
        <v>866</v>
      </c>
      <c r="E1532" s="26" t="s">
        <v>540</v>
      </c>
      <c r="F1532" s="27">
        <v>2003</v>
      </c>
      <c r="G1532" s="464" t="s">
        <v>2044</v>
      </c>
      <c r="H1532" s="874" t="s">
        <v>759</v>
      </c>
      <c r="I1532" s="821">
        <v>42843</v>
      </c>
      <c r="J1532" s="822">
        <v>42843</v>
      </c>
      <c r="K1532" s="829">
        <v>69</v>
      </c>
      <c r="L1532" s="830">
        <v>69</v>
      </c>
      <c r="M1532" s="445" t="s">
        <v>202</v>
      </c>
      <c r="N1532" s="823" t="s">
        <v>643</v>
      </c>
    </row>
    <row r="1533" spans="1:14" x14ac:dyDescent="0.3">
      <c r="A1533" s="500" t="s">
        <v>1783</v>
      </c>
      <c r="B1533" s="364" t="s">
        <v>611</v>
      </c>
      <c r="C1533" s="493" t="s">
        <v>1339</v>
      </c>
      <c r="D1533" s="34" t="s">
        <v>866</v>
      </c>
      <c r="E1533" s="26" t="s">
        <v>540</v>
      </c>
      <c r="F1533" s="27">
        <v>2004</v>
      </c>
      <c r="G1533" s="464" t="s">
        <v>2045</v>
      </c>
      <c r="H1533" s="874" t="s">
        <v>2046</v>
      </c>
      <c r="I1533" s="821">
        <v>44252</v>
      </c>
      <c r="J1533" s="822">
        <v>42791</v>
      </c>
      <c r="K1533" s="829">
        <v>1478</v>
      </c>
      <c r="L1533" s="830">
        <v>17</v>
      </c>
      <c r="M1533" s="445" t="s">
        <v>202</v>
      </c>
      <c r="N1533" s="823" t="s">
        <v>643</v>
      </c>
    </row>
    <row r="1534" spans="1:14" x14ac:dyDescent="0.3">
      <c r="A1534" s="500" t="s">
        <v>1783</v>
      </c>
      <c r="B1534" s="364" t="s">
        <v>611</v>
      </c>
      <c r="C1534" s="493" t="s">
        <v>1339</v>
      </c>
      <c r="D1534" s="34" t="s">
        <v>866</v>
      </c>
      <c r="E1534" s="26" t="s">
        <v>540</v>
      </c>
      <c r="F1534" s="27">
        <v>2004</v>
      </c>
      <c r="G1534" s="464" t="s">
        <v>2047</v>
      </c>
      <c r="H1534" s="874" t="s">
        <v>2048</v>
      </c>
      <c r="I1534" s="821">
        <v>42791</v>
      </c>
      <c r="J1534" s="822">
        <v>42791</v>
      </c>
      <c r="K1534" s="829">
        <v>17</v>
      </c>
      <c r="L1534" s="830">
        <v>17</v>
      </c>
      <c r="M1534" s="445" t="s">
        <v>202</v>
      </c>
      <c r="N1534" s="823" t="s">
        <v>643</v>
      </c>
    </row>
    <row r="1535" spans="1:14" x14ac:dyDescent="0.3">
      <c r="A1535" s="500" t="s">
        <v>1783</v>
      </c>
      <c r="B1535" s="364" t="s">
        <v>611</v>
      </c>
      <c r="C1535" s="493" t="s">
        <v>1339</v>
      </c>
      <c r="D1535" s="34" t="s">
        <v>866</v>
      </c>
      <c r="E1535" s="26" t="s">
        <v>540</v>
      </c>
      <c r="F1535" s="27">
        <v>2004</v>
      </c>
      <c r="G1535" s="464" t="s">
        <v>2049</v>
      </c>
      <c r="H1535" s="874" t="s">
        <v>2050</v>
      </c>
      <c r="I1535" s="821">
        <v>44252</v>
      </c>
      <c r="J1535" s="822">
        <v>42791</v>
      </c>
      <c r="K1535" s="829">
        <v>1478</v>
      </c>
      <c r="L1535" s="830">
        <v>17</v>
      </c>
      <c r="M1535" s="445" t="s">
        <v>202</v>
      </c>
      <c r="N1535" s="823" t="s">
        <v>643</v>
      </c>
    </row>
    <row r="1536" spans="1:14" x14ac:dyDescent="0.3">
      <c r="A1536" s="500" t="s">
        <v>1783</v>
      </c>
      <c r="B1536" s="364" t="s">
        <v>611</v>
      </c>
      <c r="C1536" s="493" t="s">
        <v>1339</v>
      </c>
      <c r="D1536" s="34" t="s">
        <v>866</v>
      </c>
      <c r="E1536" s="26" t="s">
        <v>540</v>
      </c>
      <c r="F1536" s="27">
        <v>2004</v>
      </c>
      <c r="G1536" s="464" t="s">
        <v>2051</v>
      </c>
      <c r="H1536" s="874" t="s">
        <v>2052</v>
      </c>
      <c r="I1536" s="821">
        <v>44252</v>
      </c>
      <c r="J1536" s="822">
        <v>42791</v>
      </c>
      <c r="K1536" s="829">
        <v>1478</v>
      </c>
      <c r="L1536" s="830">
        <v>17</v>
      </c>
      <c r="M1536" s="445" t="s">
        <v>202</v>
      </c>
      <c r="N1536" s="823" t="s">
        <v>643</v>
      </c>
    </row>
    <row r="1537" spans="1:14" x14ac:dyDescent="0.3">
      <c r="A1537" s="500" t="s">
        <v>1783</v>
      </c>
      <c r="B1537" s="364" t="s">
        <v>611</v>
      </c>
      <c r="C1537" s="493" t="s">
        <v>1339</v>
      </c>
      <c r="D1537" s="34" t="s">
        <v>866</v>
      </c>
      <c r="E1537" s="26" t="s">
        <v>540</v>
      </c>
      <c r="F1537" s="27">
        <v>2004</v>
      </c>
      <c r="G1537" s="464" t="s">
        <v>2053</v>
      </c>
      <c r="H1537" s="874" t="s">
        <v>1746</v>
      </c>
      <c r="I1537" s="821">
        <v>44252</v>
      </c>
      <c r="J1537" s="822">
        <v>42791</v>
      </c>
      <c r="K1537" s="829">
        <v>1478</v>
      </c>
      <c r="L1537" s="830">
        <v>17</v>
      </c>
      <c r="M1537" s="445" t="s">
        <v>202</v>
      </c>
      <c r="N1537" s="823" t="s">
        <v>643</v>
      </c>
    </row>
    <row r="1538" spans="1:14" x14ac:dyDescent="0.3">
      <c r="A1538" s="500" t="s">
        <v>1783</v>
      </c>
      <c r="B1538" s="364" t="s">
        <v>611</v>
      </c>
      <c r="C1538" s="493" t="s">
        <v>1339</v>
      </c>
      <c r="D1538" s="34" t="s">
        <v>866</v>
      </c>
      <c r="E1538" s="26" t="s">
        <v>540</v>
      </c>
      <c r="F1538" s="27">
        <v>2004</v>
      </c>
      <c r="G1538" s="464" t="s">
        <v>2054</v>
      </c>
      <c r="H1538" s="874" t="s">
        <v>1746</v>
      </c>
      <c r="I1538" s="821">
        <v>42791</v>
      </c>
      <c r="J1538" s="822">
        <v>42791</v>
      </c>
      <c r="K1538" s="829">
        <v>17</v>
      </c>
      <c r="L1538" s="830">
        <v>17</v>
      </c>
      <c r="M1538" s="445" t="s">
        <v>202</v>
      </c>
      <c r="N1538" s="823" t="s">
        <v>643</v>
      </c>
    </row>
    <row r="1539" spans="1:14" x14ac:dyDescent="0.3">
      <c r="A1539" s="500" t="s">
        <v>1783</v>
      </c>
      <c r="B1539" s="364" t="s">
        <v>611</v>
      </c>
      <c r="C1539" s="493" t="s">
        <v>1339</v>
      </c>
      <c r="D1539" s="34" t="s">
        <v>866</v>
      </c>
      <c r="E1539" s="26" t="s">
        <v>540</v>
      </c>
      <c r="F1539" s="27">
        <v>2004</v>
      </c>
      <c r="G1539" s="464" t="s">
        <v>2055</v>
      </c>
      <c r="H1539" s="874" t="s">
        <v>1746</v>
      </c>
      <c r="I1539" s="821">
        <v>44252</v>
      </c>
      <c r="J1539" s="822">
        <v>42791</v>
      </c>
      <c r="K1539" s="829">
        <v>1478</v>
      </c>
      <c r="L1539" s="830">
        <v>17</v>
      </c>
      <c r="M1539" s="445" t="s">
        <v>202</v>
      </c>
      <c r="N1539" s="823" t="s">
        <v>643</v>
      </c>
    </row>
    <row r="1540" spans="1:14" x14ac:dyDescent="0.3">
      <c r="A1540" s="500" t="s">
        <v>1783</v>
      </c>
      <c r="B1540" s="364" t="s">
        <v>611</v>
      </c>
      <c r="C1540" s="493" t="s">
        <v>1339</v>
      </c>
      <c r="D1540" s="34" t="s">
        <v>866</v>
      </c>
      <c r="E1540" s="26" t="s">
        <v>540</v>
      </c>
      <c r="F1540" s="27">
        <v>2004</v>
      </c>
      <c r="G1540" s="464" t="s">
        <v>2056</v>
      </c>
      <c r="H1540" s="874" t="s">
        <v>1559</v>
      </c>
      <c r="I1540" s="821">
        <v>44252</v>
      </c>
      <c r="J1540" s="822">
        <v>42791</v>
      </c>
      <c r="K1540" s="829">
        <v>1478</v>
      </c>
      <c r="L1540" s="830">
        <v>17</v>
      </c>
      <c r="M1540" s="445" t="s">
        <v>202</v>
      </c>
      <c r="N1540" s="823" t="s">
        <v>643</v>
      </c>
    </row>
    <row r="1541" spans="1:14" x14ac:dyDescent="0.3">
      <c r="A1541" s="500" t="s">
        <v>1783</v>
      </c>
      <c r="B1541" s="364" t="s">
        <v>611</v>
      </c>
      <c r="C1541" s="493" t="s">
        <v>1339</v>
      </c>
      <c r="D1541" s="34" t="s">
        <v>866</v>
      </c>
      <c r="E1541" s="26" t="s">
        <v>540</v>
      </c>
      <c r="F1541" s="27">
        <v>2004</v>
      </c>
      <c r="G1541" s="464" t="s">
        <v>2057</v>
      </c>
      <c r="H1541" s="874" t="s">
        <v>1559</v>
      </c>
      <c r="I1541" s="821">
        <v>42791</v>
      </c>
      <c r="J1541" s="822">
        <v>42791</v>
      </c>
      <c r="K1541" s="829">
        <v>17</v>
      </c>
      <c r="L1541" s="830">
        <v>17</v>
      </c>
      <c r="M1541" s="445" t="s">
        <v>202</v>
      </c>
      <c r="N1541" s="823" t="s">
        <v>643</v>
      </c>
    </row>
    <row r="1542" spans="1:14" x14ac:dyDescent="0.3">
      <c r="A1542" s="500" t="s">
        <v>1783</v>
      </c>
      <c r="B1542" s="364" t="s">
        <v>611</v>
      </c>
      <c r="C1542" s="493" t="s">
        <v>1339</v>
      </c>
      <c r="D1542" s="34" t="s">
        <v>866</v>
      </c>
      <c r="E1542" s="26" t="s">
        <v>540</v>
      </c>
      <c r="F1542" s="27">
        <v>2004</v>
      </c>
      <c r="G1542" s="464" t="s">
        <v>2058</v>
      </c>
      <c r="H1542" s="874" t="s">
        <v>1560</v>
      </c>
      <c r="I1542" s="821">
        <v>42791</v>
      </c>
      <c r="J1542" s="822">
        <v>42791</v>
      </c>
      <c r="K1542" s="829">
        <v>17</v>
      </c>
      <c r="L1542" s="830">
        <v>17</v>
      </c>
      <c r="M1542" s="445" t="s">
        <v>202</v>
      </c>
      <c r="N1542" s="823" t="s">
        <v>643</v>
      </c>
    </row>
    <row r="1543" spans="1:14" x14ac:dyDescent="0.3">
      <c r="A1543" s="500" t="s">
        <v>1783</v>
      </c>
      <c r="B1543" s="364" t="s">
        <v>611</v>
      </c>
      <c r="C1543" s="493" t="s">
        <v>1339</v>
      </c>
      <c r="D1543" s="34" t="s">
        <v>866</v>
      </c>
      <c r="E1543" s="26" t="s">
        <v>540</v>
      </c>
      <c r="F1543" s="27">
        <v>2004</v>
      </c>
      <c r="G1543" s="464" t="s">
        <v>2059</v>
      </c>
      <c r="H1543" s="874" t="s">
        <v>1560</v>
      </c>
      <c r="I1543" s="821">
        <v>42791</v>
      </c>
      <c r="J1543" s="822">
        <v>42791</v>
      </c>
      <c r="K1543" s="829">
        <v>17</v>
      </c>
      <c r="L1543" s="830">
        <v>17</v>
      </c>
      <c r="M1543" s="445" t="s">
        <v>202</v>
      </c>
      <c r="N1543" s="823" t="s">
        <v>643</v>
      </c>
    </row>
    <row r="1544" spans="1:14" x14ac:dyDescent="0.3">
      <c r="A1544" s="500" t="s">
        <v>1783</v>
      </c>
      <c r="B1544" s="364" t="s">
        <v>611</v>
      </c>
      <c r="C1544" s="493" t="s">
        <v>1339</v>
      </c>
      <c r="D1544" s="34" t="s">
        <v>866</v>
      </c>
      <c r="E1544" s="26" t="s">
        <v>540</v>
      </c>
      <c r="F1544" s="27">
        <v>2004</v>
      </c>
      <c r="G1544" s="464" t="s">
        <v>2060</v>
      </c>
      <c r="H1544" s="874" t="s">
        <v>1560</v>
      </c>
      <c r="I1544" s="821">
        <v>44252</v>
      </c>
      <c r="J1544" s="822">
        <v>42791</v>
      </c>
      <c r="K1544" s="829">
        <v>1478</v>
      </c>
      <c r="L1544" s="830">
        <v>17</v>
      </c>
      <c r="M1544" s="445" t="s">
        <v>202</v>
      </c>
      <c r="N1544" s="823" t="s">
        <v>643</v>
      </c>
    </row>
    <row r="1545" spans="1:14" x14ac:dyDescent="0.3">
      <c r="A1545" s="500" t="s">
        <v>1783</v>
      </c>
      <c r="B1545" s="364" t="s">
        <v>611</v>
      </c>
      <c r="C1545" s="493" t="s">
        <v>1339</v>
      </c>
      <c r="D1545" s="34" t="s">
        <v>866</v>
      </c>
      <c r="E1545" s="26" t="s">
        <v>540</v>
      </c>
      <c r="F1545" s="27">
        <v>2004</v>
      </c>
      <c r="G1545" s="464" t="s">
        <v>2061</v>
      </c>
      <c r="H1545" s="874" t="s">
        <v>1560</v>
      </c>
      <c r="I1545" s="821">
        <v>44252</v>
      </c>
      <c r="J1545" s="822">
        <v>42791</v>
      </c>
      <c r="K1545" s="829">
        <v>1478</v>
      </c>
      <c r="L1545" s="830">
        <v>17</v>
      </c>
      <c r="M1545" s="445" t="s">
        <v>202</v>
      </c>
      <c r="N1545" s="823" t="s">
        <v>643</v>
      </c>
    </row>
    <row r="1546" spans="1:14" x14ac:dyDescent="0.3">
      <c r="A1546" s="500" t="s">
        <v>1783</v>
      </c>
      <c r="B1546" s="364" t="s">
        <v>611</v>
      </c>
      <c r="C1546" s="493" t="s">
        <v>1339</v>
      </c>
      <c r="D1546" s="34" t="s">
        <v>866</v>
      </c>
      <c r="E1546" s="26" t="s">
        <v>540</v>
      </c>
      <c r="F1546" s="27">
        <v>2004</v>
      </c>
      <c r="G1546" s="464" t="s">
        <v>2062</v>
      </c>
      <c r="H1546" s="874" t="s">
        <v>1555</v>
      </c>
      <c r="I1546" s="821">
        <v>42791</v>
      </c>
      <c r="J1546" s="822">
        <v>42791</v>
      </c>
      <c r="K1546" s="829">
        <v>17</v>
      </c>
      <c r="L1546" s="830">
        <v>17</v>
      </c>
      <c r="M1546" s="445" t="s">
        <v>202</v>
      </c>
      <c r="N1546" s="823" t="s">
        <v>643</v>
      </c>
    </row>
    <row r="1547" spans="1:14" x14ac:dyDescent="0.3">
      <c r="A1547" s="500" t="s">
        <v>1783</v>
      </c>
      <c r="B1547" s="364" t="s">
        <v>611</v>
      </c>
      <c r="C1547" s="493" t="s">
        <v>1339</v>
      </c>
      <c r="D1547" s="34" t="s">
        <v>866</v>
      </c>
      <c r="E1547" s="26" t="s">
        <v>540</v>
      </c>
      <c r="F1547" s="27">
        <v>2004</v>
      </c>
      <c r="G1547" s="464" t="s">
        <v>2063</v>
      </c>
      <c r="H1547" s="874" t="s">
        <v>2064</v>
      </c>
      <c r="I1547" s="821">
        <v>44252</v>
      </c>
      <c r="J1547" s="822">
        <v>42791</v>
      </c>
      <c r="K1547" s="829">
        <v>1478</v>
      </c>
      <c r="L1547" s="830">
        <v>17</v>
      </c>
      <c r="M1547" s="445" t="s">
        <v>202</v>
      </c>
      <c r="N1547" s="823" t="s">
        <v>643</v>
      </c>
    </row>
    <row r="1548" spans="1:14" x14ac:dyDescent="0.3">
      <c r="A1548" s="500" t="s">
        <v>1783</v>
      </c>
      <c r="B1548" s="364" t="s">
        <v>611</v>
      </c>
      <c r="C1548" s="493" t="s">
        <v>1339</v>
      </c>
      <c r="D1548" s="34" t="s">
        <v>866</v>
      </c>
      <c r="E1548" s="26" t="s">
        <v>540</v>
      </c>
      <c r="F1548" s="27">
        <v>2004</v>
      </c>
      <c r="G1548" s="464" t="s">
        <v>2065</v>
      </c>
      <c r="H1548" s="874" t="s">
        <v>2066</v>
      </c>
      <c r="I1548" s="821">
        <v>42791</v>
      </c>
      <c r="J1548" s="822">
        <v>42791</v>
      </c>
      <c r="K1548" s="829">
        <v>17</v>
      </c>
      <c r="L1548" s="830">
        <v>17</v>
      </c>
      <c r="M1548" s="445" t="s">
        <v>202</v>
      </c>
      <c r="N1548" s="823" t="s">
        <v>643</v>
      </c>
    </row>
    <row r="1549" spans="1:14" x14ac:dyDescent="0.3">
      <c r="A1549" s="500" t="s">
        <v>1783</v>
      </c>
      <c r="B1549" s="364" t="s">
        <v>611</v>
      </c>
      <c r="C1549" s="493" t="s">
        <v>1339</v>
      </c>
      <c r="D1549" s="34" t="s">
        <v>2067</v>
      </c>
      <c r="E1549" s="26" t="s">
        <v>541</v>
      </c>
      <c r="F1549" s="27">
        <v>2002</v>
      </c>
      <c r="G1549" s="464" t="s">
        <v>2068</v>
      </c>
      <c r="H1549" s="874" t="s">
        <v>759</v>
      </c>
      <c r="I1549" s="821">
        <v>42791</v>
      </c>
      <c r="J1549" s="822">
        <v>42791</v>
      </c>
      <c r="K1549" s="829">
        <v>17</v>
      </c>
      <c r="L1549" s="830">
        <v>17</v>
      </c>
      <c r="M1549" s="445" t="s">
        <v>202</v>
      </c>
      <c r="N1549" s="823" t="s">
        <v>643</v>
      </c>
    </row>
    <row r="1550" spans="1:14" x14ac:dyDescent="0.3">
      <c r="A1550" s="500" t="s">
        <v>1783</v>
      </c>
      <c r="B1550" s="364" t="s">
        <v>611</v>
      </c>
      <c r="C1550" s="493" t="s">
        <v>1339</v>
      </c>
      <c r="D1550" s="34"/>
      <c r="E1550" s="26"/>
      <c r="F1550" s="27">
        <v>2002</v>
      </c>
      <c r="G1550" s="464" t="s">
        <v>2069</v>
      </c>
      <c r="H1550" s="874" t="s">
        <v>759</v>
      </c>
      <c r="I1550" s="821">
        <v>42791</v>
      </c>
      <c r="J1550" s="822">
        <v>42791</v>
      </c>
      <c r="K1550" s="829">
        <v>17</v>
      </c>
      <c r="L1550" s="830">
        <v>17</v>
      </c>
      <c r="M1550" s="445" t="s">
        <v>202</v>
      </c>
      <c r="N1550" s="823" t="s">
        <v>643</v>
      </c>
    </row>
    <row r="1551" spans="1:14" x14ac:dyDescent="0.3">
      <c r="A1551" s="500" t="s">
        <v>1783</v>
      </c>
      <c r="B1551" s="364" t="s">
        <v>611</v>
      </c>
      <c r="C1551" s="493" t="s">
        <v>1339</v>
      </c>
      <c r="D1551" s="34" t="s">
        <v>2067</v>
      </c>
      <c r="E1551" s="26" t="s">
        <v>541</v>
      </c>
      <c r="F1551" s="27">
        <v>2002</v>
      </c>
      <c r="G1551" s="464" t="s">
        <v>2070</v>
      </c>
      <c r="H1551" s="874" t="s">
        <v>759</v>
      </c>
      <c r="I1551" s="821">
        <v>42791</v>
      </c>
      <c r="J1551" s="822">
        <v>42791</v>
      </c>
      <c r="K1551" s="829">
        <v>17</v>
      </c>
      <c r="L1551" s="830">
        <v>17</v>
      </c>
      <c r="M1551" s="445" t="s">
        <v>202</v>
      </c>
      <c r="N1551" s="823" t="s">
        <v>643</v>
      </c>
    </row>
    <row r="1552" spans="1:14" x14ac:dyDescent="0.3">
      <c r="A1552" s="500" t="s">
        <v>1783</v>
      </c>
      <c r="B1552" s="364" t="s">
        <v>611</v>
      </c>
      <c r="C1552" s="493" t="s">
        <v>1339</v>
      </c>
      <c r="D1552" s="34"/>
      <c r="E1552" s="26"/>
      <c r="F1552" s="27">
        <v>2002</v>
      </c>
      <c r="G1552" s="464" t="s">
        <v>2071</v>
      </c>
      <c r="H1552" s="874" t="s">
        <v>759</v>
      </c>
      <c r="I1552" s="821">
        <v>42791</v>
      </c>
      <c r="J1552" s="822">
        <v>42791</v>
      </c>
      <c r="K1552" s="829">
        <v>17</v>
      </c>
      <c r="L1552" s="830">
        <v>17</v>
      </c>
      <c r="M1552" s="445" t="s">
        <v>202</v>
      </c>
      <c r="N1552" s="823" t="s">
        <v>643</v>
      </c>
    </row>
    <row r="1553" spans="1:14" x14ac:dyDescent="0.3">
      <c r="A1553" s="447" t="s">
        <v>1784</v>
      </c>
      <c r="B1553" s="32" t="s">
        <v>1785</v>
      </c>
      <c r="C1553" s="493" t="s">
        <v>1343</v>
      </c>
      <c r="D1553" s="34" t="s">
        <v>2072</v>
      </c>
      <c r="E1553" s="26" t="s">
        <v>594</v>
      </c>
      <c r="F1553" s="27">
        <v>2015</v>
      </c>
      <c r="G1553" s="464" t="s">
        <v>2073</v>
      </c>
      <c r="H1553" s="874" t="s">
        <v>2074</v>
      </c>
      <c r="I1553" s="821">
        <v>43886</v>
      </c>
      <c r="J1553" s="822">
        <v>42791</v>
      </c>
      <c r="K1553" s="829">
        <v>1112</v>
      </c>
      <c r="L1553" s="830">
        <v>17</v>
      </c>
      <c r="M1553" s="445" t="s">
        <v>202</v>
      </c>
      <c r="N1553" s="823" t="s">
        <v>643</v>
      </c>
    </row>
    <row r="1554" spans="1:14" x14ac:dyDescent="0.3">
      <c r="A1554" s="447" t="s">
        <v>1784</v>
      </c>
      <c r="B1554" s="32" t="s">
        <v>1785</v>
      </c>
      <c r="C1554" s="493" t="s">
        <v>1343</v>
      </c>
      <c r="D1554" s="34" t="s">
        <v>2075</v>
      </c>
      <c r="E1554" s="26" t="s">
        <v>594</v>
      </c>
      <c r="F1554" s="27">
        <v>2015</v>
      </c>
      <c r="G1554" s="464" t="s">
        <v>2076</v>
      </c>
      <c r="H1554" s="874" t="s">
        <v>2074</v>
      </c>
      <c r="I1554" s="821">
        <v>43887</v>
      </c>
      <c r="J1554" s="822">
        <v>42791</v>
      </c>
      <c r="K1554" s="829">
        <v>1113</v>
      </c>
      <c r="L1554" s="830">
        <v>17</v>
      </c>
      <c r="M1554" s="445" t="s">
        <v>202</v>
      </c>
      <c r="N1554" s="823" t="s">
        <v>643</v>
      </c>
    </row>
    <row r="1555" spans="1:14" x14ac:dyDescent="0.3">
      <c r="A1555" s="447" t="s">
        <v>1784</v>
      </c>
      <c r="B1555" s="32" t="s">
        <v>1785</v>
      </c>
      <c r="C1555" s="493" t="s">
        <v>1343</v>
      </c>
      <c r="D1555" s="34" t="s">
        <v>866</v>
      </c>
      <c r="E1555" s="26" t="s">
        <v>540</v>
      </c>
      <c r="F1555" s="27">
        <v>2010</v>
      </c>
      <c r="G1555" s="464" t="s">
        <v>2077</v>
      </c>
      <c r="H1555" s="874" t="s">
        <v>1067</v>
      </c>
      <c r="I1555" s="821">
        <v>42791</v>
      </c>
      <c r="J1555" s="822">
        <v>42791</v>
      </c>
      <c r="K1555" s="829">
        <v>17</v>
      </c>
      <c r="L1555" s="830">
        <v>17</v>
      </c>
      <c r="M1555" s="445" t="s">
        <v>202</v>
      </c>
      <c r="N1555" s="823" t="s">
        <v>643</v>
      </c>
    </row>
    <row r="1556" spans="1:14" x14ac:dyDescent="0.3">
      <c r="A1556" s="447" t="s">
        <v>1784</v>
      </c>
      <c r="B1556" s="32" t="s">
        <v>1785</v>
      </c>
      <c r="C1556" s="493" t="s">
        <v>1343</v>
      </c>
      <c r="D1556" s="34" t="s">
        <v>866</v>
      </c>
      <c r="E1556" s="26" t="s">
        <v>540</v>
      </c>
      <c r="F1556" s="27">
        <v>2010</v>
      </c>
      <c r="G1556" s="464" t="s">
        <v>2078</v>
      </c>
      <c r="H1556" s="874" t="s">
        <v>1067</v>
      </c>
      <c r="I1556" s="821">
        <v>44252</v>
      </c>
      <c r="J1556" s="822">
        <v>42791</v>
      </c>
      <c r="K1556" s="829">
        <v>1478</v>
      </c>
      <c r="L1556" s="830">
        <v>17</v>
      </c>
      <c r="M1556" s="445" t="s">
        <v>202</v>
      </c>
      <c r="N1556" s="823" t="s">
        <v>643</v>
      </c>
    </row>
    <row r="1557" spans="1:14" x14ac:dyDescent="0.3">
      <c r="A1557" s="447" t="s">
        <v>1784</v>
      </c>
      <c r="B1557" s="32" t="s">
        <v>1785</v>
      </c>
      <c r="C1557" s="493" t="s">
        <v>1343</v>
      </c>
      <c r="D1557" s="34" t="s">
        <v>866</v>
      </c>
      <c r="E1557" s="26" t="s">
        <v>540</v>
      </c>
      <c r="F1557" s="27">
        <v>2010</v>
      </c>
      <c r="G1557" s="464" t="s">
        <v>2079</v>
      </c>
      <c r="H1557" s="874" t="s">
        <v>1453</v>
      </c>
      <c r="I1557" s="821">
        <v>44252</v>
      </c>
      <c r="J1557" s="822">
        <v>42791</v>
      </c>
      <c r="K1557" s="829">
        <v>1478</v>
      </c>
      <c r="L1557" s="830">
        <v>17</v>
      </c>
      <c r="M1557" s="445" t="s">
        <v>202</v>
      </c>
      <c r="N1557" s="823" t="s">
        <v>643</v>
      </c>
    </row>
    <row r="1558" spans="1:14" x14ac:dyDescent="0.3">
      <c r="A1558" s="447" t="s">
        <v>1784</v>
      </c>
      <c r="B1558" s="32" t="s">
        <v>1785</v>
      </c>
      <c r="C1558" s="493" t="s">
        <v>1343</v>
      </c>
      <c r="D1558" s="34" t="s">
        <v>1953</v>
      </c>
      <c r="E1558" s="26" t="s">
        <v>1807</v>
      </c>
      <c r="F1558" s="27">
        <v>2010</v>
      </c>
      <c r="G1558" s="464" t="s">
        <v>2080</v>
      </c>
      <c r="H1558" s="874" t="s">
        <v>1453</v>
      </c>
      <c r="I1558" s="821">
        <v>44252</v>
      </c>
      <c r="J1558" s="822">
        <v>42791</v>
      </c>
      <c r="K1558" s="829">
        <v>1478</v>
      </c>
      <c r="L1558" s="830">
        <v>17</v>
      </c>
      <c r="M1558" s="445" t="s">
        <v>202</v>
      </c>
      <c r="N1558" s="823" t="s">
        <v>643</v>
      </c>
    </row>
    <row r="1559" spans="1:14" x14ac:dyDescent="0.3">
      <c r="A1559" s="447" t="s">
        <v>1784</v>
      </c>
      <c r="B1559" s="32" t="s">
        <v>1785</v>
      </c>
      <c r="C1559" s="493" t="s">
        <v>1343</v>
      </c>
      <c r="D1559" s="34" t="s">
        <v>866</v>
      </c>
      <c r="E1559" s="26" t="s">
        <v>540</v>
      </c>
      <c r="F1559" s="27">
        <v>2010</v>
      </c>
      <c r="G1559" s="464" t="s">
        <v>2081</v>
      </c>
      <c r="H1559" s="874" t="s">
        <v>1453</v>
      </c>
      <c r="I1559" s="821">
        <v>42791</v>
      </c>
      <c r="J1559" s="822">
        <v>42791</v>
      </c>
      <c r="K1559" s="829">
        <v>17</v>
      </c>
      <c r="L1559" s="830">
        <v>17</v>
      </c>
      <c r="M1559" s="445" t="s">
        <v>202</v>
      </c>
      <c r="N1559" s="823" t="s">
        <v>643</v>
      </c>
    </row>
    <row r="1560" spans="1:14" x14ac:dyDescent="0.3">
      <c r="A1560" s="447" t="s">
        <v>1784</v>
      </c>
      <c r="B1560" s="32" t="s">
        <v>1785</v>
      </c>
      <c r="C1560" s="493" t="s">
        <v>1343</v>
      </c>
      <c r="D1560" s="34" t="s">
        <v>866</v>
      </c>
      <c r="E1560" s="26" t="s">
        <v>540</v>
      </c>
      <c r="F1560" s="27">
        <v>2010</v>
      </c>
      <c r="G1560" s="464" t="s">
        <v>2082</v>
      </c>
      <c r="H1560" s="874" t="s">
        <v>1453</v>
      </c>
      <c r="I1560" s="821">
        <v>42791</v>
      </c>
      <c r="J1560" s="822">
        <v>42791</v>
      </c>
      <c r="K1560" s="829">
        <v>17</v>
      </c>
      <c r="L1560" s="830">
        <v>17</v>
      </c>
      <c r="M1560" s="445" t="s">
        <v>202</v>
      </c>
      <c r="N1560" s="823" t="s">
        <v>643</v>
      </c>
    </row>
    <row r="1561" spans="1:14" x14ac:dyDescent="0.3">
      <c r="A1561" s="447" t="s">
        <v>1784</v>
      </c>
      <c r="B1561" s="32" t="s">
        <v>1785</v>
      </c>
      <c r="C1561" s="493" t="s">
        <v>1343</v>
      </c>
      <c r="D1561" s="34" t="s">
        <v>866</v>
      </c>
      <c r="E1561" s="26" t="s">
        <v>540</v>
      </c>
      <c r="F1561" s="27">
        <v>2010</v>
      </c>
      <c r="G1561" s="464" t="s">
        <v>2083</v>
      </c>
      <c r="H1561" s="874" t="s">
        <v>1453</v>
      </c>
      <c r="I1561" s="821">
        <v>44252</v>
      </c>
      <c r="J1561" s="822">
        <v>42791</v>
      </c>
      <c r="K1561" s="829">
        <v>1478</v>
      </c>
      <c r="L1561" s="830">
        <v>17</v>
      </c>
      <c r="M1561" s="445" t="s">
        <v>202</v>
      </c>
      <c r="N1561" s="823" t="s">
        <v>643</v>
      </c>
    </row>
    <row r="1562" spans="1:14" x14ac:dyDescent="0.3">
      <c r="A1562" s="447" t="s">
        <v>1784</v>
      </c>
      <c r="B1562" s="32" t="s">
        <v>1785</v>
      </c>
      <c r="C1562" s="493" t="s">
        <v>1343</v>
      </c>
      <c r="D1562" s="34" t="s">
        <v>866</v>
      </c>
      <c r="E1562" s="26" t="s">
        <v>540</v>
      </c>
      <c r="F1562" s="27">
        <v>2010</v>
      </c>
      <c r="G1562" s="464" t="s">
        <v>2084</v>
      </c>
      <c r="H1562" s="874" t="s">
        <v>788</v>
      </c>
      <c r="I1562" s="821">
        <v>42791</v>
      </c>
      <c r="J1562" s="822">
        <v>42791</v>
      </c>
      <c r="K1562" s="829">
        <v>17</v>
      </c>
      <c r="L1562" s="830">
        <v>17</v>
      </c>
      <c r="M1562" s="445" t="s">
        <v>202</v>
      </c>
      <c r="N1562" s="823" t="s">
        <v>643</v>
      </c>
    </row>
    <row r="1563" spans="1:14" x14ac:dyDescent="0.3">
      <c r="A1563" s="447" t="s">
        <v>1784</v>
      </c>
      <c r="B1563" s="32" t="s">
        <v>1785</v>
      </c>
      <c r="C1563" s="493" t="s">
        <v>1343</v>
      </c>
      <c r="D1563" s="34" t="s">
        <v>866</v>
      </c>
      <c r="E1563" s="26" t="s">
        <v>540</v>
      </c>
      <c r="F1563" s="27">
        <v>2010</v>
      </c>
      <c r="G1563" s="464" t="s">
        <v>2085</v>
      </c>
      <c r="H1563" s="874" t="s">
        <v>788</v>
      </c>
      <c r="I1563" s="821">
        <v>44252</v>
      </c>
      <c r="J1563" s="822">
        <v>42791</v>
      </c>
      <c r="K1563" s="829">
        <v>1478</v>
      </c>
      <c r="L1563" s="830">
        <v>17</v>
      </c>
      <c r="M1563" s="445" t="s">
        <v>202</v>
      </c>
      <c r="N1563" s="823" t="s">
        <v>643</v>
      </c>
    </row>
    <row r="1564" spans="1:14" x14ac:dyDescent="0.3">
      <c r="A1564" s="447" t="s">
        <v>1784</v>
      </c>
      <c r="B1564" s="32" t="s">
        <v>1785</v>
      </c>
      <c r="C1564" s="493" t="s">
        <v>1343</v>
      </c>
      <c r="D1564" s="34" t="s">
        <v>1953</v>
      </c>
      <c r="E1564" s="26" t="s">
        <v>1807</v>
      </c>
      <c r="F1564" s="27">
        <v>2010</v>
      </c>
      <c r="G1564" s="464" t="s">
        <v>2086</v>
      </c>
      <c r="H1564" s="874" t="s">
        <v>788</v>
      </c>
      <c r="I1564" s="821">
        <v>44252</v>
      </c>
      <c r="J1564" s="822">
        <v>42791</v>
      </c>
      <c r="K1564" s="829">
        <v>1478</v>
      </c>
      <c r="L1564" s="830">
        <v>17</v>
      </c>
      <c r="M1564" s="445" t="s">
        <v>202</v>
      </c>
      <c r="N1564" s="823" t="s">
        <v>643</v>
      </c>
    </row>
    <row r="1565" spans="1:14" x14ac:dyDescent="0.3">
      <c r="A1565" s="447" t="s">
        <v>1784</v>
      </c>
      <c r="B1565" s="32" t="s">
        <v>1785</v>
      </c>
      <c r="C1565" s="493" t="s">
        <v>1343</v>
      </c>
      <c r="D1565" s="34" t="s">
        <v>866</v>
      </c>
      <c r="E1565" s="26" t="s">
        <v>540</v>
      </c>
      <c r="F1565" s="27">
        <v>2010</v>
      </c>
      <c r="G1565" s="464" t="s">
        <v>2087</v>
      </c>
      <c r="H1565" s="874" t="s">
        <v>788</v>
      </c>
      <c r="I1565" s="821">
        <v>42791</v>
      </c>
      <c r="J1565" s="822">
        <v>42791</v>
      </c>
      <c r="K1565" s="829">
        <v>17</v>
      </c>
      <c r="L1565" s="830">
        <v>17</v>
      </c>
      <c r="M1565" s="445" t="s">
        <v>202</v>
      </c>
      <c r="N1565" s="823" t="s">
        <v>643</v>
      </c>
    </row>
    <row r="1566" spans="1:14" x14ac:dyDescent="0.3">
      <c r="A1566" s="447" t="s">
        <v>1784</v>
      </c>
      <c r="B1566" s="32" t="s">
        <v>1785</v>
      </c>
      <c r="C1566" s="493" t="s">
        <v>1343</v>
      </c>
      <c r="D1566" s="34" t="s">
        <v>866</v>
      </c>
      <c r="E1566" s="26" t="s">
        <v>540</v>
      </c>
      <c r="F1566" s="27">
        <v>2010</v>
      </c>
      <c r="G1566" s="464" t="s">
        <v>2088</v>
      </c>
      <c r="H1566" s="874" t="s">
        <v>788</v>
      </c>
      <c r="I1566" s="821">
        <v>44252</v>
      </c>
      <c r="J1566" s="822">
        <v>42791</v>
      </c>
      <c r="K1566" s="829">
        <v>1478</v>
      </c>
      <c r="L1566" s="830">
        <v>17</v>
      </c>
      <c r="M1566" s="445" t="s">
        <v>202</v>
      </c>
      <c r="N1566" s="823" t="s">
        <v>643</v>
      </c>
    </row>
    <row r="1567" spans="1:14" x14ac:dyDescent="0.3">
      <c r="A1567" s="447" t="s">
        <v>1784</v>
      </c>
      <c r="B1567" s="32" t="s">
        <v>1785</v>
      </c>
      <c r="C1567" s="493" t="s">
        <v>1343</v>
      </c>
      <c r="D1567" s="34" t="s">
        <v>866</v>
      </c>
      <c r="E1567" s="26" t="s">
        <v>540</v>
      </c>
      <c r="F1567" s="27">
        <v>2010</v>
      </c>
      <c r="G1567" s="464" t="s">
        <v>2089</v>
      </c>
      <c r="H1567" s="874" t="s">
        <v>788</v>
      </c>
      <c r="I1567" s="821">
        <v>42791</v>
      </c>
      <c r="J1567" s="822">
        <v>42791</v>
      </c>
      <c r="K1567" s="829">
        <v>17</v>
      </c>
      <c r="L1567" s="830">
        <v>17</v>
      </c>
      <c r="M1567" s="445" t="s">
        <v>202</v>
      </c>
      <c r="N1567" s="823" t="s">
        <v>643</v>
      </c>
    </row>
    <row r="1568" spans="1:14" x14ac:dyDescent="0.3">
      <c r="A1568" s="447" t="s">
        <v>1784</v>
      </c>
      <c r="B1568" s="32" t="s">
        <v>1785</v>
      </c>
      <c r="C1568" s="493" t="s">
        <v>1343</v>
      </c>
      <c r="D1568" s="34" t="s">
        <v>866</v>
      </c>
      <c r="E1568" s="26" t="s">
        <v>540</v>
      </c>
      <c r="F1568" s="27">
        <v>2010</v>
      </c>
      <c r="G1568" s="464" t="s">
        <v>2090</v>
      </c>
      <c r="H1568" s="874" t="s">
        <v>788</v>
      </c>
      <c r="I1568" s="821">
        <v>44252</v>
      </c>
      <c r="J1568" s="822">
        <v>42791</v>
      </c>
      <c r="K1568" s="829">
        <v>1478</v>
      </c>
      <c r="L1568" s="830">
        <v>17</v>
      </c>
      <c r="M1568" s="445" t="s">
        <v>202</v>
      </c>
      <c r="N1568" s="823" t="s">
        <v>643</v>
      </c>
    </row>
    <row r="1569" spans="1:14" x14ac:dyDescent="0.3">
      <c r="A1569" s="447" t="s">
        <v>1784</v>
      </c>
      <c r="B1569" s="32" t="s">
        <v>1785</v>
      </c>
      <c r="C1569" s="493" t="s">
        <v>1343</v>
      </c>
      <c r="D1569" s="34" t="s">
        <v>866</v>
      </c>
      <c r="E1569" s="26" t="s">
        <v>540</v>
      </c>
      <c r="F1569" s="27">
        <v>2004</v>
      </c>
      <c r="G1569" s="464" t="s">
        <v>2091</v>
      </c>
      <c r="H1569" s="874" t="s">
        <v>771</v>
      </c>
      <c r="I1569" s="821">
        <v>44252</v>
      </c>
      <c r="J1569" s="822">
        <v>42791</v>
      </c>
      <c r="K1569" s="829">
        <v>1478</v>
      </c>
      <c r="L1569" s="830">
        <v>17</v>
      </c>
      <c r="M1569" s="445" t="s">
        <v>202</v>
      </c>
      <c r="N1569" s="823" t="s">
        <v>643</v>
      </c>
    </row>
    <row r="1570" spans="1:14" x14ac:dyDescent="0.3">
      <c r="A1570" s="447" t="s">
        <v>1784</v>
      </c>
      <c r="B1570" s="32" t="s">
        <v>1785</v>
      </c>
      <c r="C1570" s="493" t="s">
        <v>1343</v>
      </c>
      <c r="D1570" s="34" t="s">
        <v>866</v>
      </c>
      <c r="E1570" s="26" t="s">
        <v>540</v>
      </c>
      <c r="F1570" s="27">
        <v>2010</v>
      </c>
      <c r="G1570" s="464" t="s">
        <v>2092</v>
      </c>
      <c r="H1570" s="874" t="s">
        <v>771</v>
      </c>
      <c r="I1570" s="821">
        <v>42791</v>
      </c>
      <c r="J1570" s="822">
        <v>42791</v>
      </c>
      <c r="K1570" s="829">
        <v>17</v>
      </c>
      <c r="L1570" s="830">
        <v>17</v>
      </c>
      <c r="M1570" s="445" t="s">
        <v>202</v>
      </c>
      <c r="N1570" s="823" t="s">
        <v>643</v>
      </c>
    </row>
    <row r="1571" spans="1:14" x14ac:dyDescent="0.3">
      <c r="A1571" s="447" t="s">
        <v>1784</v>
      </c>
      <c r="B1571" s="32" t="s">
        <v>1785</v>
      </c>
      <c r="C1571" s="493" t="s">
        <v>1343</v>
      </c>
      <c r="D1571" s="34" t="s">
        <v>1953</v>
      </c>
      <c r="E1571" s="26" t="s">
        <v>1807</v>
      </c>
      <c r="F1571" s="27">
        <v>2010</v>
      </c>
      <c r="G1571" s="464" t="s">
        <v>2093</v>
      </c>
      <c r="H1571" s="874" t="s">
        <v>771</v>
      </c>
      <c r="I1571" s="821">
        <v>44252</v>
      </c>
      <c r="J1571" s="822">
        <v>42791</v>
      </c>
      <c r="K1571" s="829">
        <v>1478</v>
      </c>
      <c r="L1571" s="830">
        <v>17</v>
      </c>
      <c r="M1571" s="445" t="s">
        <v>202</v>
      </c>
      <c r="N1571" s="823" t="s">
        <v>643</v>
      </c>
    </row>
    <row r="1572" spans="1:14" x14ac:dyDescent="0.3">
      <c r="A1572" s="447" t="s">
        <v>1784</v>
      </c>
      <c r="B1572" s="32" t="s">
        <v>1785</v>
      </c>
      <c r="C1572" s="493" t="s">
        <v>1343</v>
      </c>
      <c r="D1572" s="34" t="s">
        <v>866</v>
      </c>
      <c r="E1572" s="26" t="s">
        <v>540</v>
      </c>
      <c r="F1572" s="27">
        <v>2010</v>
      </c>
      <c r="G1572" s="464" t="s">
        <v>2094</v>
      </c>
      <c r="H1572" s="874" t="s">
        <v>771</v>
      </c>
      <c r="I1572" s="821">
        <v>42791</v>
      </c>
      <c r="J1572" s="822">
        <v>42791</v>
      </c>
      <c r="K1572" s="829">
        <v>17</v>
      </c>
      <c r="L1572" s="830">
        <v>17</v>
      </c>
      <c r="M1572" s="445" t="s">
        <v>202</v>
      </c>
      <c r="N1572" s="823" t="s">
        <v>643</v>
      </c>
    </row>
    <row r="1573" spans="1:14" x14ac:dyDescent="0.3">
      <c r="A1573" s="447" t="s">
        <v>1784</v>
      </c>
      <c r="B1573" s="32" t="s">
        <v>1785</v>
      </c>
      <c r="C1573" s="493" t="s">
        <v>1343</v>
      </c>
      <c r="D1573" s="34" t="s">
        <v>866</v>
      </c>
      <c r="E1573" s="26" t="s">
        <v>540</v>
      </c>
      <c r="F1573" s="27">
        <v>2010</v>
      </c>
      <c r="G1573" s="464" t="s">
        <v>2095</v>
      </c>
      <c r="H1573" s="874" t="s">
        <v>771</v>
      </c>
      <c r="I1573" s="821">
        <v>44252</v>
      </c>
      <c r="J1573" s="822">
        <v>42791</v>
      </c>
      <c r="K1573" s="829">
        <v>1478</v>
      </c>
      <c r="L1573" s="830">
        <v>17</v>
      </c>
      <c r="M1573" s="445" t="s">
        <v>202</v>
      </c>
      <c r="N1573" s="823" t="s">
        <v>643</v>
      </c>
    </row>
    <row r="1574" spans="1:14" x14ac:dyDescent="0.3">
      <c r="A1574" s="447" t="s">
        <v>1784</v>
      </c>
      <c r="B1574" s="32" t="s">
        <v>1785</v>
      </c>
      <c r="C1574" s="493" t="s">
        <v>1343</v>
      </c>
      <c r="D1574" s="34" t="s">
        <v>866</v>
      </c>
      <c r="E1574" s="26" t="s">
        <v>540</v>
      </c>
      <c r="F1574" s="27">
        <v>2010</v>
      </c>
      <c r="G1574" s="464" t="s">
        <v>2096</v>
      </c>
      <c r="H1574" s="874" t="s">
        <v>771</v>
      </c>
      <c r="I1574" s="821">
        <v>42791</v>
      </c>
      <c r="J1574" s="822">
        <v>42791</v>
      </c>
      <c r="K1574" s="829">
        <v>17</v>
      </c>
      <c r="L1574" s="830">
        <v>17</v>
      </c>
      <c r="M1574" s="445" t="s">
        <v>202</v>
      </c>
      <c r="N1574" s="823" t="s">
        <v>643</v>
      </c>
    </row>
    <row r="1575" spans="1:14" x14ac:dyDescent="0.3">
      <c r="A1575" s="447" t="s">
        <v>1784</v>
      </c>
      <c r="B1575" s="32" t="s">
        <v>1785</v>
      </c>
      <c r="C1575" s="493" t="s">
        <v>1343</v>
      </c>
      <c r="D1575" s="34" t="s">
        <v>866</v>
      </c>
      <c r="E1575" s="26" t="s">
        <v>540</v>
      </c>
      <c r="F1575" s="27">
        <v>2010</v>
      </c>
      <c r="G1575" s="464" t="s">
        <v>2097</v>
      </c>
      <c r="H1575" s="874" t="s">
        <v>771</v>
      </c>
      <c r="I1575" s="821">
        <v>44252</v>
      </c>
      <c r="J1575" s="822">
        <v>42791</v>
      </c>
      <c r="K1575" s="829">
        <v>1478</v>
      </c>
      <c r="L1575" s="830">
        <v>17</v>
      </c>
      <c r="M1575" s="445" t="s">
        <v>202</v>
      </c>
      <c r="N1575" s="823" t="s">
        <v>643</v>
      </c>
    </row>
    <row r="1576" spans="1:14" x14ac:dyDescent="0.3">
      <c r="A1576" s="447" t="s">
        <v>1784</v>
      </c>
      <c r="B1576" s="32" t="s">
        <v>1785</v>
      </c>
      <c r="C1576" s="493" t="s">
        <v>1343</v>
      </c>
      <c r="D1576" s="34" t="s">
        <v>1953</v>
      </c>
      <c r="E1576" s="26" t="s">
        <v>1807</v>
      </c>
      <c r="F1576" s="27">
        <v>2010</v>
      </c>
      <c r="G1576" s="464" t="s">
        <v>2098</v>
      </c>
      <c r="H1576" s="874" t="s">
        <v>771</v>
      </c>
      <c r="I1576" s="821">
        <v>44252</v>
      </c>
      <c r="J1576" s="822">
        <v>42791</v>
      </c>
      <c r="K1576" s="829">
        <v>1478</v>
      </c>
      <c r="L1576" s="830">
        <v>17</v>
      </c>
      <c r="M1576" s="445" t="s">
        <v>202</v>
      </c>
      <c r="N1576" s="823" t="s">
        <v>643</v>
      </c>
    </row>
    <row r="1577" spans="1:14" x14ac:dyDescent="0.3">
      <c r="A1577" s="447" t="s">
        <v>1784</v>
      </c>
      <c r="B1577" s="32" t="s">
        <v>1785</v>
      </c>
      <c r="C1577" s="493" t="s">
        <v>1343</v>
      </c>
      <c r="D1577" s="34" t="s">
        <v>742</v>
      </c>
      <c r="E1577" s="26" t="s">
        <v>541</v>
      </c>
      <c r="F1577" s="27">
        <v>2005</v>
      </c>
      <c r="G1577" s="464" t="s">
        <v>2099</v>
      </c>
      <c r="H1577" s="874" t="s">
        <v>544</v>
      </c>
      <c r="I1577" s="821">
        <v>42791</v>
      </c>
      <c r="J1577" s="822">
        <v>42791</v>
      </c>
      <c r="K1577" s="829">
        <v>17</v>
      </c>
      <c r="L1577" s="830">
        <v>17</v>
      </c>
      <c r="M1577" s="445" t="s">
        <v>202</v>
      </c>
      <c r="N1577" s="823" t="s">
        <v>643</v>
      </c>
    </row>
    <row r="1578" spans="1:14" x14ac:dyDescent="0.3">
      <c r="A1578" s="447" t="s">
        <v>1784</v>
      </c>
      <c r="B1578" s="32" t="s">
        <v>1785</v>
      </c>
      <c r="C1578" s="493" t="s">
        <v>1343</v>
      </c>
      <c r="D1578" s="34" t="s">
        <v>866</v>
      </c>
      <c r="E1578" s="26" t="s">
        <v>540</v>
      </c>
      <c r="F1578" s="27">
        <v>2010</v>
      </c>
      <c r="G1578" s="464" t="s">
        <v>2100</v>
      </c>
      <c r="H1578" s="874" t="s">
        <v>544</v>
      </c>
      <c r="I1578" s="821">
        <v>44252</v>
      </c>
      <c r="J1578" s="822">
        <v>42791</v>
      </c>
      <c r="K1578" s="829">
        <v>1478</v>
      </c>
      <c r="L1578" s="830">
        <v>17</v>
      </c>
      <c r="M1578" s="445" t="s">
        <v>202</v>
      </c>
      <c r="N1578" s="823" t="s">
        <v>643</v>
      </c>
    </row>
    <row r="1579" spans="1:14" x14ac:dyDescent="0.3">
      <c r="A1579" s="447" t="s">
        <v>1784</v>
      </c>
      <c r="B1579" s="32" t="s">
        <v>1785</v>
      </c>
      <c r="C1579" s="493" t="s">
        <v>1343</v>
      </c>
      <c r="D1579" s="34" t="s">
        <v>866</v>
      </c>
      <c r="E1579" s="26" t="s">
        <v>540</v>
      </c>
      <c r="F1579" s="27">
        <v>2010</v>
      </c>
      <c r="G1579" s="464" t="s">
        <v>2101</v>
      </c>
      <c r="H1579" s="874" t="s">
        <v>544</v>
      </c>
      <c r="I1579" s="821">
        <v>44252</v>
      </c>
      <c r="J1579" s="822">
        <v>42791</v>
      </c>
      <c r="K1579" s="829">
        <v>1478</v>
      </c>
      <c r="L1579" s="830">
        <v>17</v>
      </c>
      <c r="M1579" s="445" t="s">
        <v>202</v>
      </c>
      <c r="N1579" s="823" t="s">
        <v>643</v>
      </c>
    </row>
    <row r="1580" spans="1:14" x14ac:dyDescent="0.3">
      <c r="A1580" s="447" t="s">
        <v>1784</v>
      </c>
      <c r="B1580" s="32" t="s">
        <v>1785</v>
      </c>
      <c r="C1580" s="493" t="s">
        <v>1343</v>
      </c>
      <c r="D1580" s="34" t="s">
        <v>866</v>
      </c>
      <c r="E1580" s="26" t="s">
        <v>540</v>
      </c>
      <c r="F1580" s="27">
        <v>2010</v>
      </c>
      <c r="G1580" s="464" t="s">
        <v>2102</v>
      </c>
      <c r="H1580" s="874" t="s">
        <v>544</v>
      </c>
      <c r="I1580" s="821">
        <v>44252</v>
      </c>
      <c r="J1580" s="822">
        <v>42791</v>
      </c>
      <c r="K1580" s="829">
        <v>1478</v>
      </c>
      <c r="L1580" s="830">
        <v>17</v>
      </c>
      <c r="M1580" s="445" t="s">
        <v>202</v>
      </c>
      <c r="N1580" s="823" t="s">
        <v>643</v>
      </c>
    </row>
    <row r="1581" spans="1:14" x14ac:dyDescent="0.3">
      <c r="A1581" s="447" t="s">
        <v>1784</v>
      </c>
      <c r="B1581" s="32" t="s">
        <v>1785</v>
      </c>
      <c r="C1581" s="493" t="s">
        <v>1343</v>
      </c>
      <c r="D1581" s="34" t="s">
        <v>866</v>
      </c>
      <c r="E1581" s="26" t="s">
        <v>540</v>
      </c>
      <c r="F1581" s="27">
        <v>2010</v>
      </c>
      <c r="G1581" s="464" t="s">
        <v>2103</v>
      </c>
      <c r="H1581" s="874" t="s">
        <v>544</v>
      </c>
      <c r="I1581" s="821">
        <v>44252</v>
      </c>
      <c r="J1581" s="822">
        <v>42791</v>
      </c>
      <c r="K1581" s="829">
        <v>1478</v>
      </c>
      <c r="L1581" s="830">
        <v>17</v>
      </c>
      <c r="M1581" s="445" t="s">
        <v>202</v>
      </c>
      <c r="N1581" s="823" t="s">
        <v>643</v>
      </c>
    </row>
    <row r="1582" spans="1:14" x14ac:dyDescent="0.3">
      <c r="A1582" s="447" t="s">
        <v>1784</v>
      </c>
      <c r="B1582" s="32" t="s">
        <v>1785</v>
      </c>
      <c r="C1582" s="493" t="s">
        <v>1343</v>
      </c>
      <c r="D1582" s="34" t="s">
        <v>866</v>
      </c>
      <c r="E1582" s="26" t="s">
        <v>540</v>
      </c>
      <c r="F1582" s="27">
        <v>2007</v>
      </c>
      <c r="G1582" s="464" t="s">
        <v>2104</v>
      </c>
      <c r="H1582" s="874" t="s">
        <v>2105</v>
      </c>
      <c r="I1582" s="821">
        <v>42791</v>
      </c>
      <c r="J1582" s="822">
        <v>42791</v>
      </c>
      <c r="K1582" s="829">
        <v>17</v>
      </c>
      <c r="L1582" s="830">
        <v>17</v>
      </c>
      <c r="M1582" s="445" t="s">
        <v>202</v>
      </c>
      <c r="N1582" s="823" t="s">
        <v>643</v>
      </c>
    </row>
    <row r="1583" spans="1:14" x14ac:dyDescent="0.3">
      <c r="A1583" s="447" t="s">
        <v>1784</v>
      </c>
      <c r="B1583" s="32" t="s">
        <v>1785</v>
      </c>
      <c r="C1583" s="493" t="s">
        <v>1343</v>
      </c>
      <c r="D1583" s="34" t="s">
        <v>866</v>
      </c>
      <c r="E1583" s="26" t="s">
        <v>540</v>
      </c>
      <c r="F1583" s="27">
        <v>2006</v>
      </c>
      <c r="G1583" s="464" t="s">
        <v>2106</v>
      </c>
      <c r="H1583" s="874" t="s">
        <v>2105</v>
      </c>
      <c r="I1583" s="821">
        <v>42791</v>
      </c>
      <c r="J1583" s="822">
        <v>42791</v>
      </c>
      <c r="K1583" s="829">
        <v>17</v>
      </c>
      <c r="L1583" s="830">
        <v>17</v>
      </c>
      <c r="M1583" s="445" t="s">
        <v>202</v>
      </c>
      <c r="N1583" s="823" t="s">
        <v>643</v>
      </c>
    </row>
    <row r="1584" spans="1:14" x14ac:dyDescent="0.3">
      <c r="A1584" s="447" t="s">
        <v>1784</v>
      </c>
      <c r="B1584" s="32" t="s">
        <v>1785</v>
      </c>
      <c r="C1584" s="493" t="s">
        <v>1343</v>
      </c>
      <c r="D1584" s="34" t="s">
        <v>1806</v>
      </c>
      <c r="E1584" s="26" t="s">
        <v>1807</v>
      </c>
      <c r="F1584" s="27">
        <v>2007</v>
      </c>
      <c r="G1584" s="464" t="s">
        <v>2107</v>
      </c>
      <c r="H1584" s="874" t="s">
        <v>2105</v>
      </c>
      <c r="I1584" s="821">
        <v>42791</v>
      </c>
      <c r="J1584" s="822">
        <v>42791</v>
      </c>
      <c r="K1584" s="829">
        <v>17</v>
      </c>
      <c r="L1584" s="830">
        <v>17</v>
      </c>
      <c r="M1584" s="445" t="s">
        <v>202</v>
      </c>
      <c r="N1584" s="823" t="s">
        <v>643</v>
      </c>
    </row>
    <row r="1585" spans="1:14" x14ac:dyDescent="0.3">
      <c r="A1585" s="447" t="s">
        <v>1784</v>
      </c>
      <c r="B1585" s="32" t="s">
        <v>1785</v>
      </c>
      <c r="C1585" s="493" t="s">
        <v>1343</v>
      </c>
      <c r="D1585" s="34" t="s">
        <v>2108</v>
      </c>
      <c r="E1585" s="26" t="s">
        <v>541</v>
      </c>
      <c r="F1585" s="27">
        <v>2006</v>
      </c>
      <c r="G1585" s="464" t="s">
        <v>2109</v>
      </c>
      <c r="H1585" s="874" t="s">
        <v>2105</v>
      </c>
      <c r="I1585" s="821">
        <v>44252</v>
      </c>
      <c r="J1585" s="822">
        <v>42791</v>
      </c>
      <c r="K1585" s="829">
        <v>1478</v>
      </c>
      <c r="L1585" s="830">
        <v>17</v>
      </c>
      <c r="M1585" s="445" t="s">
        <v>202</v>
      </c>
      <c r="N1585" s="823" t="s">
        <v>643</v>
      </c>
    </row>
    <row r="1586" spans="1:14" x14ac:dyDescent="0.3">
      <c r="A1586" s="447" t="s">
        <v>1786</v>
      </c>
      <c r="B1586" s="32"/>
      <c r="C1586" s="493" t="s">
        <v>1343</v>
      </c>
      <c r="D1586" s="34" t="s">
        <v>1806</v>
      </c>
      <c r="E1586" s="26" t="s">
        <v>1807</v>
      </c>
      <c r="F1586" s="27">
        <v>2011</v>
      </c>
      <c r="G1586" s="464" t="s">
        <v>2110</v>
      </c>
      <c r="H1586" s="874"/>
      <c r="I1586" s="821">
        <v>44252</v>
      </c>
      <c r="J1586" s="822">
        <v>42791</v>
      </c>
      <c r="K1586" s="829">
        <v>1478</v>
      </c>
      <c r="L1586" s="830">
        <v>17</v>
      </c>
      <c r="M1586" s="445" t="s">
        <v>202</v>
      </c>
      <c r="N1586" s="823" t="s">
        <v>643</v>
      </c>
    </row>
    <row r="1587" spans="1:14" x14ac:dyDescent="0.3">
      <c r="A1587" s="447" t="s">
        <v>1786</v>
      </c>
      <c r="B1587" s="32"/>
      <c r="C1587" s="493" t="s">
        <v>1343</v>
      </c>
      <c r="D1587" s="74" t="s">
        <v>1085</v>
      </c>
      <c r="E1587" s="27" t="s">
        <v>582</v>
      </c>
      <c r="F1587" s="27">
        <v>2001</v>
      </c>
      <c r="G1587" s="464" t="s">
        <v>2111</v>
      </c>
      <c r="H1587" s="874"/>
      <c r="I1587" s="821">
        <v>44252</v>
      </c>
      <c r="J1587" s="822">
        <v>42791</v>
      </c>
      <c r="K1587" s="829">
        <v>1478</v>
      </c>
      <c r="L1587" s="830">
        <v>17</v>
      </c>
      <c r="M1587" s="445" t="s">
        <v>202</v>
      </c>
      <c r="N1587" s="823" t="s">
        <v>643</v>
      </c>
    </row>
    <row r="1588" spans="1:14" ht="15" thickBot="1" x14ac:dyDescent="0.35">
      <c r="A1588" s="469" t="s">
        <v>1786</v>
      </c>
      <c r="B1588" s="471"/>
      <c r="C1588" s="507" t="s">
        <v>1343</v>
      </c>
      <c r="D1588" s="875" t="s">
        <v>1085</v>
      </c>
      <c r="E1588" s="453" t="s">
        <v>582</v>
      </c>
      <c r="F1588" s="453">
        <v>2001</v>
      </c>
      <c r="G1588" s="876" t="s">
        <v>2112</v>
      </c>
      <c r="H1588" s="877"/>
      <c r="I1588" s="853">
        <v>44252</v>
      </c>
      <c r="J1588" s="839">
        <v>42791</v>
      </c>
      <c r="K1588" s="831">
        <v>1478</v>
      </c>
      <c r="L1588" s="832">
        <v>17</v>
      </c>
      <c r="M1588" s="458" t="s">
        <v>202</v>
      </c>
      <c r="N1588" s="825" t="s">
        <v>643</v>
      </c>
    </row>
    <row r="1590" spans="1:14" ht="15.6" x14ac:dyDescent="0.3">
      <c r="A1590" s="881" t="s">
        <v>2143</v>
      </c>
      <c r="B1590" s="418">
        <v>42774</v>
      </c>
      <c r="I1590" s="896" t="s">
        <v>671</v>
      </c>
      <c r="J1590" s="897"/>
      <c r="L1590" s="1328" t="s">
        <v>202</v>
      </c>
      <c r="M1590" s="1328"/>
      <c r="N1590" s="1328"/>
    </row>
    <row r="1595" spans="1:14" ht="18" x14ac:dyDescent="0.35">
      <c r="A1595" s="224" t="s">
        <v>1750</v>
      </c>
      <c r="C1595" s="802" t="s">
        <v>2124</v>
      </c>
      <c r="D1595" s="803"/>
      <c r="E1595" s="803"/>
      <c r="F1595" s="803"/>
      <c r="G1595" s="803"/>
      <c r="H1595" s="803"/>
      <c r="I1595" s="803"/>
      <c r="J1595" s="803"/>
      <c r="K1595" s="803"/>
      <c r="L1595" s="803"/>
    </row>
    <row r="1596" spans="1:14" ht="15" thickBot="1" x14ac:dyDescent="0.35"/>
    <row r="1597" spans="1:14" x14ac:dyDescent="0.3">
      <c r="A1597" s="1323" t="s">
        <v>669</v>
      </c>
      <c r="B1597" s="1321"/>
      <c r="C1597" s="1322"/>
      <c r="D1597" s="1323" t="s">
        <v>670</v>
      </c>
      <c r="E1597" s="1321"/>
      <c r="F1597" s="1344" t="s">
        <v>666</v>
      </c>
      <c r="G1597" s="1294"/>
      <c r="H1597" s="1294"/>
      <c r="I1597" s="1345"/>
      <c r="J1597" s="601" t="s">
        <v>668</v>
      </c>
      <c r="K1597" s="1346" t="s">
        <v>67</v>
      </c>
      <c r="L1597" s="1347"/>
      <c r="M1597" s="1348"/>
    </row>
    <row r="1598" spans="1:14" ht="41.4" thickBot="1" x14ac:dyDescent="0.35">
      <c r="A1598" s="386" t="s">
        <v>34</v>
      </c>
      <c r="B1598" s="387" t="s">
        <v>29</v>
      </c>
      <c r="C1598" s="726" t="s">
        <v>276</v>
      </c>
      <c r="D1598" s="391" t="s">
        <v>1760</v>
      </c>
      <c r="E1598" s="425" t="s">
        <v>665</v>
      </c>
      <c r="F1598" s="386" t="s">
        <v>1751</v>
      </c>
      <c r="G1598" s="388" t="s">
        <v>5</v>
      </c>
      <c r="H1598" s="388" t="s">
        <v>3</v>
      </c>
      <c r="I1598" s="486" t="s">
        <v>4</v>
      </c>
      <c r="J1598" s="779" t="s">
        <v>198</v>
      </c>
      <c r="K1598" s="712" t="s">
        <v>5</v>
      </c>
      <c r="L1598" s="388" t="s">
        <v>3</v>
      </c>
      <c r="M1598" s="392" t="s">
        <v>4</v>
      </c>
    </row>
    <row r="1599" spans="1:14" x14ac:dyDescent="0.3">
      <c r="A1599" s="882" t="s">
        <v>36</v>
      </c>
      <c r="B1599" s="399" t="s">
        <v>1333</v>
      </c>
      <c r="C1599" s="859" t="s">
        <v>1334</v>
      </c>
      <c r="D1599" s="137" t="s">
        <v>224</v>
      </c>
      <c r="E1599" s="137" t="s">
        <v>2125</v>
      </c>
      <c r="F1599" s="883" t="s">
        <v>19</v>
      </c>
      <c r="G1599" s="515" t="s">
        <v>64</v>
      </c>
      <c r="H1599" s="515" t="s">
        <v>645</v>
      </c>
      <c r="I1599" s="516" t="s">
        <v>64</v>
      </c>
      <c r="J1599" s="371" t="s">
        <v>202</v>
      </c>
      <c r="K1599" s="736" t="s">
        <v>64</v>
      </c>
      <c r="L1599" s="737">
        <v>42283</v>
      </c>
      <c r="M1599" s="738">
        <v>43728</v>
      </c>
    </row>
    <row r="1600" spans="1:14" x14ac:dyDescent="0.3">
      <c r="A1600" s="882" t="s">
        <v>36</v>
      </c>
      <c r="B1600" s="399" t="s">
        <v>1333</v>
      </c>
      <c r="C1600" s="859" t="s">
        <v>1334</v>
      </c>
      <c r="D1600" s="26" t="s">
        <v>225</v>
      </c>
      <c r="E1600" s="31"/>
      <c r="F1600" s="884" t="s">
        <v>19</v>
      </c>
      <c r="G1600" s="67" t="s">
        <v>64</v>
      </c>
      <c r="H1600" s="67" t="s">
        <v>645</v>
      </c>
      <c r="I1600" s="373" t="s">
        <v>64</v>
      </c>
      <c r="J1600" s="371" t="s">
        <v>202</v>
      </c>
      <c r="K1600" s="708" t="s">
        <v>64</v>
      </c>
      <c r="L1600" s="709" t="s">
        <v>1399</v>
      </c>
      <c r="M1600" s="714">
        <v>44824</v>
      </c>
    </row>
    <row r="1601" spans="1:13" x14ac:dyDescent="0.3">
      <c r="A1601" s="882" t="s">
        <v>36</v>
      </c>
      <c r="B1601" s="399" t="s">
        <v>1333</v>
      </c>
      <c r="C1601" s="859" t="s">
        <v>1334</v>
      </c>
      <c r="D1601" s="26" t="s">
        <v>227</v>
      </c>
      <c r="E1601" s="885" t="s">
        <v>2126</v>
      </c>
      <c r="F1601" s="884" t="s">
        <v>19</v>
      </c>
      <c r="G1601" s="67" t="s">
        <v>64</v>
      </c>
      <c r="H1601" s="67" t="s">
        <v>645</v>
      </c>
      <c r="I1601" s="373" t="s">
        <v>64</v>
      </c>
      <c r="J1601" s="371" t="s">
        <v>202</v>
      </c>
      <c r="K1601" s="708" t="s">
        <v>64</v>
      </c>
      <c r="L1601" s="709">
        <v>41951</v>
      </c>
      <c r="M1601" s="714">
        <v>43728</v>
      </c>
    </row>
    <row r="1602" spans="1:13" x14ac:dyDescent="0.3">
      <c r="A1602" s="882" t="s">
        <v>36</v>
      </c>
      <c r="B1602" s="399" t="s">
        <v>1333</v>
      </c>
      <c r="C1602" s="859" t="s">
        <v>1334</v>
      </c>
      <c r="D1602" s="26" t="s">
        <v>227</v>
      </c>
      <c r="E1602" s="885" t="s">
        <v>2126</v>
      </c>
      <c r="F1602" s="884" t="s">
        <v>19</v>
      </c>
      <c r="G1602" s="67" t="s">
        <v>64</v>
      </c>
      <c r="H1602" s="67" t="s">
        <v>645</v>
      </c>
      <c r="I1602" s="373" t="s">
        <v>64</v>
      </c>
      <c r="J1602" s="371" t="s">
        <v>202</v>
      </c>
      <c r="K1602" s="708" t="s">
        <v>64</v>
      </c>
      <c r="L1602" s="709">
        <v>41951</v>
      </c>
      <c r="M1602" s="714">
        <v>43728</v>
      </c>
    </row>
    <row r="1603" spans="1:13" x14ac:dyDescent="0.3">
      <c r="A1603" s="882" t="s">
        <v>36</v>
      </c>
      <c r="B1603" s="399" t="s">
        <v>1333</v>
      </c>
      <c r="C1603" s="859" t="s">
        <v>1334</v>
      </c>
      <c r="D1603" s="26" t="s">
        <v>227</v>
      </c>
      <c r="E1603" s="885" t="s">
        <v>2126</v>
      </c>
      <c r="F1603" s="884" t="s">
        <v>19</v>
      </c>
      <c r="G1603" s="67" t="s">
        <v>64</v>
      </c>
      <c r="H1603" s="67" t="s">
        <v>645</v>
      </c>
      <c r="I1603" s="373" t="s">
        <v>64</v>
      </c>
      <c r="J1603" s="371" t="s">
        <v>202</v>
      </c>
      <c r="K1603" s="708" t="s">
        <v>64</v>
      </c>
      <c r="L1603" s="709">
        <v>41951</v>
      </c>
      <c r="M1603" s="714">
        <v>43728</v>
      </c>
    </row>
    <row r="1604" spans="1:13" x14ac:dyDescent="0.3">
      <c r="A1604" s="882" t="s">
        <v>36</v>
      </c>
      <c r="B1604" s="401" t="s">
        <v>1335</v>
      </c>
      <c r="C1604" s="493" t="s">
        <v>1334</v>
      </c>
      <c r="D1604" s="27" t="s">
        <v>225</v>
      </c>
      <c r="E1604" s="27"/>
      <c r="F1604" s="884" t="s">
        <v>19</v>
      </c>
      <c r="G1604" s="67" t="s">
        <v>64</v>
      </c>
      <c r="H1604" s="67" t="s">
        <v>645</v>
      </c>
      <c r="I1604" s="373" t="s">
        <v>64</v>
      </c>
      <c r="J1604" s="371" t="s">
        <v>202</v>
      </c>
      <c r="K1604" s="708" t="s">
        <v>64</v>
      </c>
      <c r="L1604" s="709">
        <v>42285</v>
      </c>
      <c r="M1604" s="714">
        <v>43728</v>
      </c>
    </row>
    <row r="1605" spans="1:13" x14ac:dyDescent="0.3">
      <c r="A1605" s="882" t="s">
        <v>36</v>
      </c>
      <c r="B1605" s="401" t="s">
        <v>1335</v>
      </c>
      <c r="C1605" s="493" t="s">
        <v>1334</v>
      </c>
      <c r="D1605" s="27" t="s">
        <v>227</v>
      </c>
      <c r="E1605" s="28" t="s">
        <v>2127</v>
      </c>
      <c r="F1605" s="884" t="s">
        <v>19</v>
      </c>
      <c r="G1605" s="67" t="s">
        <v>64</v>
      </c>
      <c r="H1605" s="67" t="s">
        <v>645</v>
      </c>
      <c r="I1605" s="373" t="s">
        <v>64</v>
      </c>
      <c r="J1605" s="371" t="s">
        <v>202</v>
      </c>
      <c r="K1605" s="708" t="s">
        <v>64</v>
      </c>
      <c r="L1605" s="709">
        <v>42285</v>
      </c>
      <c r="M1605" s="714">
        <v>43728</v>
      </c>
    </row>
    <row r="1606" spans="1:13" ht="15" thickBot="1" x14ac:dyDescent="0.35">
      <c r="A1606" s="882" t="s">
        <v>36</v>
      </c>
      <c r="B1606" s="401" t="s">
        <v>1335</v>
      </c>
      <c r="C1606" s="493" t="s">
        <v>1334</v>
      </c>
      <c r="D1606" s="27" t="s">
        <v>227</v>
      </c>
      <c r="E1606" s="28" t="s">
        <v>2128</v>
      </c>
      <c r="F1606" s="884" t="s">
        <v>19</v>
      </c>
      <c r="G1606" s="67" t="s">
        <v>64</v>
      </c>
      <c r="H1606" s="67" t="s">
        <v>645</v>
      </c>
      <c r="I1606" s="373" t="s">
        <v>64</v>
      </c>
      <c r="J1606" s="371" t="s">
        <v>202</v>
      </c>
      <c r="K1606" s="708" t="s">
        <v>64</v>
      </c>
      <c r="L1606" s="709">
        <v>42285</v>
      </c>
      <c r="M1606" s="714">
        <v>43728</v>
      </c>
    </row>
    <row r="1607" spans="1:13" x14ac:dyDescent="0.3">
      <c r="A1607" s="882" t="s">
        <v>427</v>
      </c>
      <c r="B1607" s="401" t="s">
        <v>1336</v>
      </c>
      <c r="C1607" s="493" t="s">
        <v>1337</v>
      </c>
      <c r="D1607" s="27" t="s">
        <v>227</v>
      </c>
      <c r="E1607" s="27" t="s">
        <v>2129</v>
      </c>
      <c r="F1607" s="884" t="s">
        <v>19</v>
      </c>
      <c r="G1607" s="67" t="s">
        <v>64</v>
      </c>
      <c r="H1607" s="515" t="s">
        <v>645</v>
      </c>
      <c r="I1607" s="515" t="s">
        <v>645</v>
      </c>
      <c r="J1607" s="371" t="s">
        <v>202</v>
      </c>
      <c r="K1607" s="708" t="s">
        <v>64</v>
      </c>
      <c r="L1607" s="709">
        <v>42997</v>
      </c>
      <c r="M1607" s="714">
        <v>43044</v>
      </c>
    </row>
    <row r="1608" spans="1:13" x14ac:dyDescent="0.3">
      <c r="A1608" s="882" t="s">
        <v>427</v>
      </c>
      <c r="B1608" s="401" t="s">
        <v>1336</v>
      </c>
      <c r="C1608" s="493" t="s">
        <v>1337</v>
      </c>
      <c r="D1608" s="27" t="s">
        <v>227</v>
      </c>
      <c r="E1608" s="27" t="s">
        <v>2129</v>
      </c>
      <c r="F1608" s="884" t="s">
        <v>19</v>
      </c>
      <c r="G1608" s="67" t="s">
        <v>64</v>
      </c>
      <c r="H1608" s="67" t="s">
        <v>645</v>
      </c>
      <c r="I1608" s="67" t="s">
        <v>645</v>
      </c>
      <c r="J1608" s="371" t="s">
        <v>202</v>
      </c>
      <c r="K1608" s="708" t="s">
        <v>64</v>
      </c>
      <c r="L1608" s="709">
        <v>42997</v>
      </c>
      <c r="M1608" s="714">
        <v>43044</v>
      </c>
    </row>
    <row r="1609" spans="1:13" x14ac:dyDescent="0.3">
      <c r="A1609" s="26" t="s">
        <v>36</v>
      </c>
      <c r="B1609" s="401" t="s">
        <v>1338</v>
      </c>
      <c r="C1609" s="493" t="s">
        <v>1339</v>
      </c>
      <c r="D1609" s="26" t="s">
        <v>227</v>
      </c>
      <c r="E1609" s="26" t="s">
        <v>2130</v>
      </c>
      <c r="F1609" s="884" t="s">
        <v>19</v>
      </c>
      <c r="G1609" s="67" t="s">
        <v>64</v>
      </c>
      <c r="H1609" s="67" t="s">
        <v>645</v>
      </c>
      <c r="I1609" s="67" t="s">
        <v>645</v>
      </c>
      <c r="J1609" s="371" t="s">
        <v>202</v>
      </c>
      <c r="K1609" s="708" t="s">
        <v>64</v>
      </c>
      <c r="L1609" s="709">
        <v>42998</v>
      </c>
      <c r="M1609" s="714">
        <v>43025</v>
      </c>
    </row>
    <row r="1610" spans="1:13" x14ac:dyDescent="0.3">
      <c r="A1610" s="26" t="s">
        <v>36</v>
      </c>
      <c r="B1610" s="401" t="s">
        <v>1338</v>
      </c>
      <c r="C1610" s="493" t="s">
        <v>1339</v>
      </c>
      <c r="D1610" s="26" t="s">
        <v>227</v>
      </c>
      <c r="E1610" s="26" t="s">
        <v>2130</v>
      </c>
      <c r="F1610" s="884" t="s">
        <v>19</v>
      </c>
      <c r="G1610" s="67" t="s">
        <v>64</v>
      </c>
      <c r="H1610" s="67" t="s">
        <v>645</v>
      </c>
      <c r="I1610" s="67" t="s">
        <v>645</v>
      </c>
      <c r="J1610" s="371" t="s">
        <v>202</v>
      </c>
      <c r="K1610" s="708" t="s">
        <v>64</v>
      </c>
      <c r="L1610" s="709">
        <v>42998</v>
      </c>
      <c r="M1610" s="714">
        <v>43025</v>
      </c>
    </row>
    <row r="1611" spans="1:13" ht="20.399999999999999" x14ac:dyDescent="0.3">
      <c r="A1611" s="26" t="s">
        <v>36</v>
      </c>
      <c r="B1611" s="401" t="s">
        <v>1338</v>
      </c>
      <c r="C1611" s="493" t="s">
        <v>1339</v>
      </c>
      <c r="D1611" s="27" t="s">
        <v>226</v>
      </c>
      <c r="E1611" s="25" t="s">
        <v>2131</v>
      </c>
      <c r="F1611" s="884" t="s">
        <v>19</v>
      </c>
      <c r="G1611" s="67" t="s">
        <v>64</v>
      </c>
      <c r="H1611" s="67" t="s">
        <v>645</v>
      </c>
      <c r="I1611" s="67" t="s">
        <v>645</v>
      </c>
      <c r="J1611" s="371" t="s">
        <v>202</v>
      </c>
      <c r="K1611" s="708" t="s">
        <v>64</v>
      </c>
      <c r="L1611" s="709">
        <v>42998</v>
      </c>
      <c r="M1611" s="714">
        <v>43043</v>
      </c>
    </row>
    <row r="1612" spans="1:13" x14ac:dyDescent="0.3">
      <c r="A1612" s="26" t="s">
        <v>36</v>
      </c>
      <c r="B1612" s="401" t="s">
        <v>1340</v>
      </c>
      <c r="C1612" s="493" t="s">
        <v>1341</v>
      </c>
      <c r="D1612" s="26" t="s">
        <v>227</v>
      </c>
      <c r="E1612" s="26" t="s">
        <v>2132</v>
      </c>
      <c r="F1612" s="884" t="s">
        <v>19</v>
      </c>
      <c r="G1612" s="67" t="s">
        <v>64</v>
      </c>
      <c r="H1612" s="67" t="s">
        <v>645</v>
      </c>
      <c r="I1612" s="67" t="s">
        <v>64</v>
      </c>
      <c r="J1612" s="371" t="s">
        <v>202</v>
      </c>
      <c r="K1612" s="708" t="s">
        <v>64</v>
      </c>
      <c r="L1612" s="709">
        <v>42998</v>
      </c>
      <c r="M1612" s="714">
        <v>43728</v>
      </c>
    </row>
    <row r="1613" spans="1:13" ht="15" thickBot="1" x14ac:dyDescent="0.35">
      <c r="A1613" s="26" t="s">
        <v>36</v>
      </c>
      <c r="B1613" s="401" t="s">
        <v>1340</v>
      </c>
      <c r="C1613" s="493" t="s">
        <v>1341</v>
      </c>
      <c r="D1613" s="26" t="s">
        <v>227</v>
      </c>
      <c r="E1613" s="26" t="s">
        <v>2132</v>
      </c>
      <c r="F1613" s="884" t="s">
        <v>19</v>
      </c>
      <c r="G1613" s="67" t="s">
        <v>64</v>
      </c>
      <c r="H1613" s="67" t="s">
        <v>645</v>
      </c>
      <c r="I1613" s="67" t="s">
        <v>64</v>
      </c>
      <c r="J1613" s="371" t="s">
        <v>202</v>
      </c>
      <c r="K1613" s="708" t="s">
        <v>64</v>
      </c>
      <c r="L1613" s="709">
        <v>42998</v>
      </c>
      <c r="M1613" s="714">
        <v>43728</v>
      </c>
    </row>
    <row r="1614" spans="1:13" ht="20.399999999999999" x14ac:dyDescent="0.3">
      <c r="A1614" s="27" t="s">
        <v>427</v>
      </c>
      <c r="B1614" s="151" t="s">
        <v>1342</v>
      </c>
      <c r="C1614" s="493" t="s">
        <v>1343</v>
      </c>
      <c r="D1614" s="27" t="s">
        <v>226</v>
      </c>
      <c r="E1614" s="25" t="s">
        <v>2131</v>
      </c>
      <c r="F1614" s="884" t="s">
        <v>19</v>
      </c>
      <c r="G1614" s="67" t="s">
        <v>64</v>
      </c>
      <c r="H1614" s="515" t="s">
        <v>645</v>
      </c>
      <c r="I1614" s="373" t="s">
        <v>64</v>
      </c>
      <c r="J1614" s="371" t="s">
        <v>202</v>
      </c>
      <c r="K1614" s="708" t="s">
        <v>64</v>
      </c>
      <c r="L1614" s="709">
        <v>42997</v>
      </c>
      <c r="M1614" s="714">
        <v>43727</v>
      </c>
    </row>
    <row r="1615" spans="1:13" x14ac:dyDescent="0.3">
      <c r="A1615" s="27" t="s">
        <v>427</v>
      </c>
      <c r="B1615" s="151" t="s">
        <v>1342</v>
      </c>
      <c r="C1615" s="493" t="s">
        <v>1343</v>
      </c>
      <c r="D1615" s="26" t="s">
        <v>227</v>
      </c>
      <c r="E1615" s="26" t="s">
        <v>2133</v>
      </c>
      <c r="F1615" s="884" t="s">
        <v>19</v>
      </c>
      <c r="G1615" s="67" t="s">
        <v>64</v>
      </c>
      <c r="H1615" s="67" t="s">
        <v>645</v>
      </c>
      <c r="I1615" s="373" t="s">
        <v>64</v>
      </c>
      <c r="J1615" s="371" t="s">
        <v>202</v>
      </c>
      <c r="K1615" s="708" t="s">
        <v>64</v>
      </c>
      <c r="L1615" s="709">
        <v>42997</v>
      </c>
      <c r="M1615" s="714">
        <v>43727</v>
      </c>
    </row>
    <row r="1616" spans="1:13" x14ac:dyDescent="0.3">
      <c r="A1616" s="27" t="s">
        <v>427</v>
      </c>
      <c r="B1616" s="151" t="s">
        <v>1342</v>
      </c>
      <c r="C1616" s="493" t="s">
        <v>1343</v>
      </c>
      <c r="D1616" s="26" t="s">
        <v>227</v>
      </c>
      <c r="E1616" s="26" t="s">
        <v>2133</v>
      </c>
      <c r="F1616" s="884" t="s">
        <v>19</v>
      </c>
      <c r="G1616" s="67" t="s">
        <v>64</v>
      </c>
      <c r="H1616" s="67" t="s">
        <v>645</v>
      </c>
      <c r="I1616" s="373" t="s">
        <v>64</v>
      </c>
      <c r="J1616" s="371" t="s">
        <v>202</v>
      </c>
      <c r="K1616" s="708" t="s">
        <v>64</v>
      </c>
      <c r="L1616" s="709">
        <v>42997</v>
      </c>
      <c r="M1616" s="714">
        <v>43727</v>
      </c>
    </row>
    <row r="1617" spans="1:13" x14ac:dyDescent="0.3">
      <c r="A1617" s="27" t="s">
        <v>427</v>
      </c>
      <c r="B1617" s="151" t="s">
        <v>1342</v>
      </c>
      <c r="C1617" s="493" t="s">
        <v>1343</v>
      </c>
      <c r="D1617" s="26" t="s">
        <v>229</v>
      </c>
      <c r="E1617" s="580" t="s">
        <v>2134</v>
      </c>
      <c r="F1617" s="884" t="s">
        <v>19</v>
      </c>
      <c r="G1617" s="67" t="s">
        <v>64</v>
      </c>
      <c r="H1617" s="67" t="s">
        <v>645</v>
      </c>
      <c r="I1617" s="373" t="s">
        <v>64</v>
      </c>
      <c r="J1617" s="371" t="s">
        <v>202</v>
      </c>
      <c r="K1617" s="708" t="s">
        <v>64</v>
      </c>
      <c r="L1617" s="709">
        <v>42997</v>
      </c>
      <c r="M1617" s="714">
        <v>43727</v>
      </c>
    </row>
    <row r="1618" spans="1:13" x14ac:dyDescent="0.3">
      <c r="A1618" s="27" t="s">
        <v>1344</v>
      </c>
      <c r="B1618" s="26" t="s">
        <v>1345</v>
      </c>
      <c r="C1618" s="493" t="s">
        <v>1343</v>
      </c>
      <c r="D1618" s="26" t="s">
        <v>227</v>
      </c>
      <c r="E1618" s="31" t="s">
        <v>2135</v>
      </c>
      <c r="F1618" s="884" t="s">
        <v>19</v>
      </c>
      <c r="G1618" s="67" t="s">
        <v>64</v>
      </c>
      <c r="H1618" s="67" t="s">
        <v>645</v>
      </c>
      <c r="I1618" s="373" t="s">
        <v>64</v>
      </c>
      <c r="J1618" s="371" t="s">
        <v>202</v>
      </c>
      <c r="K1618" s="708" t="s">
        <v>64</v>
      </c>
      <c r="L1618" s="709">
        <v>42997</v>
      </c>
      <c r="M1618" s="714">
        <v>43727</v>
      </c>
    </row>
    <row r="1619" spans="1:13" x14ac:dyDescent="0.3">
      <c r="A1619" s="27" t="s">
        <v>1344</v>
      </c>
      <c r="B1619" s="26" t="s">
        <v>1345</v>
      </c>
      <c r="C1619" s="493" t="s">
        <v>1343</v>
      </c>
      <c r="D1619" s="26" t="s">
        <v>227</v>
      </c>
      <c r="E1619" s="31" t="s">
        <v>2135</v>
      </c>
      <c r="F1619" s="884" t="s">
        <v>19</v>
      </c>
      <c r="G1619" s="67" t="s">
        <v>64</v>
      </c>
      <c r="H1619" s="67" t="s">
        <v>645</v>
      </c>
      <c r="I1619" s="373" t="s">
        <v>64</v>
      </c>
      <c r="J1619" s="371" t="s">
        <v>202</v>
      </c>
      <c r="K1619" s="708" t="s">
        <v>64</v>
      </c>
      <c r="L1619" s="709">
        <v>42997</v>
      </c>
      <c r="M1619" s="714">
        <v>43727</v>
      </c>
    </row>
    <row r="1620" spans="1:13" ht="20.399999999999999" x14ac:dyDescent="0.3">
      <c r="A1620" s="27" t="s">
        <v>1344</v>
      </c>
      <c r="B1620" s="26" t="s">
        <v>1345</v>
      </c>
      <c r="C1620" s="493" t="s">
        <v>1343</v>
      </c>
      <c r="D1620" s="26" t="s">
        <v>224</v>
      </c>
      <c r="E1620" s="25" t="s">
        <v>2131</v>
      </c>
      <c r="F1620" s="884" t="s">
        <v>19</v>
      </c>
      <c r="G1620" s="67" t="s">
        <v>64</v>
      </c>
      <c r="H1620" s="67" t="s">
        <v>645</v>
      </c>
      <c r="I1620" s="373" t="s">
        <v>64</v>
      </c>
      <c r="J1620" s="371" t="s">
        <v>202</v>
      </c>
      <c r="K1620" s="708" t="s">
        <v>64</v>
      </c>
      <c r="L1620" s="709">
        <v>42997</v>
      </c>
      <c r="M1620" s="714">
        <v>43727</v>
      </c>
    </row>
    <row r="1621" spans="1:13" x14ac:dyDescent="0.3">
      <c r="A1621" s="26" t="s">
        <v>1346</v>
      </c>
      <c r="B1621" s="401" t="s">
        <v>1347</v>
      </c>
      <c r="C1621" s="493" t="s">
        <v>1343</v>
      </c>
      <c r="D1621" s="26" t="s">
        <v>227</v>
      </c>
      <c r="E1621" s="31" t="s">
        <v>2136</v>
      </c>
      <c r="F1621" s="884" t="s">
        <v>19</v>
      </c>
      <c r="G1621" s="67" t="s">
        <v>64</v>
      </c>
      <c r="H1621" s="67" t="s">
        <v>645</v>
      </c>
      <c r="I1621" s="373" t="s">
        <v>64</v>
      </c>
      <c r="J1621" s="371" t="s">
        <v>202</v>
      </c>
      <c r="K1621" s="708" t="s">
        <v>64</v>
      </c>
      <c r="L1621" s="709">
        <v>42997</v>
      </c>
      <c r="M1621" s="714">
        <v>43727</v>
      </c>
    </row>
    <row r="1622" spans="1:13" x14ac:dyDescent="0.3">
      <c r="A1622" s="26" t="s">
        <v>1346</v>
      </c>
      <c r="B1622" s="401" t="s">
        <v>1347</v>
      </c>
      <c r="C1622" s="493" t="s">
        <v>1343</v>
      </c>
      <c r="D1622" s="26" t="s">
        <v>227</v>
      </c>
      <c r="E1622" s="31" t="s">
        <v>2136</v>
      </c>
      <c r="F1622" s="884" t="s">
        <v>19</v>
      </c>
      <c r="G1622" s="67" t="s">
        <v>64</v>
      </c>
      <c r="H1622" s="67" t="s">
        <v>645</v>
      </c>
      <c r="I1622" s="373" t="s">
        <v>64</v>
      </c>
      <c r="J1622" s="371" t="s">
        <v>202</v>
      </c>
      <c r="K1622" s="708" t="s">
        <v>64</v>
      </c>
      <c r="L1622" s="709">
        <v>42997</v>
      </c>
      <c r="M1622" s="714">
        <v>43727</v>
      </c>
    </row>
    <row r="1623" spans="1:13" ht="20.399999999999999" x14ac:dyDescent="0.3">
      <c r="A1623" s="26" t="s">
        <v>1346</v>
      </c>
      <c r="B1623" s="401" t="s">
        <v>1347</v>
      </c>
      <c r="C1623" s="493" t="s">
        <v>1343</v>
      </c>
      <c r="D1623" s="26" t="s">
        <v>226</v>
      </c>
      <c r="E1623" s="25" t="s">
        <v>2131</v>
      </c>
      <c r="F1623" s="884" t="s">
        <v>19</v>
      </c>
      <c r="G1623" s="67" t="s">
        <v>64</v>
      </c>
      <c r="H1623" s="67" t="s">
        <v>645</v>
      </c>
      <c r="I1623" s="373" t="s">
        <v>64</v>
      </c>
      <c r="J1623" s="371" t="s">
        <v>202</v>
      </c>
      <c r="K1623" s="708" t="s">
        <v>64</v>
      </c>
      <c r="L1623" s="709">
        <v>42997</v>
      </c>
      <c r="M1623" s="714">
        <v>43727</v>
      </c>
    </row>
    <row r="1624" spans="1:13" ht="20.399999999999999" x14ac:dyDescent="0.3">
      <c r="A1624" s="26" t="s">
        <v>1346</v>
      </c>
      <c r="B1624" s="401" t="s">
        <v>1347</v>
      </c>
      <c r="C1624" s="493" t="s">
        <v>1343</v>
      </c>
      <c r="D1624" s="27" t="s">
        <v>229</v>
      </c>
      <c r="E1624" s="31" t="s">
        <v>2137</v>
      </c>
      <c r="F1624" s="884" t="s">
        <v>19</v>
      </c>
      <c r="G1624" s="67" t="s">
        <v>64</v>
      </c>
      <c r="H1624" s="67" t="s">
        <v>645</v>
      </c>
      <c r="I1624" s="373" t="s">
        <v>64</v>
      </c>
      <c r="J1624" s="371" t="s">
        <v>202</v>
      </c>
      <c r="K1624" s="708" t="s">
        <v>64</v>
      </c>
      <c r="L1624" s="709">
        <v>42997</v>
      </c>
      <c r="M1624" s="714">
        <v>43727</v>
      </c>
    </row>
    <row r="1625" spans="1:13" x14ac:dyDescent="0.3">
      <c r="A1625" s="26" t="s">
        <v>369</v>
      </c>
      <c r="B1625" s="401" t="s">
        <v>1348</v>
      </c>
      <c r="C1625" s="493" t="s">
        <v>1343</v>
      </c>
      <c r="D1625" s="26" t="s">
        <v>226</v>
      </c>
      <c r="E1625" s="31" t="s">
        <v>2138</v>
      </c>
      <c r="F1625" s="884" t="s">
        <v>19</v>
      </c>
      <c r="G1625" s="67" t="s">
        <v>64</v>
      </c>
      <c r="H1625" s="67" t="s">
        <v>645</v>
      </c>
      <c r="I1625" s="67" t="s">
        <v>645</v>
      </c>
      <c r="J1625" s="371" t="s">
        <v>202</v>
      </c>
      <c r="K1625" s="708" t="s">
        <v>64</v>
      </c>
      <c r="L1625" s="709">
        <v>42998</v>
      </c>
      <c r="M1625" s="714">
        <v>43064</v>
      </c>
    </row>
    <row r="1626" spans="1:13" x14ac:dyDescent="0.3">
      <c r="A1626" s="26" t="s">
        <v>369</v>
      </c>
      <c r="B1626" s="401" t="s">
        <v>1348</v>
      </c>
      <c r="C1626" s="493" t="s">
        <v>1343</v>
      </c>
      <c r="D1626" s="27" t="s">
        <v>227</v>
      </c>
      <c r="E1626" s="31" t="s">
        <v>2139</v>
      </c>
      <c r="F1626" s="884" t="s">
        <v>19</v>
      </c>
      <c r="G1626" s="67" t="s">
        <v>64</v>
      </c>
      <c r="H1626" s="67" t="s">
        <v>645</v>
      </c>
      <c r="I1626" s="67" t="s">
        <v>645</v>
      </c>
      <c r="J1626" s="371" t="s">
        <v>202</v>
      </c>
      <c r="K1626" s="708" t="s">
        <v>64</v>
      </c>
      <c r="L1626" s="709">
        <v>42998</v>
      </c>
      <c r="M1626" s="714">
        <v>43064</v>
      </c>
    </row>
    <row r="1627" spans="1:13" x14ac:dyDescent="0.3">
      <c r="A1627" s="26" t="s">
        <v>369</v>
      </c>
      <c r="B1627" s="401" t="s">
        <v>1348</v>
      </c>
      <c r="C1627" s="493" t="s">
        <v>1343</v>
      </c>
      <c r="D1627" s="27" t="s">
        <v>227</v>
      </c>
      <c r="E1627" s="31" t="s">
        <v>2139</v>
      </c>
      <c r="F1627" s="884" t="s">
        <v>19</v>
      </c>
      <c r="G1627" s="67" t="s">
        <v>64</v>
      </c>
      <c r="H1627" s="67" t="s">
        <v>645</v>
      </c>
      <c r="I1627" s="373" t="s">
        <v>645</v>
      </c>
      <c r="J1627" s="371" t="s">
        <v>202</v>
      </c>
      <c r="K1627" s="708" t="s">
        <v>64</v>
      </c>
      <c r="L1627" s="709">
        <v>42998</v>
      </c>
      <c r="M1627" s="714">
        <v>43064</v>
      </c>
    </row>
    <row r="1628" spans="1:13" x14ac:dyDescent="0.3">
      <c r="A1628" s="26" t="s">
        <v>1349</v>
      </c>
      <c r="B1628" s="401" t="s">
        <v>1350</v>
      </c>
      <c r="C1628" s="493" t="s">
        <v>1343</v>
      </c>
      <c r="D1628" s="27" t="s">
        <v>227</v>
      </c>
      <c r="E1628" s="31" t="s">
        <v>2140</v>
      </c>
      <c r="F1628" s="884" t="s">
        <v>19</v>
      </c>
      <c r="G1628" s="67" t="s">
        <v>64</v>
      </c>
      <c r="H1628" s="67" t="s">
        <v>645</v>
      </c>
      <c r="I1628" s="373" t="s">
        <v>64</v>
      </c>
      <c r="J1628" s="371" t="s">
        <v>202</v>
      </c>
      <c r="K1628" s="708" t="s">
        <v>64</v>
      </c>
      <c r="L1628" s="709">
        <v>42998</v>
      </c>
      <c r="M1628" s="714">
        <v>43728</v>
      </c>
    </row>
    <row r="1629" spans="1:13" x14ac:dyDescent="0.3">
      <c r="A1629" s="26" t="s">
        <v>1349</v>
      </c>
      <c r="B1629" s="401" t="s">
        <v>1350</v>
      </c>
      <c r="C1629" s="493" t="s">
        <v>1343</v>
      </c>
      <c r="D1629" s="27" t="s">
        <v>227</v>
      </c>
      <c r="E1629" s="31" t="s">
        <v>2140</v>
      </c>
      <c r="F1629" s="884" t="s">
        <v>19</v>
      </c>
      <c r="G1629" s="67" t="s">
        <v>64</v>
      </c>
      <c r="H1629" s="67" t="s">
        <v>645</v>
      </c>
      <c r="I1629" s="373" t="s">
        <v>64</v>
      </c>
      <c r="J1629" s="371" t="s">
        <v>202</v>
      </c>
      <c r="K1629" s="708" t="s">
        <v>64</v>
      </c>
      <c r="L1629" s="709">
        <v>42998</v>
      </c>
      <c r="M1629" s="714">
        <v>43728</v>
      </c>
    </row>
    <row r="1630" spans="1:13" x14ac:dyDescent="0.3">
      <c r="A1630" s="26" t="s">
        <v>1349</v>
      </c>
      <c r="B1630" s="401" t="s">
        <v>1350</v>
      </c>
      <c r="C1630" s="493" t="s">
        <v>1343</v>
      </c>
      <c r="D1630" s="26" t="s">
        <v>229</v>
      </c>
      <c r="E1630" s="26" t="s">
        <v>2141</v>
      </c>
      <c r="F1630" s="884" t="s">
        <v>19</v>
      </c>
      <c r="G1630" s="67" t="s">
        <v>64</v>
      </c>
      <c r="H1630" s="67" t="s">
        <v>645</v>
      </c>
      <c r="I1630" s="373" t="s">
        <v>645</v>
      </c>
      <c r="J1630" s="371" t="s">
        <v>202</v>
      </c>
      <c r="K1630" s="708" t="s">
        <v>64</v>
      </c>
      <c r="L1630" s="709" t="s">
        <v>1399</v>
      </c>
      <c r="M1630" s="714" t="s">
        <v>1399</v>
      </c>
    </row>
    <row r="1631" spans="1:13" x14ac:dyDescent="0.3">
      <c r="A1631" s="26" t="s">
        <v>341</v>
      </c>
      <c r="B1631" s="401" t="s">
        <v>1351</v>
      </c>
      <c r="C1631" s="493" t="s">
        <v>1343</v>
      </c>
      <c r="D1631" s="32" t="s">
        <v>224</v>
      </c>
      <c r="E1631" s="31" t="s">
        <v>2138</v>
      </c>
      <c r="F1631" s="884" t="s">
        <v>19</v>
      </c>
      <c r="G1631" s="67" t="s">
        <v>64</v>
      </c>
      <c r="H1631" s="67" t="s">
        <v>645</v>
      </c>
      <c r="I1631" s="373" t="s">
        <v>645</v>
      </c>
      <c r="J1631" s="371" t="s">
        <v>202</v>
      </c>
      <c r="K1631" s="708" t="s">
        <v>64</v>
      </c>
      <c r="L1631" s="709">
        <v>42998</v>
      </c>
      <c r="M1631" s="714">
        <v>43045</v>
      </c>
    </row>
    <row r="1632" spans="1:13" x14ac:dyDescent="0.3">
      <c r="A1632" s="26" t="s">
        <v>341</v>
      </c>
      <c r="B1632" s="401" t="s">
        <v>1351</v>
      </c>
      <c r="C1632" s="493" t="s">
        <v>1343</v>
      </c>
      <c r="D1632" s="27" t="s">
        <v>227</v>
      </c>
      <c r="E1632" s="32" t="s">
        <v>2142</v>
      </c>
      <c r="F1632" s="884" t="s">
        <v>19</v>
      </c>
      <c r="G1632" s="67" t="s">
        <v>64</v>
      </c>
      <c r="H1632" s="67" t="s">
        <v>645</v>
      </c>
      <c r="I1632" s="373" t="s">
        <v>645</v>
      </c>
      <c r="J1632" s="371" t="s">
        <v>202</v>
      </c>
      <c r="K1632" s="708" t="s">
        <v>64</v>
      </c>
      <c r="L1632" s="709">
        <v>42998</v>
      </c>
      <c r="M1632" s="714">
        <v>43045</v>
      </c>
    </row>
    <row r="1633" spans="1:14" x14ac:dyDescent="0.3">
      <c r="A1633" s="26" t="s">
        <v>341</v>
      </c>
      <c r="B1633" s="401" t="s">
        <v>1351</v>
      </c>
      <c r="C1633" s="493" t="s">
        <v>1343</v>
      </c>
      <c r="D1633" s="27" t="s">
        <v>227</v>
      </c>
      <c r="E1633" s="32" t="s">
        <v>2142</v>
      </c>
      <c r="F1633" s="884" t="s">
        <v>19</v>
      </c>
      <c r="G1633" s="67" t="s">
        <v>64</v>
      </c>
      <c r="H1633" s="67" t="s">
        <v>645</v>
      </c>
      <c r="I1633" s="373" t="s">
        <v>645</v>
      </c>
      <c r="J1633" s="371" t="s">
        <v>202</v>
      </c>
      <c r="K1633" s="708" t="s">
        <v>64</v>
      </c>
      <c r="L1633" s="709">
        <v>42998</v>
      </c>
      <c r="M1633" s="714">
        <v>43045</v>
      </c>
    </row>
    <row r="1635" spans="1:14" ht="15.6" x14ac:dyDescent="0.3">
      <c r="A1635" s="881" t="s">
        <v>2143</v>
      </c>
      <c r="B1635" s="418">
        <v>42769</v>
      </c>
      <c r="H1635" s="1326" t="s">
        <v>671</v>
      </c>
      <c r="I1635" s="1327"/>
      <c r="K1635" s="1328" t="s">
        <v>202</v>
      </c>
      <c r="L1635" s="1328"/>
      <c r="M1635" s="1328"/>
      <c r="N1635" s="1328"/>
    </row>
    <row r="1638" spans="1:14" ht="18" x14ac:dyDescent="0.35">
      <c r="A1638" s="802" t="s">
        <v>2119</v>
      </c>
    </row>
    <row r="1639" spans="1:14" ht="15.6" x14ac:dyDescent="0.3">
      <c r="A1639" s="224" t="s">
        <v>1752</v>
      </c>
      <c r="D1639" s="880" t="s">
        <v>2144</v>
      </c>
      <c r="E1639" s="803"/>
      <c r="F1639" s="803"/>
    </row>
    <row r="1641" spans="1:14" ht="15" thickBot="1" x14ac:dyDescent="0.35"/>
    <row r="1642" spans="1:14" x14ac:dyDescent="0.3">
      <c r="A1642" s="1323" t="s">
        <v>669</v>
      </c>
      <c r="B1642" s="1321"/>
      <c r="C1642" s="1322"/>
      <c r="D1642" s="1323" t="s">
        <v>670</v>
      </c>
      <c r="E1642" s="1321"/>
      <c r="F1642" s="1320" t="s">
        <v>666</v>
      </c>
      <c r="G1642" s="1329"/>
      <c r="H1642" s="1329"/>
      <c r="I1642" s="1329"/>
      <c r="J1642" s="1330"/>
      <c r="K1642" s="784" t="s">
        <v>668</v>
      </c>
      <c r="L1642" s="1323" t="s">
        <v>67</v>
      </c>
      <c r="M1642" s="1329"/>
      <c r="N1642" s="1329"/>
    </row>
    <row r="1643" spans="1:14" ht="41.4" thickBot="1" x14ac:dyDescent="0.35">
      <c r="A1643" s="386" t="s">
        <v>34</v>
      </c>
      <c r="B1643" s="387" t="s">
        <v>29</v>
      </c>
      <c r="C1643" s="726" t="s">
        <v>276</v>
      </c>
      <c r="D1643" s="391" t="s">
        <v>0</v>
      </c>
      <c r="E1643" s="425" t="s">
        <v>665</v>
      </c>
      <c r="F1643" s="386" t="s">
        <v>1751</v>
      </c>
      <c r="G1643" s="388" t="s">
        <v>5</v>
      </c>
      <c r="H1643" s="388" t="s">
        <v>9</v>
      </c>
      <c r="I1643" s="388" t="s">
        <v>10</v>
      </c>
      <c r="J1643" s="392" t="s">
        <v>11</v>
      </c>
      <c r="K1643" s="779" t="s">
        <v>198</v>
      </c>
      <c r="L1643" s="712" t="s">
        <v>5</v>
      </c>
      <c r="M1643" s="770" t="s">
        <v>9</v>
      </c>
      <c r="N1643" s="388" t="s">
        <v>10</v>
      </c>
    </row>
    <row r="1644" spans="1:14" x14ac:dyDescent="0.3">
      <c r="A1644" s="882" t="s">
        <v>36</v>
      </c>
      <c r="B1644" s="399" t="s">
        <v>1333</v>
      </c>
      <c r="C1644" s="859" t="s">
        <v>1334</v>
      </c>
      <c r="D1644" s="771" t="s">
        <v>230</v>
      </c>
      <c r="E1644" s="885" t="s">
        <v>2145</v>
      </c>
      <c r="F1644" s="772" t="s">
        <v>640</v>
      </c>
      <c r="G1644" s="665" t="s">
        <v>64</v>
      </c>
      <c r="H1644" s="665" t="s">
        <v>645</v>
      </c>
      <c r="I1644" s="665" t="s">
        <v>645</v>
      </c>
      <c r="J1644" s="666" t="s">
        <v>64</v>
      </c>
      <c r="K1644" s="48" t="s">
        <v>202</v>
      </c>
      <c r="L1644" s="736" t="s">
        <v>64</v>
      </c>
      <c r="M1644" s="737">
        <v>43064</v>
      </c>
      <c r="N1644" s="737">
        <v>43064</v>
      </c>
    </row>
    <row r="1645" spans="1:14" x14ac:dyDescent="0.3">
      <c r="A1645" s="882" t="s">
        <v>36</v>
      </c>
      <c r="B1645" s="399" t="s">
        <v>1333</v>
      </c>
      <c r="C1645" s="859" t="s">
        <v>1334</v>
      </c>
      <c r="D1645" s="771" t="s">
        <v>230</v>
      </c>
      <c r="E1645" s="26" t="s">
        <v>2145</v>
      </c>
      <c r="F1645" s="773" t="s">
        <v>640</v>
      </c>
      <c r="G1645" s="661" t="s">
        <v>64</v>
      </c>
      <c r="H1645" s="661" t="s">
        <v>645</v>
      </c>
      <c r="I1645" s="661" t="s">
        <v>645</v>
      </c>
      <c r="J1645" s="662" t="s">
        <v>64</v>
      </c>
      <c r="K1645" s="48" t="s">
        <v>202</v>
      </c>
      <c r="L1645" s="710" t="s">
        <v>64</v>
      </c>
      <c r="M1645" s="711">
        <v>43064</v>
      </c>
      <c r="N1645" s="711">
        <v>43064</v>
      </c>
    </row>
    <row r="1646" spans="1:14" x14ac:dyDescent="0.3">
      <c r="A1646" s="882" t="s">
        <v>36</v>
      </c>
      <c r="B1646" s="399" t="s">
        <v>1333</v>
      </c>
      <c r="C1646" s="859" t="s">
        <v>1334</v>
      </c>
      <c r="D1646" s="771" t="s">
        <v>230</v>
      </c>
      <c r="E1646" s="26" t="s">
        <v>2145</v>
      </c>
      <c r="F1646" s="773" t="s">
        <v>640</v>
      </c>
      <c r="G1646" s="661" t="s">
        <v>64</v>
      </c>
      <c r="H1646" s="661" t="s">
        <v>645</v>
      </c>
      <c r="I1646" s="661" t="s">
        <v>645</v>
      </c>
      <c r="J1646" s="662" t="s">
        <v>64</v>
      </c>
      <c r="K1646" s="48" t="s">
        <v>202</v>
      </c>
      <c r="L1646" s="710" t="s">
        <v>64</v>
      </c>
      <c r="M1646" s="711">
        <v>43064</v>
      </c>
      <c r="N1646" s="711">
        <v>43064</v>
      </c>
    </row>
    <row r="1647" spans="1:14" ht="15" thickBot="1" x14ac:dyDescent="0.35">
      <c r="A1647" s="882" t="s">
        <v>36</v>
      </c>
      <c r="B1647" s="399" t="s">
        <v>1333</v>
      </c>
      <c r="C1647" s="859" t="s">
        <v>1334</v>
      </c>
      <c r="D1647" s="480" t="s">
        <v>98</v>
      </c>
      <c r="E1647" s="26" t="s">
        <v>2146</v>
      </c>
      <c r="F1647" s="773" t="s">
        <v>640</v>
      </c>
      <c r="G1647" s="661" t="s">
        <v>645</v>
      </c>
      <c r="H1647" s="661" t="s">
        <v>64</v>
      </c>
      <c r="I1647" s="661" t="s">
        <v>64</v>
      </c>
      <c r="J1647" s="662" t="s">
        <v>64</v>
      </c>
      <c r="K1647" s="48" t="s">
        <v>202</v>
      </c>
      <c r="L1647" s="710" t="s">
        <v>1399</v>
      </c>
      <c r="M1647" s="711">
        <v>42293</v>
      </c>
      <c r="N1647" s="711" t="s">
        <v>1399</v>
      </c>
    </row>
    <row r="1648" spans="1:14" x14ac:dyDescent="0.3">
      <c r="A1648" s="882" t="s">
        <v>427</v>
      </c>
      <c r="B1648" s="401" t="s">
        <v>1336</v>
      </c>
      <c r="C1648" s="493" t="s">
        <v>1337</v>
      </c>
      <c r="D1648" s="480" t="s">
        <v>230</v>
      </c>
      <c r="E1648" s="26" t="s">
        <v>2147</v>
      </c>
      <c r="F1648" s="773" t="s">
        <v>640</v>
      </c>
      <c r="G1648" s="661" t="s">
        <v>64</v>
      </c>
      <c r="H1648" s="665" t="s">
        <v>645</v>
      </c>
      <c r="I1648" s="665" t="s">
        <v>645</v>
      </c>
      <c r="J1648" s="662" t="s">
        <v>64</v>
      </c>
      <c r="K1648" s="48" t="s">
        <v>202</v>
      </c>
      <c r="L1648" s="710" t="s">
        <v>64</v>
      </c>
      <c r="M1648" s="711">
        <v>43054</v>
      </c>
      <c r="N1648" s="711">
        <v>43054</v>
      </c>
    </row>
    <row r="1649" spans="1:14" x14ac:dyDescent="0.3">
      <c r="A1649" s="882" t="s">
        <v>427</v>
      </c>
      <c r="B1649" s="401" t="s">
        <v>1336</v>
      </c>
      <c r="C1649" s="493" t="s">
        <v>1337</v>
      </c>
      <c r="D1649" s="480" t="s">
        <v>230</v>
      </c>
      <c r="E1649" s="26" t="s">
        <v>2147</v>
      </c>
      <c r="F1649" s="773" t="s">
        <v>640</v>
      </c>
      <c r="G1649" s="661" t="s">
        <v>64</v>
      </c>
      <c r="H1649" s="661" t="s">
        <v>645</v>
      </c>
      <c r="I1649" s="661" t="s">
        <v>645</v>
      </c>
      <c r="J1649" s="662" t="s">
        <v>64</v>
      </c>
      <c r="K1649" s="48" t="s">
        <v>202</v>
      </c>
      <c r="L1649" s="710" t="s">
        <v>64</v>
      </c>
      <c r="M1649" s="711">
        <v>43054</v>
      </c>
      <c r="N1649" s="711">
        <v>43054</v>
      </c>
    </row>
    <row r="1650" spans="1:14" x14ac:dyDescent="0.3">
      <c r="A1650" s="882" t="s">
        <v>427</v>
      </c>
      <c r="B1650" s="401" t="s">
        <v>1336</v>
      </c>
      <c r="C1650" s="493" t="s">
        <v>1337</v>
      </c>
      <c r="D1650" s="480" t="s">
        <v>98</v>
      </c>
      <c r="E1650" s="26" t="s">
        <v>2148</v>
      </c>
      <c r="F1650" s="773" t="s">
        <v>640</v>
      </c>
      <c r="G1650" s="661" t="s">
        <v>64</v>
      </c>
      <c r="H1650" s="661" t="s">
        <v>645</v>
      </c>
      <c r="I1650" s="661" t="s">
        <v>64</v>
      </c>
      <c r="J1650" s="662" t="s">
        <v>645</v>
      </c>
      <c r="K1650" s="48" t="s">
        <v>202</v>
      </c>
      <c r="L1650" s="710" t="s">
        <v>64</v>
      </c>
      <c r="M1650" s="711">
        <v>43054</v>
      </c>
      <c r="N1650" s="711">
        <v>44515</v>
      </c>
    </row>
    <row r="1651" spans="1:14" x14ac:dyDescent="0.3">
      <c r="A1651" s="882" t="s">
        <v>427</v>
      </c>
      <c r="B1651" s="401" t="s">
        <v>1336</v>
      </c>
      <c r="C1651" s="493" t="s">
        <v>1337</v>
      </c>
      <c r="D1651" s="480" t="s">
        <v>98</v>
      </c>
      <c r="E1651" s="26" t="s">
        <v>2148</v>
      </c>
      <c r="F1651" s="773" t="s">
        <v>640</v>
      </c>
      <c r="G1651" s="661" t="s">
        <v>64</v>
      </c>
      <c r="H1651" s="661" t="s">
        <v>645</v>
      </c>
      <c r="I1651" s="661" t="s">
        <v>64</v>
      </c>
      <c r="J1651" s="662" t="s">
        <v>645</v>
      </c>
      <c r="K1651" s="48" t="s">
        <v>202</v>
      </c>
      <c r="L1651" s="710" t="s">
        <v>64</v>
      </c>
      <c r="M1651" s="711">
        <v>43054</v>
      </c>
      <c r="N1651" s="711">
        <v>44515</v>
      </c>
    </row>
    <row r="1652" spans="1:14" x14ac:dyDescent="0.3">
      <c r="A1652" s="882" t="s">
        <v>427</v>
      </c>
      <c r="B1652" s="401" t="s">
        <v>1336</v>
      </c>
      <c r="C1652" s="493" t="s">
        <v>1337</v>
      </c>
      <c r="D1652" s="480" t="s">
        <v>98</v>
      </c>
      <c r="E1652" s="26" t="s">
        <v>2149</v>
      </c>
      <c r="F1652" s="773" t="s">
        <v>640</v>
      </c>
      <c r="G1652" s="661" t="s">
        <v>64</v>
      </c>
      <c r="H1652" s="661" t="s">
        <v>645</v>
      </c>
      <c r="I1652" s="661"/>
      <c r="J1652" s="662" t="s">
        <v>645</v>
      </c>
      <c r="K1652" s="48" t="s">
        <v>202</v>
      </c>
      <c r="L1652" s="710" t="s">
        <v>64</v>
      </c>
      <c r="M1652" s="711">
        <v>43054</v>
      </c>
      <c r="N1652" s="711">
        <v>44515</v>
      </c>
    </row>
    <row r="1653" spans="1:14" x14ac:dyDescent="0.3">
      <c r="A1653" s="26" t="s">
        <v>36</v>
      </c>
      <c r="B1653" s="401" t="s">
        <v>1338</v>
      </c>
      <c r="C1653" s="493" t="s">
        <v>1339</v>
      </c>
      <c r="D1653" s="480" t="s">
        <v>98</v>
      </c>
      <c r="E1653" s="26" t="s">
        <v>2150</v>
      </c>
      <c r="F1653" s="773" t="s">
        <v>640</v>
      </c>
      <c r="G1653" s="661" t="s">
        <v>645</v>
      </c>
      <c r="H1653" s="661" t="s">
        <v>645</v>
      </c>
      <c r="I1653" s="661" t="s">
        <v>64</v>
      </c>
      <c r="J1653" s="662" t="s">
        <v>64</v>
      </c>
      <c r="K1653" s="48" t="s">
        <v>202</v>
      </c>
      <c r="L1653" s="710" t="s">
        <v>1399</v>
      </c>
      <c r="M1653" s="711">
        <v>43061</v>
      </c>
      <c r="N1653" s="711">
        <v>44522</v>
      </c>
    </row>
    <row r="1654" spans="1:14" x14ac:dyDescent="0.3">
      <c r="A1654" s="26" t="s">
        <v>36</v>
      </c>
      <c r="B1654" s="401" t="s">
        <v>1338</v>
      </c>
      <c r="C1654" s="493" t="s">
        <v>1339</v>
      </c>
      <c r="D1654" s="480" t="s">
        <v>98</v>
      </c>
      <c r="E1654" s="26" t="s">
        <v>2150</v>
      </c>
      <c r="F1654" s="773" t="s">
        <v>640</v>
      </c>
      <c r="G1654" s="661" t="s">
        <v>645</v>
      </c>
      <c r="H1654" s="661" t="s">
        <v>645</v>
      </c>
      <c r="I1654" s="661" t="s">
        <v>64</v>
      </c>
      <c r="J1654" s="662" t="s">
        <v>64</v>
      </c>
      <c r="K1654" s="48" t="s">
        <v>202</v>
      </c>
      <c r="L1654" s="710" t="s">
        <v>1399</v>
      </c>
      <c r="M1654" s="711">
        <v>43061</v>
      </c>
      <c r="N1654" s="711">
        <v>44522</v>
      </c>
    </row>
    <row r="1655" spans="1:14" x14ac:dyDescent="0.3">
      <c r="A1655" s="26" t="s">
        <v>36</v>
      </c>
      <c r="B1655" s="401" t="s">
        <v>1338</v>
      </c>
      <c r="C1655" s="493" t="s">
        <v>1339</v>
      </c>
      <c r="D1655" s="480" t="s">
        <v>98</v>
      </c>
      <c r="E1655" s="26" t="s">
        <v>2150</v>
      </c>
      <c r="F1655" s="773" t="s">
        <v>640</v>
      </c>
      <c r="G1655" s="661" t="s">
        <v>64</v>
      </c>
      <c r="H1655" s="661" t="s">
        <v>645</v>
      </c>
      <c r="I1655" s="661" t="s">
        <v>64</v>
      </c>
      <c r="J1655" s="662" t="s">
        <v>645</v>
      </c>
      <c r="K1655" s="48" t="s">
        <v>202</v>
      </c>
      <c r="L1655" s="710" t="s">
        <v>64</v>
      </c>
      <c r="M1655" s="711">
        <v>43061</v>
      </c>
      <c r="N1655" s="711">
        <v>44522</v>
      </c>
    </row>
    <row r="1656" spans="1:14" x14ac:dyDescent="0.3">
      <c r="A1656" s="26" t="s">
        <v>36</v>
      </c>
      <c r="B1656" s="401" t="s">
        <v>1338</v>
      </c>
      <c r="C1656" s="493" t="s">
        <v>1339</v>
      </c>
      <c r="D1656" s="480" t="s">
        <v>98</v>
      </c>
      <c r="E1656" s="26" t="s">
        <v>2150</v>
      </c>
      <c r="F1656" s="773" t="s">
        <v>640</v>
      </c>
      <c r="G1656" s="661" t="s">
        <v>64</v>
      </c>
      <c r="H1656" s="661" t="s">
        <v>645</v>
      </c>
      <c r="I1656" s="661" t="s">
        <v>64</v>
      </c>
      <c r="J1656" s="662" t="s">
        <v>645</v>
      </c>
      <c r="K1656" s="48" t="s">
        <v>202</v>
      </c>
      <c r="L1656" s="710" t="s">
        <v>64</v>
      </c>
      <c r="M1656" s="711">
        <v>43061</v>
      </c>
      <c r="N1656" s="711">
        <v>44522</v>
      </c>
    </row>
    <row r="1657" spans="1:14" x14ac:dyDescent="0.3">
      <c r="A1657" s="26" t="s">
        <v>36</v>
      </c>
      <c r="B1657" s="401" t="s">
        <v>1338</v>
      </c>
      <c r="C1657" s="493" t="s">
        <v>1339</v>
      </c>
      <c r="D1657" s="480" t="s">
        <v>98</v>
      </c>
      <c r="E1657" s="26" t="s">
        <v>2149</v>
      </c>
      <c r="F1657" s="773" t="s">
        <v>640</v>
      </c>
      <c r="G1657" s="661" t="s">
        <v>64</v>
      </c>
      <c r="H1657" s="661" t="s">
        <v>645</v>
      </c>
      <c r="I1657" s="661" t="s">
        <v>64</v>
      </c>
      <c r="J1657" s="662" t="s">
        <v>645</v>
      </c>
      <c r="K1657" s="48" t="s">
        <v>202</v>
      </c>
      <c r="L1657" s="710" t="s">
        <v>64</v>
      </c>
      <c r="M1657" s="711">
        <v>43061</v>
      </c>
      <c r="N1657" s="711">
        <v>44522</v>
      </c>
    </row>
    <row r="1658" spans="1:14" x14ac:dyDescent="0.3">
      <c r="A1658" s="26" t="s">
        <v>36</v>
      </c>
      <c r="B1658" s="401" t="s">
        <v>1340</v>
      </c>
      <c r="C1658" s="493" t="s">
        <v>1341</v>
      </c>
      <c r="D1658" s="480" t="s">
        <v>230</v>
      </c>
      <c r="E1658" s="26" t="s">
        <v>2132</v>
      </c>
      <c r="F1658" s="773" t="s">
        <v>640</v>
      </c>
      <c r="G1658" s="661" t="s">
        <v>64</v>
      </c>
      <c r="H1658" s="661" t="s">
        <v>645</v>
      </c>
      <c r="I1658" s="661" t="s">
        <v>645</v>
      </c>
      <c r="J1658" s="662" t="s">
        <v>64</v>
      </c>
      <c r="K1658" s="48" t="s">
        <v>202</v>
      </c>
      <c r="L1658" s="710" t="s">
        <v>64</v>
      </c>
      <c r="M1658" s="711">
        <v>43061</v>
      </c>
      <c r="N1658" s="711">
        <v>43061</v>
      </c>
    </row>
    <row r="1659" spans="1:14" x14ac:dyDescent="0.3">
      <c r="A1659" s="26" t="s">
        <v>36</v>
      </c>
      <c r="B1659" s="401" t="s">
        <v>1340</v>
      </c>
      <c r="C1659" s="493" t="s">
        <v>1341</v>
      </c>
      <c r="D1659" s="480" t="s">
        <v>230</v>
      </c>
      <c r="E1659" s="26" t="s">
        <v>2132</v>
      </c>
      <c r="F1659" s="773" t="s">
        <v>640</v>
      </c>
      <c r="G1659" s="661" t="s">
        <v>64</v>
      </c>
      <c r="H1659" s="661" t="s">
        <v>645</v>
      </c>
      <c r="I1659" s="661" t="s">
        <v>645</v>
      </c>
      <c r="J1659" s="662" t="s">
        <v>64</v>
      </c>
      <c r="K1659" s="48" t="s">
        <v>202</v>
      </c>
      <c r="L1659" s="710" t="s">
        <v>64</v>
      </c>
      <c r="M1659" s="711">
        <v>43061</v>
      </c>
      <c r="N1659" s="711">
        <v>43061</v>
      </c>
    </row>
    <row r="1660" spans="1:14" x14ac:dyDescent="0.3">
      <c r="A1660" s="26" t="s">
        <v>36</v>
      </c>
      <c r="B1660" s="401" t="s">
        <v>1340</v>
      </c>
      <c r="C1660" s="493" t="s">
        <v>1341</v>
      </c>
      <c r="D1660" s="480" t="s">
        <v>98</v>
      </c>
      <c r="E1660" s="26" t="s">
        <v>2151</v>
      </c>
      <c r="F1660" s="773" t="s">
        <v>640</v>
      </c>
      <c r="G1660" s="661" t="s">
        <v>64</v>
      </c>
      <c r="H1660" s="661" t="s">
        <v>645</v>
      </c>
      <c r="I1660" s="661" t="s">
        <v>64</v>
      </c>
      <c r="J1660" s="662" t="s">
        <v>64</v>
      </c>
      <c r="K1660" s="48" t="s">
        <v>202</v>
      </c>
      <c r="L1660" s="710" t="s">
        <v>64</v>
      </c>
      <c r="M1660" s="711">
        <v>43061</v>
      </c>
      <c r="N1660" s="711">
        <v>44522</v>
      </c>
    </row>
    <row r="1661" spans="1:14" x14ac:dyDescent="0.3">
      <c r="A1661" s="27" t="s">
        <v>427</v>
      </c>
      <c r="B1661" s="151" t="s">
        <v>1342</v>
      </c>
      <c r="C1661" s="493" t="s">
        <v>1343</v>
      </c>
      <c r="D1661" s="480" t="s">
        <v>230</v>
      </c>
      <c r="E1661" s="26" t="s">
        <v>2133</v>
      </c>
      <c r="F1661" s="773" t="s">
        <v>640</v>
      </c>
      <c r="G1661" s="661" t="s">
        <v>64</v>
      </c>
      <c r="H1661" s="661" t="s">
        <v>645</v>
      </c>
      <c r="I1661" s="661" t="s">
        <v>645</v>
      </c>
      <c r="J1661" s="662" t="s">
        <v>64</v>
      </c>
      <c r="K1661" s="48" t="s">
        <v>202</v>
      </c>
      <c r="L1661" s="710" t="s">
        <v>64</v>
      </c>
      <c r="M1661" s="711">
        <v>43054</v>
      </c>
      <c r="N1661" s="711">
        <v>43054</v>
      </c>
    </row>
    <row r="1662" spans="1:14" x14ac:dyDescent="0.3">
      <c r="A1662" s="27" t="s">
        <v>427</v>
      </c>
      <c r="B1662" s="151" t="s">
        <v>1342</v>
      </c>
      <c r="C1662" s="493" t="s">
        <v>1343</v>
      </c>
      <c r="D1662" s="480" t="s">
        <v>230</v>
      </c>
      <c r="E1662" s="26" t="s">
        <v>2133</v>
      </c>
      <c r="F1662" s="773" t="s">
        <v>640</v>
      </c>
      <c r="G1662" s="661" t="s">
        <v>64</v>
      </c>
      <c r="H1662" s="661" t="s">
        <v>645</v>
      </c>
      <c r="I1662" s="661" t="s">
        <v>645</v>
      </c>
      <c r="J1662" s="662" t="s">
        <v>64</v>
      </c>
      <c r="K1662" s="48" t="s">
        <v>202</v>
      </c>
      <c r="L1662" s="710" t="s">
        <v>64</v>
      </c>
      <c r="M1662" s="711">
        <v>43054</v>
      </c>
      <c r="N1662" s="711">
        <v>43054</v>
      </c>
    </row>
    <row r="1663" spans="1:14" x14ac:dyDescent="0.3">
      <c r="A1663" s="27" t="s">
        <v>427</v>
      </c>
      <c r="B1663" s="151" t="s">
        <v>1342</v>
      </c>
      <c r="C1663" s="493" t="s">
        <v>1343</v>
      </c>
      <c r="D1663" s="480" t="s">
        <v>98</v>
      </c>
      <c r="E1663" s="26" t="s">
        <v>2152</v>
      </c>
      <c r="F1663" s="773" t="s">
        <v>640</v>
      </c>
      <c r="G1663" s="661" t="s">
        <v>64</v>
      </c>
      <c r="H1663" s="661" t="s">
        <v>645</v>
      </c>
      <c r="I1663" s="661" t="s">
        <v>64</v>
      </c>
      <c r="J1663" s="662" t="s">
        <v>64</v>
      </c>
      <c r="K1663" s="48" t="s">
        <v>202</v>
      </c>
      <c r="L1663" s="710" t="s">
        <v>64</v>
      </c>
      <c r="M1663" s="711">
        <v>43054</v>
      </c>
      <c r="N1663" s="711">
        <v>44515</v>
      </c>
    </row>
    <row r="1664" spans="1:14" x14ac:dyDescent="0.3">
      <c r="A1664" s="27" t="s">
        <v>1344</v>
      </c>
      <c r="B1664" s="26" t="s">
        <v>1345</v>
      </c>
      <c r="C1664" s="493" t="s">
        <v>1343</v>
      </c>
      <c r="D1664" s="480" t="s">
        <v>230</v>
      </c>
      <c r="E1664" s="31" t="s">
        <v>2135</v>
      </c>
      <c r="F1664" s="773" t="s">
        <v>640</v>
      </c>
      <c r="G1664" s="661" t="s">
        <v>64</v>
      </c>
      <c r="H1664" s="661" t="s">
        <v>645</v>
      </c>
      <c r="I1664" s="661" t="s">
        <v>645</v>
      </c>
      <c r="J1664" s="662" t="s">
        <v>64</v>
      </c>
      <c r="K1664" s="48" t="s">
        <v>202</v>
      </c>
      <c r="L1664" s="710" t="s">
        <v>64</v>
      </c>
      <c r="M1664" s="711">
        <v>43054</v>
      </c>
      <c r="N1664" s="711">
        <v>43054</v>
      </c>
    </row>
    <row r="1665" spans="1:14" x14ac:dyDescent="0.3">
      <c r="A1665" s="27" t="s">
        <v>1344</v>
      </c>
      <c r="B1665" s="26" t="s">
        <v>1345</v>
      </c>
      <c r="C1665" s="493" t="s">
        <v>1343</v>
      </c>
      <c r="D1665" s="480" t="s">
        <v>230</v>
      </c>
      <c r="E1665" s="31" t="s">
        <v>2135</v>
      </c>
      <c r="F1665" s="773" t="s">
        <v>640</v>
      </c>
      <c r="G1665" s="661" t="s">
        <v>64</v>
      </c>
      <c r="H1665" s="661" t="s">
        <v>645</v>
      </c>
      <c r="I1665" s="661" t="s">
        <v>645</v>
      </c>
      <c r="J1665" s="662" t="s">
        <v>64</v>
      </c>
      <c r="K1665" s="48" t="s">
        <v>202</v>
      </c>
      <c r="L1665" s="710" t="s">
        <v>64</v>
      </c>
      <c r="M1665" s="711">
        <v>43054</v>
      </c>
      <c r="N1665" s="711">
        <v>43054</v>
      </c>
    </row>
    <row r="1666" spans="1:14" x14ac:dyDescent="0.3">
      <c r="A1666" s="26" t="s">
        <v>1346</v>
      </c>
      <c r="B1666" s="401" t="s">
        <v>1347</v>
      </c>
      <c r="C1666" s="493" t="s">
        <v>1343</v>
      </c>
      <c r="D1666" s="480" t="s">
        <v>98</v>
      </c>
      <c r="E1666" s="26" t="s">
        <v>2153</v>
      </c>
      <c r="F1666" s="773" t="s">
        <v>640</v>
      </c>
      <c r="G1666" s="661" t="s">
        <v>64</v>
      </c>
      <c r="H1666" s="661" t="s">
        <v>645</v>
      </c>
      <c r="I1666" s="661" t="s">
        <v>64</v>
      </c>
      <c r="J1666" s="662" t="s">
        <v>64</v>
      </c>
      <c r="K1666" s="48" t="s">
        <v>202</v>
      </c>
      <c r="L1666" s="710" t="s">
        <v>64</v>
      </c>
      <c r="M1666" s="711">
        <v>43054</v>
      </c>
      <c r="N1666" s="711">
        <v>44515</v>
      </c>
    </row>
    <row r="1667" spans="1:14" x14ac:dyDescent="0.3">
      <c r="A1667" s="26" t="s">
        <v>369</v>
      </c>
      <c r="B1667" s="401" t="s">
        <v>1348</v>
      </c>
      <c r="C1667" s="493" t="s">
        <v>1339</v>
      </c>
      <c r="D1667" s="480" t="s">
        <v>230</v>
      </c>
      <c r="E1667" s="26" t="s">
        <v>2139</v>
      </c>
      <c r="F1667" s="773" t="s">
        <v>640</v>
      </c>
      <c r="G1667" s="661" t="s">
        <v>64</v>
      </c>
      <c r="H1667" s="661" t="s">
        <v>645</v>
      </c>
      <c r="I1667" s="661" t="s">
        <v>645</v>
      </c>
      <c r="J1667" s="662" t="s">
        <v>64</v>
      </c>
      <c r="K1667" s="48" t="s">
        <v>202</v>
      </c>
      <c r="L1667" s="710">
        <v>44136</v>
      </c>
      <c r="M1667" s="711">
        <v>42878</v>
      </c>
      <c r="N1667" s="711">
        <v>43062</v>
      </c>
    </row>
    <row r="1668" spans="1:14" x14ac:dyDescent="0.3">
      <c r="A1668" s="26" t="s">
        <v>369</v>
      </c>
      <c r="B1668" s="401" t="s">
        <v>1348</v>
      </c>
      <c r="C1668" s="493" t="s">
        <v>1339</v>
      </c>
      <c r="D1668" s="480" t="s">
        <v>230</v>
      </c>
      <c r="E1668" s="26" t="s">
        <v>2139</v>
      </c>
      <c r="F1668" s="773" t="s">
        <v>640</v>
      </c>
      <c r="G1668" s="661" t="s">
        <v>64</v>
      </c>
      <c r="H1668" s="661" t="s">
        <v>645</v>
      </c>
      <c r="I1668" s="661" t="s">
        <v>645</v>
      </c>
      <c r="J1668" s="662" t="s">
        <v>64</v>
      </c>
      <c r="K1668" s="48" t="s">
        <v>202</v>
      </c>
      <c r="L1668" s="710">
        <v>44136</v>
      </c>
      <c r="M1668" s="711">
        <v>42878</v>
      </c>
      <c r="N1668" s="711">
        <v>43062</v>
      </c>
    </row>
    <row r="1669" spans="1:14" x14ac:dyDescent="0.3">
      <c r="A1669" s="26" t="s">
        <v>369</v>
      </c>
      <c r="B1669" s="401" t="s">
        <v>1348</v>
      </c>
      <c r="C1669" s="493" t="s">
        <v>1339</v>
      </c>
      <c r="D1669" s="480" t="s">
        <v>98</v>
      </c>
      <c r="E1669" s="26" t="s">
        <v>637</v>
      </c>
      <c r="F1669" s="773" t="s">
        <v>640</v>
      </c>
      <c r="G1669" s="661" t="s">
        <v>64</v>
      </c>
      <c r="H1669" s="661" t="s">
        <v>645</v>
      </c>
      <c r="I1669" s="661" t="s">
        <v>64</v>
      </c>
      <c r="J1669" s="662" t="s">
        <v>64</v>
      </c>
      <c r="K1669" s="48" t="s">
        <v>202</v>
      </c>
      <c r="L1669" s="710">
        <v>45597</v>
      </c>
      <c r="M1669" s="711">
        <v>43062</v>
      </c>
      <c r="N1669" s="711">
        <v>43770</v>
      </c>
    </row>
    <row r="1670" spans="1:14" x14ac:dyDescent="0.3">
      <c r="A1670" s="26" t="s">
        <v>369</v>
      </c>
      <c r="B1670" s="401" t="s">
        <v>1348</v>
      </c>
      <c r="C1670" s="493" t="s">
        <v>1339</v>
      </c>
      <c r="D1670" s="480" t="s">
        <v>98</v>
      </c>
      <c r="E1670" s="26" t="s">
        <v>637</v>
      </c>
      <c r="F1670" s="773" t="s">
        <v>640</v>
      </c>
      <c r="G1670" s="661" t="s">
        <v>64</v>
      </c>
      <c r="H1670" s="661" t="s">
        <v>645</v>
      </c>
      <c r="I1670" s="661" t="s">
        <v>64</v>
      </c>
      <c r="J1670" s="662" t="s">
        <v>64</v>
      </c>
      <c r="K1670" s="48" t="s">
        <v>202</v>
      </c>
      <c r="L1670" s="710">
        <v>45597</v>
      </c>
      <c r="M1670" s="711">
        <v>43062</v>
      </c>
      <c r="N1670" s="711">
        <v>43770</v>
      </c>
    </row>
    <row r="1671" spans="1:14" x14ac:dyDescent="0.3">
      <c r="A1671" s="26" t="s">
        <v>369</v>
      </c>
      <c r="B1671" s="401" t="s">
        <v>1348</v>
      </c>
      <c r="C1671" s="493" t="s">
        <v>1339</v>
      </c>
      <c r="D1671" s="480" t="s">
        <v>98</v>
      </c>
      <c r="E1671" s="26" t="s">
        <v>2154</v>
      </c>
      <c r="F1671" s="773" t="s">
        <v>640</v>
      </c>
      <c r="G1671" s="661" t="s">
        <v>64</v>
      </c>
      <c r="H1671" s="661" t="s">
        <v>645</v>
      </c>
      <c r="I1671" s="661" t="s">
        <v>64</v>
      </c>
      <c r="J1671" s="662" t="s">
        <v>64</v>
      </c>
      <c r="K1671" s="48" t="s">
        <v>202</v>
      </c>
      <c r="L1671" s="710" t="s">
        <v>64</v>
      </c>
      <c r="M1671" s="711">
        <v>43062</v>
      </c>
      <c r="N1671" s="711">
        <v>43770</v>
      </c>
    </row>
    <row r="1672" spans="1:14" x14ac:dyDescent="0.3">
      <c r="A1672" s="26" t="s">
        <v>369</v>
      </c>
      <c r="B1672" s="401" t="s">
        <v>1348</v>
      </c>
      <c r="C1672" s="493" t="s">
        <v>1343</v>
      </c>
      <c r="D1672" s="480" t="s">
        <v>98</v>
      </c>
      <c r="E1672" s="26" t="s">
        <v>2154</v>
      </c>
      <c r="F1672" s="773" t="s">
        <v>640</v>
      </c>
      <c r="G1672" s="661" t="s">
        <v>64</v>
      </c>
      <c r="H1672" s="661" t="s">
        <v>645</v>
      </c>
      <c r="I1672" s="661" t="s">
        <v>64</v>
      </c>
      <c r="J1672" s="662" t="s">
        <v>64</v>
      </c>
      <c r="K1672" s="48" t="s">
        <v>202</v>
      </c>
      <c r="L1672" s="710" t="s">
        <v>64</v>
      </c>
      <c r="M1672" s="711">
        <v>43062</v>
      </c>
      <c r="N1672" s="711">
        <v>43770</v>
      </c>
    </row>
    <row r="1673" spans="1:14" x14ac:dyDescent="0.3">
      <c r="A1673" s="26" t="s">
        <v>369</v>
      </c>
      <c r="B1673" s="401" t="s">
        <v>1348</v>
      </c>
      <c r="C1673" s="493" t="s">
        <v>1343</v>
      </c>
      <c r="D1673" s="480" t="s">
        <v>98</v>
      </c>
      <c r="E1673" s="26" t="s">
        <v>2155</v>
      </c>
      <c r="F1673" s="773" t="s">
        <v>640</v>
      </c>
      <c r="G1673" s="661" t="s">
        <v>64</v>
      </c>
      <c r="H1673" s="661" t="s">
        <v>645</v>
      </c>
      <c r="I1673" s="661" t="s">
        <v>64</v>
      </c>
      <c r="J1673" s="662" t="s">
        <v>64</v>
      </c>
      <c r="K1673" s="48" t="s">
        <v>202</v>
      </c>
      <c r="L1673" s="710" t="s">
        <v>64</v>
      </c>
      <c r="M1673" s="711">
        <v>43062</v>
      </c>
      <c r="N1673" s="711">
        <v>43770</v>
      </c>
    </row>
    <row r="1674" spans="1:14" x14ac:dyDescent="0.3">
      <c r="A1674" s="26" t="s">
        <v>1349</v>
      </c>
      <c r="B1674" s="401" t="s">
        <v>1350</v>
      </c>
      <c r="C1674" s="493" t="s">
        <v>1343</v>
      </c>
      <c r="D1674" s="480" t="s">
        <v>230</v>
      </c>
      <c r="E1674" s="31" t="s">
        <v>2140</v>
      </c>
      <c r="F1674" s="773" t="s">
        <v>640</v>
      </c>
      <c r="G1674" s="661" t="s">
        <v>64</v>
      </c>
      <c r="H1674" s="661" t="s">
        <v>645</v>
      </c>
      <c r="I1674" s="661" t="s">
        <v>645</v>
      </c>
      <c r="J1674" s="662" t="s">
        <v>64</v>
      </c>
      <c r="K1674" s="48" t="s">
        <v>202</v>
      </c>
      <c r="L1674" s="710" t="s">
        <v>64</v>
      </c>
      <c r="M1674" s="711">
        <v>43062</v>
      </c>
      <c r="N1674" s="711">
        <v>43062</v>
      </c>
    </row>
    <row r="1675" spans="1:14" x14ac:dyDescent="0.3">
      <c r="A1675" s="26" t="s">
        <v>1349</v>
      </c>
      <c r="B1675" s="401" t="s">
        <v>1350</v>
      </c>
      <c r="C1675" s="493" t="s">
        <v>1343</v>
      </c>
      <c r="D1675" s="480" t="s">
        <v>230</v>
      </c>
      <c r="E1675" s="31" t="s">
        <v>2140</v>
      </c>
      <c r="F1675" s="773" t="s">
        <v>640</v>
      </c>
      <c r="G1675" s="661" t="s">
        <v>64</v>
      </c>
      <c r="H1675" s="661" t="s">
        <v>645</v>
      </c>
      <c r="I1675" s="661" t="s">
        <v>645</v>
      </c>
      <c r="J1675" s="662" t="s">
        <v>64</v>
      </c>
      <c r="K1675" s="48" t="s">
        <v>202</v>
      </c>
      <c r="L1675" s="710" t="s">
        <v>64</v>
      </c>
      <c r="M1675" s="711">
        <v>43062</v>
      </c>
      <c r="N1675" s="711">
        <v>43062</v>
      </c>
    </row>
    <row r="1676" spans="1:14" x14ac:dyDescent="0.3">
      <c r="A1676" s="26" t="s">
        <v>1349</v>
      </c>
      <c r="B1676" s="401" t="s">
        <v>1350</v>
      </c>
      <c r="C1676" s="493" t="s">
        <v>1343</v>
      </c>
      <c r="D1676" s="480" t="s">
        <v>98</v>
      </c>
      <c r="E1676" s="32" t="s">
        <v>2156</v>
      </c>
      <c r="F1676" s="773" t="s">
        <v>640</v>
      </c>
      <c r="G1676" s="661" t="s">
        <v>645</v>
      </c>
      <c r="H1676" s="661" t="s">
        <v>64</v>
      </c>
      <c r="I1676" s="661" t="s">
        <v>64</v>
      </c>
      <c r="J1676" s="662" t="s">
        <v>64</v>
      </c>
      <c r="K1676" s="48" t="s">
        <v>202</v>
      </c>
      <c r="L1676" s="710" t="s">
        <v>1399</v>
      </c>
      <c r="M1676" s="711">
        <v>42314</v>
      </c>
      <c r="N1676" s="711" t="s">
        <v>1399</v>
      </c>
    </row>
    <row r="1677" spans="1:14" x14ac:dyDescent="0.3">
      <c r="A1677" s="26" t="s">
        <v>341</v>
      </c>
      <c r="B1677" s="401" t="s">
        <v>1351</v>
      </c>
      <c r="C1677" s="493" t="s">
        <v>1343</v>
      </c>
      <c r="D1677" s="480" t="s">
        <v>98</v>
      </c>
      <c r="E1677" s="32" t="s">
        <v>2157</v>
      </c>
      <c r="F1677" s="773" t="s">
        <v>640</v>
      </c>
      <c r="G1677" s="661" t="s">
        <v>645</v>
      </c>
      <c r="H1677" s="661" t="s">
        <v>64</v>
      </c>
      <c r="I1677" s="661" t="s">
        <v>64</v>
      </c>
      <c r="J1677" s="662" t="s">
        <v>64</v>
      </c>
      <c r="K1677" s="48" t="s">
        <v>202</v>
      </c>
      <c r="L1677" s="710" t="s">
        <v>1399</v>
      </c>
      <c r="M1677" s="711">
        <v>42314</v>
      </c>
      <c r="N1677" s="711" t="s">
        <v>1399</v>
      </c>
    </row>
    <row r="1679" spans="1:14" ht="15.6" x14ac:dyDescent="0.3">
      <c r="A1679" s="881" t="s">
        <v>2143</v>
      </c>
      <c r="B1679" s="418">
        <v>42769</v>
      </c>
      <c r="H1679" s="1326" t="s">
        <v>671</v>
      </c>
      <c r="I1679" s="1327"/>
      <c r="K1679" s="1328" t="s">
        <v>202</v>
      </c>
      <c r="L1679" s="1328"/>
      <c r="M1679" s="1328"/>
      <c r="N1679" s="1328"/>
    </row>
    <row r="1682" spans="1:13" ht="18" x14ac:dyDescent="0.35">
      <c r="A1682" s="224" t="s">
        <v>1757</v>
      </c>
      <c r="C1682" s="802" t="s">
        <v>2121</v>
      </c>
    </row>
    <row r="1683" spans="1:13" ht="16.2" thickBot="1" x14ac:dyDescent="0.35">
      <c r="C1683" s="878" t="s">
        <v>2158</v>
      </c>
    </row>
    <row r="1684" spans="1:13" x14ac:dyDescent="0.3">
      <c r="A1684" s="1323" t="s">
        <v>669</v>
      </c>
      <c r="B1684" s="1321"/>
      <c r="C1684" s="1322"/>
      <c r="D1684" s="1323" t="s">
        <v>670</v>
      </c>
      <c r="E1684" s="1321"/>
      <c r="F1684" s="1320" t="s">
        <v>666</v>
      </c>
      <c r="G1684" s="1321"/>
      <c r="H1684" s="1322"/>
      <c r="I1684" s="1363" t="s">
        <v>67</v>
      </c>
      <c r="J1684" s="1364"/>
      <c r="K1684" s="780" t="s">
        <v>668</v>
      </c>
      <c r="L1684" s="1361" t="s">
        <v>1398</v>
      </c>
      <c r="M1684" s="1362"/>
    </row>
    <row r="1685" spans="1:13" ht="41.4" thickBot="1" x14ac:dyDescent="0.35">
      <c r="A1685" s="386" t="s">
        <v>34</v>
      </c>
      <c r="B1685" s="387" t="s">
        <v>29</v>
      </c>
      <c r="C1685" s="726" t="s">
        <v>276</v>
      </c>
      <c r="D1685" s="391" t="s">
        <v>319</v>
      </c>
      <c r="E1685" s="425" t="s">
        <v>665</v>
      </c>
      <c r="F1685" s="683" t="s">
        <v>2</v>
      </c>
      <c r="G1685" s="688" t="s">
        <v>5</v>
      </c>
      <c r="H1685" s="690" t="s">
        <v>102</v>
      </c>
      <c r="I1685" s="712" t="s">
        <v>5</v>
      </c>
      <c r="J1685" s="486" t="s">
        <v>102</v>
      </c>
      <c r="K1685" s="779" t="s">
        <v>198</v>
      </c>
      <c r="L1685" s="394" t="s">
        <v>82</v>
      </c>
      <c r="M1685" s="389" t="s">
        <v>1397</v>
      </c>
    </row>
    <row r="1686" spans="1:13" ht="15" thickBot="1" x14ac:dyDescent="0.35">
      <c r="A1686" s="882" t="s">
        <v>36</v>
      </c>
      <c r="B1686" s="399" t="s">
        <v>1333</v>
      </c>
      <c r="C1686" s="859" t="s">
        <v>1334</v>
      </c>
      <c r="D1686" s="892" t="s">
        <v>222</v>
      </c>
      <c r="E1686" s="27" t="s">
        <v>2159</v>
      </c>
      <c r="F1686" s="893" t="s">
        <v>641</v>
      </c>
      <c r="G1686" s="894" t="s">
        <v>64</v>
      </c>
      <c r="H1686" s="895" t="s">
        <v>645</v>
      </c>
      <c r="I1686" s="886" t="s">
        <v>64</v>
      </c>
      <c r="J1686" s="887">
        <v>40874</v>
      </c>
      <c r="K1686" s="517" t="s">
        <v>202</v>
      </c>
      <c r="L1686" s="438">
        <v>42660</v>
      </c>
      <c r="M1686" s="439" t="s">
        <v>2172</v>
      </c>
    </row>
    <row r="1687" spans="1:13" ht="15" thickBot="1" x14ac:dyDescent="0.35">
      <c r="A1687" s="882" t="s">
        <v>36</v>
      </c>
      <c r="B1687" s="399" t="s">
        <v>1333</v>
      </c>
      <c r="C1687" s="859" t="s">
        <v>1334</v>
      </c>
      <c r="D1687" s="774" t="s">
        <v>239</v>
      </c>
      <c r="E1687" s="27" t="s">
        <v>2160</v>
      </c>
      <c r="F1687" s="443" t="s">
        <v>641</v>
      </c>
      <c r="G1687" s="65" t="s">
        <v>64</v>
      </c>
      <c r="H1687" s="408" t="s">
        <v>64</v>
      </c>
      <c r="I1687" s="888" t="s">
        <v>64</v>
      </c>
      <c r="J1687" s="889">
        <v>41928</v>
      </c>
      <c r="K1687" s="517" t="s">
        <v>202</v>
      </c>
      <c r="L1687" s="438"/>
      <c r="M1687" s="439"/>
    </row>
    <row r="1688" spans="1:13" ht="15" thickBot="1" x14ac:dyDescent="0.35">
      <c r="A1688" s="882" t="s">
        <v>36</v>
      </c>
      <c r="B1688" s="399" t="s">
        <v>1333</v>
      </c>
      <c r="C1688" s="859" t="s">
        <v>1334</v>
      </c>
      <c r="D1688" s="774" t="s">
        <v>222</v>
      </c>
      <c r="E1688" s="27" t="s">
        <v>2161</v>
      </c>
      <c r="F1688" s="443" t="s">
        <v>641</v>
      </c>
      <c r="G1688" s="65" t="s">
        <v>64</v>
      </c>
      <c r="H1688" s="408" t="s">
        <v>645</v>
      </c>
      <c r="I1688" s="888" t="s">
        <v>64</v>
      </c>
      <c r="J1688" s="889">
        <v>41928</v>
      </c>
      <c r="K1688" s="517" t="s">
        <v>202</v>
      </c>
      <c r="L1688" s="438">
        <v>42471</v>
      </c>
      <c r="M1688" s="439" t="s">
        <v>1352</v>
      </c>
    </row>
    <row r="1689" spans="1:13" ht="15" thickBot="1" x14ac:dyDescent="0.35">
      <c r="A1689" s="882" t="s">
        <v>36</v>
      </c>
      <c r="B1689" s="464" t="s">
        <v>1335</v>
      </c>
      <c r="C1689" s="493" t="s">
        <v>1334</v>
      </c>
      <c r="D1689" s="774" t="s">
        <v>222</v>
      </c>
      <c r="E1689" s="27" t="s">
        <v>2159</v>
      </c>
      <c r="F1689" s="443" t="s">
        <v>641</v>
      </c>
      <c r="G1689" s="65" t="s">
        <v>64</v>
      </c>
      <c r="H1689" s="408" t="s">
        <v>64</v>
      </c>
      <c r="I1689" s="888" t="s">
        <v>64</v>
      </c>
      <c r="J1689" s="889">
        <v>40869</v>
      </c>
      <c r="K1689" s="517" t="s">
        <v>202</v>
      </c>
      <c r="L1689" s="438">
        <v>42660</v>
      </c>
      <c r="M1689" s="439" t="s">
        <v>2172</v>
      </c>
    </row>
    <row r="1690" spans="1:13" ht="15" thickBot="1" x14ac:dyDescent="0.35">
      <c r="A1690" s="882" t="s">
        <v>36</v>
      </c>
      <c r="B1690" s="464" t="s">
        <v>1335</v>
      </c>
      <c r="C1690" s="493" t="s">
        <v>1334</v>
      </c>
      <c r="D1690" s="774" t="s">
        <v>239</v>
      </c>
      <c r="E1690" s="27" t="s">
        <v>2160</v>
      </c>
      <c r="F1690" s="443" t="s">
        <v>641</v>
      </c>
      <c r="G1690" s="65" t="s">
        <v>64</v>
      </c>
      <c r="H1690" s="408" t="s">
        <v>645</v>
      </c>
      <c r="I1690" s="888" t="s">
        <v>64</v>
      </c>
      <c r="J1690" s="889">
        <v>40873</v>
      </c>
      <c r="K1690" s="517" t="s">
        <v>202</v>
      </c>
      <c r="L1690" s="438">
        <v>42471</v>
      </c>
      <c r="M1690" s="439" t="s">
        <v>1352</v>
      </c>
    </row>
    <row r="1691" spans="1:13" ht="15" thickBot="1" x14ac:dyDescent="0.35">
      <c r="A1691" s="882" t="s">
        <v>427</v>
      </c>
      <c r="B1691" s="401" t="s">
        <v>1336</v>
      </c>
      <c r="C1691" s="493" t="s">
        <v>1337</v>
      </c>
      <c r="D1691" s="774" t="s">
        <v>222</v>
      </c>
      <c r="E1691" s="27" t="s">
        <v>2159</v>
      </c>
      <c r="F1691" s="443" t="s">
        <v>641</v>
      </c>
      <c r="G1691" s="65" t="s">
        <v>64</v>
      </c>
      <c r="H1691" s="408" t="s">
        <v>64</v>
      </c>
      <c r="I1691" s="888" t="s">
        <v>64</v>
      </c>
      <c r="J1691" s="889">
        <v>41943</v>
      </c>
      <c r="K1691" s="517" t="s">
        <v>202</v>
      </c>
      <c r="L1691" s="438"/>
      <c r="M1691" s="439"/>
    </row>
    <row r="1692" spans="1:13" ht="15" thickBot="1" x14ac:dyDescent="0.35">
      <c r="A1692" s="882" t="s">
        <v>427</v>
      </c>
      <c r="B1692" s="401" t="s">
        <v>1336</v>
      </c>
      <c r="C1692" s="493" t="s">
        <v>1337</v>
      </c>
      <c r="D1692" s="774" t="s">
        <v>239</v>
      </c>
      <c r="E1692" s="27" t="s">
        <v>2160</v>
      </c>
      <c r="F1692" s="443" t="s">
        <v>641</v>
      </c>
      <c r="G1692" s="65" t="s">
        <v>64</v>
      </c>
      <c r="H1692" s="408" t="s">
        <v>64</v>
      </c>
      <c r="I1692" s="888" t="s">
        <v>64</v>
      </c>
      <c r="J1692" s="889">
        <v>41943</v>
      </c>
      <c r="K1692" s="517" t="s">
        <v>202</v>
      </c>
      <c r="L1692" s="438"/>
      <c r="M1692" s="439"/>
    </row>
    <row r="1693" spans="1:13" ht="15" thickBot="1" x14ac:dyDescent="0.35">
      <c r="A1693" s="26" t="s">
        <v>36</v>
      </c>
      <c r="B1693" s="401" t="s">
        <v>1338</v>
      </c>
      <c r="C1693" s="493" t="s">
        <v>1339</v>
      </c>
      <c r="D1693" s="774" t="s">
        <v>222</v>
      </c>
      <c r="E1693" s="27" t="s">
        <v>2159</v>
      </c>
      <c r="F1693" s="443" t="s">
        <v>641</v>
      </c>
      <c r="G1693" s="65" t="s">
        <v>64</v>
      </c>
      <c r="H1693" s="408" t="s">
        <v>645</v>
      </c>
      <c r="I1693" s="888" t="s">
        <v>64</v>
      </c>
      <c r="J1693" s="889">
        <v>40877</v>
      </c>
      <c r="K1693" s="517" t="s">
        <v>202</v>
      </c>
      <c r="L1693" s="438">
        <v>42660</v>
      </c>
      <c r="M1693" s="439" t="s">
        <v>2172</v>
      </c>
    </row>
    <row r="1694" spans="1:13" ht="15" thickBot="1" x14ac:dyDescent="0.35">
      <c r="A1694" s="26" t="s">
        <v>36</v>
      </c>
      <c r="B1694" s="401" t="s">
        <v>1338</v>
      </c>
      <c r="C1694" s="493" t="s">
        <v>1339</v>
      </c>
      <c r="D1694" s="774" t="s">
        <v>239</v>
      </c>
      <c r="E1694" s="27" t="s">
        <v>2160</v>
      </c>
      <c r="F1694" s="443" t="s">
        <v>641</v>
      </c>
      <c r="G1694" s="65" t="s">
        <v>64</v>
      </c>
      <c r="H1694" s="408" t="s">
        <v>64</v>
      </c>
      <c r="I1694" s="888" t="s">
        <v>64</v>
      </c>
      <c r="J1694" s="889">
        <v>41940</v>
      </c>
      <c r="K1694" s="517" t="s">
        <v>202</v>
      </c>
      <c r="L1694" s="438"/>
      <c r="M1694" s="439"/>
    </row>
    <row r="1695" spans="1:13" ht="15" thickBot="1" x14ac:dyDescent="0.35">
      <c r="A1695" s="27" t="s">
        <v>1344</v>
      </c>
      <c r="B1695" s="26" t="s">
        <v>1345</v>
      </c>
      <c r="C1695" s="493" t="s">
        <v>1343</v>
      </c>
      <c r="D1695" s="774" t="s">
        <v>222</v>
      </c>
      <c r="E1695" s="27" t="s">
        <v>2159</v>
      </c>
      <c r="F1695" s="443" t="s">
        <v>641</v>
      </c>
      <c r="G1695" s="65" t="s">
        <v>64</v>
      </c>
      <c r="H1695" s="408" t="s">
        <v>645</v>
      </c>
      <c r="I1695" s="888" t="s">
        <v>64</v>
      </c>
      <c r="J1695" s="890" t="s">
        <v>2165</v>
      </c>
      <c r="K1695" s="517" t="s">
        <v>202</v>
      </c>
      <c r="L1695" s="438"/>
      <c r="M1695" s="439"/>
    </row>
    <row r="1696" spans="1:13" ht="15" thickBot="1" x14ac:dyDescent="0.35">
      <c r="A1696" s="27" t="s">
        <v>1344</v>
      </c>
      <c r="B1696" s="26" t="s">
        <v>1345</v>
      </c>
      <c r="C1696" s="493" t="s">
        <v>1343</v>
      </c>
      <c r="D1696" s="774" t="s">
        <v>239</v>
      </c>
      <c r="E1696" s="27" t="s">
        <v>2160</v>
      </c>
      <c r="F1696" s="443" t="s">
        <v>641</v>
      </c>
      <c r="G1696" s="65" t="s">
        <v>64</v>
      </c>
      <c r="H1696" s="408" t="s">
        <v>645</v>
      </c>
      <c r="I1696" s="888" t="s">
        <v>64</v>
      </c>
      <c r="J1696" s="890" t="s">
        <v>2166</v>
      </c>
      <c r="K1696" s="517" t="s">
        <v>202</v>
      </c>
      <c r="L1696" s="438">
        <v>42660</v>
      </c>
      <c r="M1696" s="439" t="s">
        <v>2172</v>
      </c>
    </row>
    <row r="1697" spans="1:14" ht="15" thickBot="1" x14ac:dyDescent="0.35">
      <c r="A1697" s="440" t="s">
        <v>36</v>
      </c>
      <c r="B1697" s="441" t="s">
        <v>1775</v>
      </c>
      <c r="C1697" s="493" t="s">
        <v>2162</v>
      </c>
      <c r="D1697" s="774" t="s">
        <v>222</v>
      </c>
      <c r="E1697" s="27" t="s">
        <v>2159</v>
      </c>
      <c r="F1697" s="443" t="s">
        <v>641</v>
      </c>
      <c r="G1697" s="65" t="s">
        <v>64</v>
      </c>
      <c r="H1697" s="408" t="s">
        <v>64</v>
      </c>
      <c r="I1697" s="888" t="s">
        <v>64</v>
      </c>
      <c r="J1697" s="891" t="s">
        <v>2167</v>
      </c>
      <c r="K1697" s="517" t="s">
        <v>202</v>
      </c>
      <c r="L1697" s="438"/>
      <c r="M1697" s="439"/>
    </row>
    <row r="1698" spans="1:14" ht="15" thickBot="1" x14ac:dyDescent="0.35">
      <c r="A1698" s="440" t="s">
        <v>36</v>
      </c>
      <c r="B1698" s="441" t="s">
        <v>1775</v>
      </c>
      <c r="C1698" s="493" t="s">
        <v>2162</v>
      </c>
      <c r="D1698" s="774" t="s">
        <v>239</v>
      </c>
      <c r="E1698" s="27" t="s">
        <v>2160</v>
      </c>
      <c r="F1698" s="443" t="s">
        <v>641</v>
      </c>
      <c r="G1698" s="65" t="s">
        <v>64</v>
      </c>
      <c r="H1698" s="408" t="s">
        <v>64</v>
      </c>
      <c r="I1698" s="888" t="s">
        <v>64</v>
      </c>
      <c r="J1698" s="891" t="s">
        <v>2167</v>
      </c>
      <c r="K1698" s="517" t="s">
        <v>202</v>
      </c>
      <c r="L1698" s="438"/>
      <c r="M1698" s="439"/>
    </row>
    <row r="1699" spans="1:14" ht="15" thickBot="1" x14ac:dyDescent="0.35">
      <c r="A1699" s="26" t="s">
        <v>1346</v>
      </c>
      <c r="B1699" s="401" t="s">
        <v>1347</v>
      </c>
      <c r="C1699" s="493" t="s">
        <v>1343</v>
      </c>
      <c r="D1699" s="774" t="s">
        <v>222</v>
      </c>
      <c r="E1699" s="27" t="s">
        <v>2159</v>
      </c>
      <c r="F1699" s="443" t="s">
        <v>641</v>
      </c>
      <c r="G1699" s="65" t="s">
        <v>64</v>
      </c>
      <c r="H1699" s="408" t="s">
        <v>645</v>
      </c>
      <c r="I1699" s="888" t="s">
        <v>64</v>
      </c>
      <c r="J1699" s="889"/>
      <c r="K1699" s="517" t="s">
        <v>202</v>
      </c>
      <c r="L1699" s="438">
        <v>42471</v>
      </c>
      <c r="M1699" s="439" t="s">
        <v>1352</v>
      </c>
    </row>
    <row r="1700" spans="1:14" ht="15" thickBot="1" x14ac:dyDescent="0.35">
      <c r="A1700" s="26" t="s">
        <v>1346</v>
      </c>
      <c r="B1700" s="401" t="s">
        <v>1347</v>
      </c>
      <c r="C1700" s="493" t="s">
        <v>1343</v>
      </c>
      <c r="D1700" s="774" t="s">
        <v>239</v>
      </c>
      <c r="E1700" s="27" t="s">
        <v>2160</v>
      </c>
      <c r="F1700" s="443" t="s">
        <v>641</v>
      </c>
      <c r="G1700" s="65" t="s">
        <v>64</v>
      </c>
      <c r="H1700" s="408" t="s">
        <v>64</v>
      </c>
      <c r="I1700" s="888" t="s">
        <v>64</v>
      </c>
      <c r="J1700" s="890" t="s">
        <v>2168</v>
      </c>
      <c r="K1700" s="517" t="s">
        <v>202</v>
      </c>
      <c r="L1700" s="438"/>
      <c r="M1700" s="439"/>
    </row>
    <row r="1701" spans="1:14" ht="15" thickBot="1" x14ac:dyDescent="0.35">
      <c r="A1701" s="26" t="s">
        <v>1346</v>
      </c>
      <c r="B1701" s="401" t="s">
        <v>1347</v>
      </c>
      <c r="C1701" s="493" t="s">
        <v>1343</v>
      </c>
      <c r="D1701" s="774" t="s">
        <v>239</v>
      </c>
      <c r="E1701" s="27" t="s">
        <v>2163</v>
      </c>
      <c r="F1701" s="443" t="s">
        <v>641</v>
      </c>
      <c r="G1701" s="65" t="s">
        <v>64</v>
      </c>
      <c r="H1701" s="408" t="s">
        <v>64</v>
      </c>
      <c r="I1701" s="888" t="s">
        <v>64</v>
      </c>
      <c r="J1701" s="891" t="s">
        <v>2168</v>
      </c>
      <c r="K1701" s="517" t="s">
        <v>202</v>
      </c>
      <c r="L1701" s="438"/>
      <c r="M1701" s="439"/>
    </row>
    <row r="1702" spans="1:14" ht="15" thickBot="1" x14ac:dyDescent="0.35">
      <c r="A1702" s="26" t="s">
        <v>1346</v>
      </c>
      <c r="B1702" s="401" t="s">
        <v>1347</v>
      </c>
      <c r="C1702" s="493" t="s">
        <v>1343</v>
      </c>
      <c r="D1702" s="774" t="s">
        <v>222</v>
      </c>
      <c r="E1702" s="27" t="s">
        <v>2164</v>
      </c>
      <c r="F1702" s="443" t="s">
        <v>641</v>
      </c>
      <c r="G1702" s="65" t="s">
        <v>64</v>
      </c>
      <c r="H1702" s="408" t="s">
        <v>645</v>
      </c>
      <c r="I1702" s="888" t="s">
        <v>64</v>
      </c>
      <c r="J1702" s="66"/>
      <c r="K1702" s="517" t="s">
        <v>202</v>
      </c>
      <c r="L1702" s="438">
        <v>42471</v>
      </c>
      <c r="M1702" s="439" t="s">
        <v>1352</v>
      </c>
    </row>
    <row r="1703" spans="1:14" ht="15" thickBot="1" x14ac:dyDescent="0.35">
      <c r="A1703" s="26" t="s">
        <v>369</v>
      </c>
      <c r="B1703" s="401" t="s">
        <v>611</v>
      </c>
      <c r="C1703" s="493" t="s">
        <v>1339</v>
      </c>
      <c r="D1703" s="774" t="s">
        <v>222</v>
      </c>
      <c r="E1703" s="27" t="s">
        <v>624</v>
      </c>
      <c r="F1703" s="443" t="s">
        <v>641</v>
      </c>
      <c r="G1703" s="65" t="s">
        <v>64</v>
      </c>
      <c r="H1703" s="408" t="s">
        <v>64</v>
      </c>
      <c r="I1703" s="888" t="s">
        <v>64</v>
      </c>
      <c r="J1703" s="66" t="s">
        <v>2169</v>
      </c>
      <c r="K1703" s="517" t="s">
        <v>202</v>
      </c>
      <c r="L1703" s="438"/>
      <c r="M1703" s="439"/>
    </row>
    <row r="1704" spans="1:14" ht="15" thickBot="1" x14ac:dyDescent="0.35">
      <c r="A1704" s="26" t="s">
        <v>369</v>
      </c>
      <c r="B1704" s="401" t="s">
        <v>611</v>
      </c>
      <c r="C1704" s="493" t="s">
        <v>1339</v>
      </c>
      <c r="D1704" s="774" t="s">
        <v>239</v>
      </c>
      <c r="E1704" s="27"/>
      <c r="F1704" s="443" t="s">
        <v>641</v>
      </c>
      <c r="G1704" s="65" t="s">
        <v>64</v>
      </c>
      <c r="H1704" s="408" t="s">
        <v>645</v>
      </c>
      <c r="I1704" s="888"/>
      <c r="J1704" s="66"/>
      <c r="K1704" s="517" t="s">
        <v>202</v>
      </c>
      <c r="L1704" s="438"/>
      <c r="M1704" s="439"/>
    </row>
    <row r="1705" spans="1:14" ht="15" thickBot="1" x14ac:dyDescent="0.35">
      <c r="A1705" s="26" t="s">
        <v>369</v>
      </c>
      <c r="B1705" s="401" t="s">
        <v>1348</v>
      </c>
      <c r="C1705" s="493" t="s">
        <v>1343</v>
      </c>
      <c r="D1705" s="774" t="s">
        <v>222</v>
      </c>
      <c r="E1705" s="27" t="s">
        <v>2159</v>
      </c>
      <c r="F1705" s="443" t="s">
        <v>641</v>
      </c>
      <c r="G1705" s="65" t="s">
        <v>64</v>
      </c>
      <c r="H1705" s="408" t="s">
        <v>645</v>
      </c>
      <c r="I1705" s="888" t="s">
        <v>64</v>
      </c>
      <c r="J1705" s="66"/>
      <c r="K1705" s="517" t="s">
        <v>202</v>
      </c>
      <c r="L1705" s="438">
        <v>42471</v>
      </c>
      <c r="M1705" s="439" t="s">
        <v>1352</v>
      </c>
    </row>
    <row r="1706" spans="1:14" ht="15" thickBot="1" x14ac:dyDescent="0.35">
      <c r="A1706" s="26" t="s">
        <v>369</v>
      </c>
      <c r="B1706" s="401" t="s">
        <v>1348</v>
      </c>
      <c r="C1706" s="493" t="s">
        <v>1343</v>
      </c>
      <c r="D1706" s="774" t="s">
        <v>239</v>
      </c>
      <c r="E1706" s="27" t="s">
        <v>2160</v>
      </c>
      <c r="F1706" s="443" t="s">
        <v>641</v>
      </c>
      <c r="G1706" s="65" t="s">
        <v>64</v>
      </c>
      <c r="H1706" s="408" t="s">
        <v>645</v>
      </c>
      <c r="I1706" s="888" t="s">
        <v>64</v>
      </c>
      <c r="J1706" s="40"/>
      <c r="K1706" s="517" t="s">
        <v>202</v>
      </c>
      <c r="L1706" s="438">
        <v>42471</v>
      </c>
      <c r="M1706" s="439" t="s">
        <v>1352</v>
      </c>
    </row>
    <row r="1707" spans="1:14" ht="15" thickBot="1" x14ac:dyDescent="0.35">
      <c r="A1707" s="26" t="s">
        <v>1349</v>
      </c>
      <c r="B1707" s="401" t="s">
        <v>1350</v>
      </c>
      <c r="C1707" s="493" t="s">
        <v>1343</v>
      </c>
      <c r="D1707" s="774" t="s">
        <v>222</v>
      </c>
      <c r="E1707" s="27" t="s">
        <v>2159</v>
      </c>
      <c r="F1707" s="443" t="s">
        <v>641</v>
      </c>
      <c r="G1707" s="65" t="s">
        <v>64</v>
      </c>
      <c r="H1707" s="408" t="s">
        <v>645</v>
      </c>
      <c r="I1707" s="888" t="s">
        <v>64</v>
      </c>
      <c r="J1707" s="40" t="s">
        <v>2170</v>
      </c>
      <c r="K1707" s="517" t="s">
        <v>202</v>
      </c>
      <c r="L1707" s="438">
        <v>42660</v>
      </c>
      <c r="M1707" s="439" t="s">
        <v>2172</v>
      </c>
    </row>
    <row r="1708" spans="1:14" ht="15" thickBot="1" x14ac:dyDescent="0.35">
      <c r="A1708" s="26" t="s">
        <v>1349</v>
      </c>
      <c r="B1708" s="401" t="s">
        <v>1350</v>
      </c>
      <c r="C1708" s="493" t="s">
        <v>1343</v>
      </c>
      <c r="D1708" s="774" t="s">
        <v>239</v>
      </c>
      <c r="E1708" s="27" t="s">
        <v>2160</v>
      </c>
      <c r="F1708" s="443" t="s">
        <v>641</v>
      </c>
      <c r="G1708" s="65" t="s">
        <v>64</v>
      </c>
      <c r="H1708" s="408" t="s">
        <v>645</v>
      </c>
      <c r="I1708" s="888" t="s">
        <v>64</v>
      </c>
      <c r="J1708" s="66" t="s">
        <v>2171</v>
      </c>
      <c r="K1708" s="517" t="s">
        <v>202</v>
      </c>
      <c r="L1708" s="438">
        <v>42471</v>
      </c>
      <c r="M1708" s="439" t="s">
        <v>1352</v>
      </c>
    </row>
    <row r="1709" spans="1:14" ht="15" thickBot="1" x14ac:dyDescent="0.35">
      <c r="A1709" s="26" t="s">
        <v>341</v>
      </c>
      <c r="B1709" s="401" t="s">
        <v>1351</v>
      </c>
      <c r="C1709" s="493" t="s">
        <v>1343</v>
      </c>
      <c r="D1709" s="774" t="s">
        <v>222</v>
      </c>
      <c r="E1709" s="27" t="s">
        <v>2159</v>
      </c>
      <c r="F1709" s="443" t="s">
        <v>641</v>
      </c>
      <c r="G1709" s="65" t="s">
        <v>64</v>
      </c>
      <c r="H1709" s="408" t="s">
        <v>645</v>
      </c>
      <c r="I1709" s="888" t="s">
        <v>64</v>
      </c>
      <c r="J1709" s="890" t="s">
        <v>2170</v>
      </c>
      <c r="K1709" s="517" t="s">
        <v>202</v>
      </c>
      <c r="L1709" s="438">
        <v>42660</v>
      </c>
      <c r="M1709" s="439" t="s">
        <v>2172</v>
      </c>
    </row>
    <row r="1710" spans="1:14" x14ac:dyDescent="0.3">
      <c r="A1710" s="26" t="s">
        <v>341</v>
      </c>
      <c r="B1710" s="401" t="s">
        <v>1351</v>
      </c>
      <c r="C1710" s="493" t="s">
        <v>1343</v>
      </c>
      <c r="D1710" s="774" t="s">
        <v>239</v>
      </c>
      <c r="E1710" s="27" t="s">
        <v>2160</v>
      </c>
      <c r="F1710" s="443" t="s">
        <v>641</v>
      </c>
      <c r="G1710" s="65" t="s">
        <v>64</v>
      </c>
      <c r="H1710" s="408" t="s">
        <v>645</v>
      </c>
      <c r="I1710" s="888" t="s">
        <v>64</v>
      </c>
      <c r="J1710" s="42">
        <v>41919</v>
      </c>
      <c r="K1710" s="517" t="s">
        <v>202</v>
      </c>
      <c r="L1710" s="438"/>
      <c r="M1710" s="439"/>
    </row>
    <row r="1712" spans="1:14" ht="15.6" x14ac:dyDescent="0.3">
      <c r="A1712" s="881" t="s">
        <v>2143</v>
      </c>
      <c r="B1712" s="418">
        <v>42769</v>
      </c>
      <c r="H1712" s="1326" t="s">
        <v>671</v>
      </c>
      <c r="I1712" s="1327"/>
      <c r="K1712" s="1328" t="s">
        <v>202</v>
      </c>
      <c r="L1712" s="1328"/>
      <c r="M1712" s="1328"/>
      <c r="N1712" s="1328"/>
    </row>
    <row r="1714" spans="1:14" ht="18" x14ac:dyDescent="0.35">
      <c r="A1714" s="224" t="s">
        <v>1759</v>
      </c>
      <c r="C1714" s="802" t="s">
        <v>2189</v>
      </c>
    </row>
    <row r="1715" spans="1:14" ht="16.2" thickBot="1" x14ac:dyDescent="0.35">
      <c r="C1715" s="878"/>
    </row>
    <row r="1716" spans="1:14" ht="73.5" customHeight="1" x14ac:dyDescent="0.3">
      <c r="A1716" s="1274" t="s">
        <v>274</v>
      </c>
      <c r="B1716" s="1275"/>
      <c r="C1716" s="1275"/>
      <c r="D1716" s="1319"/>
      <c r="E1716" s="1274" t="s">
        <v>205</v>
      </c>
      <c r="F1716" s="1275"/>
      <c r="G1716" s="1275"/>
      <c r="H1716" s="1275"/>
      <c r="I1716" s="1275"/>
      <c r="J1716" s="1276"/>
      <c r="K1716" s="1276"/>
      <c r="L1716" s="1276"/>
      <c r="M1716" s="1277"/>
      <c r="N1716" s="906" t="s">
        <v>18</v>
      </c>
    </row>
    <row r="1717" spans="1:14" ht="124.8" thickBot="1" x14ac:dyDescent="0.35">
      <c r="A1717" s="200" t="s">
        <v>34</v>
      </c>
      <c r="B1717" s="201" t="s">
        <v>29</v>
      </c>
      <c r="C1717" s="201" t="s">
        <v>8</v>
      </c>
      <c r="D1717" s="202" t="s">
        <v>276</v>
      </c>
      <c r="E1717" s="203" t="s">
        <v>305</v>
      </c>
      <c r="F1717" s="268" t="s">
        <v>87</v>
      </c>
      <c r="G1717" s="269" t="s">
        <v>306</v>
      </c>
      <c r="H1717" s="269" t="s">
        <v>331</v>
      </c>
      <c r="I1717" s="268" t="s">
        <v>330</v>
      </c>
      <c r="J1717" s="268" t="s">
        <v>307</v>
      </c>
      <c r="K1717" s="270" t="s">
        <v>328</v>
      </c>
      <c r="L1717" s="268" t="s">
        <v>308</v>
      </c>
      <c r="M1717" s="271" t="s">
        <v>289</v>
      </c>
      <c r="N1717" s="204" t="s">
        <v>16</v>
      </c>
    </row>
    <row r="1718" spans="1:14" x14ac:dyDescent="0.3">
      <c r="A1718" s="576" t="s">
        <v>38</v>
      </c>
      <c r="B1718" s="577" t="s">
        <v>30</v>
      </c>
      <c r="C1718" s="904" t="s">
        <v>20</v>
      </c>
      <c r="D1718" s="534" t="s">
        <v>275</v>
      </c>
      <c r="E1718" s="473" t="s">
        <v>477</v>
      </c>
      <c r="F1718" s="578" t="s">
        <v>19</v>
      </c>
      <c r="G1718" s="515">
        <v>1</v>
      </c>
      <c r="H1718" s="515">
        <v>1</v>
      </c>
      <c r="I1718" s="433">
        <v>1</v>
      </c>
      <c r="J1718" s="578">
        <v>3</v>
      </c>
      <c r="K1718" s="578" t="s">
        <v>379</v>
      </c>
      <c r="L1718" s="433">
        <v>8</v>
      </c>
      <c r="M1718" s="434">
        <v>200</v>
      </c>
      <c r="N1718" s="579" t="s">
        <v>490</v>
      </c>
    </row>
    <row r="1719" spans="1:14" x14ac:dyDescent="0.3">
      <c r="A1719" s="34" t="s">
        <v>36</v>
      </c>
      <c r="B1719" s="26" t="s">
        <v>31</v>
      </c>
      <c r="C1719" s="64" t="s">
        <v>20</v>
      </c>
      <c r="D1719" s="151" t="s">
        <v>275</v>
      </c>
      <c r="E1719" s="34" t="s">
        <v>677</v>
      </c>
      <c r="F1719" s="65" t="s">
        <v>19</v>
      </c>
      <c r="G1719" s="67">
        <v>1</v>
      </c>
      <c r="H1719" s="67">
        <v>2</v>
      </c>
      <c r="I1719" s="65">
        <v>4</v>
      </c>
      <c r="J1719" s="65">
        <v>1</v>
      </c>
      <c r="K1719" s="65" t="s">
        <v>681</v>
      </c>
      <c r="L1719" s="65">
        <v>7</v>
      </c>
      <c r="M1719" s="408">
        <v>180</v>
      </c>
      <c r="N1719" s="580" t="s">
        <v>679</v>
      </c>
    </row>
    <row r="1720" spans="1:14" x14ac:dyDescent="0.3">
      <c r="A1720" s="34" t="s">
        <v>36</v>
      </c>
      <c r="B1720" s="26" t="s">
        <v>31</v>
      </c>
      <c r="C1720" s="64" t="s">
        <v>20</v>
      </c>
      <c r="D1720" s="151" t="s">
        <v>275</v>
      </c>
      <c r="E1720" s="34" t="s">
        <v>677</v>
      </c>
      <c r="F1720" s="65" t="s">
        <v>19</v>
      </c>
      <c r="G1720" s="67">
        <v>1</v>
      </c>
      <c r="H1720" s="67">
        <v>3</v>
      </c>
      <c r="I1720" s="65">
        <v>4</v>
      </c>
      <c r="J1720" s="67">
        <v>1</v>
      </c>
      <c r="K1720" s="65" t="s">
        <v>681</v>
      </c>
      <c r="L1720" s="65">
        <v>7</v>
      </c>
      <c r="M1720" s="408">
        <v>180</v>
      </c>
      <c r="N1720" s="580" t="s">
        <v>679</v>
      </c>
    </row>
    <row r="1721" spans="1:14" x14ac:dyDescent="0.3">
      <c r="A1721" s="34" t="s">
        <v>36</v>
      </c>
      <c r="B1721" s="26" t="s">
        <v>31</v>
      </c>
      <c r="C1721" s="64" t="s">
        <v>20</v>
      </c>
      <c r="D1721" s="151" t="s">
        <v>275</v>
      </c>
      <c r="E1721" s="34" t="s">
        <v>677</v>
      </c>
      <c r="F1721" s="65" t="s">
        <v>19</v>
      </c>
      <c r="G1721" s="65">
        <v>1</v>
      </c>
      <c r="H1721" s="65">
        <v>4</v>
      </c>
      <c r="I1721" s="65">
        <v>4</v>
      </c>
      <c r="J1721" s="65">
        <v>1</v>
      </c>
      <c r="K1721" s="65" t="s">
        <v>507</v>
      </c>
      <c r="L1721" s="65">
        <v>7</v>
      </c>
      <c r="M1721" s="408">
        <v>180</v>
      </c>
      <c r="N1721" s="580" t="s">
        <v>680</v>
      </c>
    </row>
    <row r="1722" spans="1:14" x14ac:dyDescent="0.3">
      <c r="A1722" s="34" t="s">
        <v>37</v>
      </c>
      <c r="B1722" s="27" t="s">
        <v>32</v>
      </c>
      <c r="C1722" s="64" t="s">
        <v>20</v>
      </c>
      <c r="D1722" s="151" t="s">
        <v>275</v>
      </c>
      <c r="E1722" s="34" t="s">
        <v>478</v>
      </c>
      <c r="F1722" s="65" t="s">
        <v>19</v>
      </c>
      <c r="G1722" s="67">
        <v>1</v>
      </c>
      <c r="H1722" s="67">
        <v>1</v>
      </c>
      <c r="I1722" s="65">
        <v>1</v>
      </c>
      <c r="J1722" s="65">
        <v>2</v>
      </c>
      <c r="K1722" s="65" t="s">
        <v>619</v>
      </c>
      <c r="L1722" s="65">
        <v>8</v>
      </c>
      <c r="M1722" s="408">
        <v>200</v>
      </c>
      <c r="N1722" s="580" t="s">
        <v>491</v>
      </c>
    </row>
    <row r="1723" spans="1:14" x14ac:dyDescent="0.3">
      <c r="A1723" s="34" t="s">
        <v>341</v>
      </c>
      <c r="B1723" s="27" t="s">
        <v>342</v>
      </c>
      <c r="C1723" s="64" t="s">
        <v>20</v>
      </c>
      <c r="D1723" s="151" t="s">
        <v>292</v>
      </c>
      <c r="E1723" s="34" t="s">
        <v>1309</v>
      </c>
      <c r="F1723" s="65" t="s">
        <v>19</v>
      </c>
      <c r="G1723" s="67">
        <v>1</v>
      </c>
      <c r="H1723" s="67">
        <v>1</v>
      </c>
      <c r="I1723" s="65">
        <v>1</v>
      </c>
      <c r="J1723" s="67">
        <v>2</v>
      </c>
      <c r="K1723" s="65" t="s">
        <v>683</v>
      </c>
      <c r="L1723" s="65">
        <v>10</v>
      </c>
      <c r="M1723" s="408">
        <v>180</v>
      </c>
      <c r="N1723" s="580" t="s">
        <v>735</v>
      </c>
    </row>
    <row r="1724" spans="1:14" x14ac:dyDescent="0.3">
      <c r="A1724" s="500" t="s">
        <v>346</v>
      </c>
      <c r="B1724" s="26" t="s">
        <v>511</v>
      </c>
      <c r="C1724" s="64" t="s">
        <v>20</v>
      </c>
      <c r="D1724" s="151" t="s">
        <v>292</v>
      </c>
      <c r="E1724" s="34" t="s">
        <v>479</v>
      </c>
      <c r="F1724" s="65" t="s">
        <v>19</v>
      </c>
      <c r="G1724" s="65">
        <v>1</v>
      </c>
      <c r="H1724" s="65">
        <v>1</v>
      </c>
      <c r="I1724" s="65">
        <v>1</v>
      </c>
      <c r="J1724" s="65">
        <v>2</v>
      </c>
      <c r="K1724" s="65" t="s">
        <v>685</v>
      </c>
      <c r="L1724" s="65">
        <v>10</v>
      </c>
      <c r="M1724" s="408">
        <v>300</v>
      </c>
      <c r="N1724" s="580" t="s">
        <v>492</v>
      </c>
    </row>
    <row r="1725" spans="1:14" x14ac:dyDescent="0.3">
      <c r="A1725" s="500" t="s">
        <v>430</v>
      </c>
      <c r="B1725" s="26" t="s">
        <v>431</v>
      </c>
      <c r="C1725" s="319" t="s">
        <v>20</v>
      </c>
      <c r="D1725" s="151" t="s">
        <v>432</v>
      </c>
      <c r="E1725" s="34" t="s">
        <v>480</v>
      </c>
      <c r="F1725" s="65" t="s">
        <v>333</v>
      </c>
      <c r="G1725" s="65">
        <v>1</v>
      </c>
      <c r="H1725" s="65">
        <v>1</v>
      </c>
      <c r="I1725" s="65">
        <v>1</v>
      </c>
      <c r="J1725" s="65">
        <v>1</v>
      </c>
      <c r="K1725" s="65" t="s">
        <v>506</v>
      </c>
      <c r="L1725" s="65">
        <v>9</v>
      </c>
      <c r="M1725" s="408">
        <v>200</v>
      </c>
      <c r="N1725" s="580" t="s">
        <v>493</v>
      </c>
    </row>
    <row r="1726" spans="1:14" x14ac:dyDescent="0.3">
      <c r="A1726" s="500" t="s">
        <v>36</v>
      </c>
      <c r="B1726" s="26" t="s">
        <v>33</v>
      </c>
      <c r="C1726" s="319" t="s">
        <v>20</v>
      </c>
      <c r="D1726" s="151" t="s">
        <v>349</v>
      </c>
      <c r="E1726" s="34" t="s">
        <v>687</v>
      </c>
      <c r="F1726" s="65" t="s">
        <v>19</v>
      </c>
      <c r="G1726" s="65">
        <v>1</v>
      </c>
      <c r="H1726" s="65">
        <v>1</v>
      </c>
      <c r="I1726" s="65">
        <v>1</v>
      </c>
      <c r="J1726" s="65">
        <v>1</v>
      </c>
      <c r="K1726" s="65" t="s">
        <v>686</v>
      </c>
      <c r="L1726" s="65">
        <v>9</v>
      </c>
      <c r="M1726" s="408">
        <v>250</v>
      </c>
      <c r="N1726" s="580" t="s">
        <v>688</v>
      </c>
    </row>
    <row r="1727" spans="1:14" x14ac:dyDescent="0.3">
      <c r="A1727" s="500" t="s">
        <v>36</v>
      </c>
      <c r="B1727" s="26" t="s">
        <v>33</v>
      </c>
      <c r="C1727" s="319" t="s">
        <v>20</v>
      </c>
      <c r="D1727" s="151" t="s">
        <v>349</v>
      </c>
      <c r="E1727" s="34" t="s">
        <v>687</v>
      </c>
      <c r="F1727" s="65" t="s">
        <v>19</v>
      </c>
      <c r="G1727" s="67">
        <v>2</v>
      </c>
      <c r="H1727" s="67">
        <v>1</v>
      </c>
      <c r="I1727" s="67">
        <v>1</v>
      </c>
      <c r="J1727" s="67">
        <v>1</v>
      </c>
      <c r="K1727" s="67" t="s">
        <v>686</v>
      </c>
      <c r="L1727" s="65">
        <v>9</v>
      </c>
      <c r="M1727" s="408">
        <v>250</v>
      </c>
      <c r="N1727" s="580" t="s">
        <v>688</v>
      </c>
    </row>
    <row r="1728" spans="1:14" x14ac:dyDescent="0.3">
      <c r="A1728" s="500" t="s">
        <v>357</v>
      </c>
      <c r="B1728" s="26" t="s">
        <v>358</v>
      </c>
      <c r="C1728" s="319" t="s">
        <v>20</v>
      </c>
      <c r="D1728" s="151" t="s">
        <v>275</v>
      </c>
      <c r="E1728" s="34" t="s">
        <v>481</v>
      </c>
      <c r="F1728" s="67" t="s">
        <v>19</v>
      </c>
      <c r="G1728" s="67">
        <v>1</v>
      </c>
      <c r="H1728" s="67">
        <v>1</v>
      </c>
      <c r="I1728" s="67">
        <v>1</v>
      </c>
      <c r="J1728" s="67">
        <v>2</v>
      </c>
      <c r="K1728" s="67" t="s">
        <v>689</v>
      </c>
      <c r="L1728" s="67">
        <v>17</v>
      </c>
      <c r="M1728" s="373">
        <v>300</v>
      </c>
      <c r="N1728" s="494" t="s">
        <v>494</v>
      </c>
    </row>
    <row r="1729" spans="1:14" x14ac:dyDescent="0.3">
      <c r="A1729" s="500" t="s">
        <v>355</v>
      </c>
      <c r="B1729" s="401" t="s">
        <v>739</v>
      </c>
      <c r="C1729" s="319" t="s">
        <v>20</v>
      </c>
      <c r="D1729" s="151" t="s">
        <v>275</v>
      </c>
      <c r="E1729" s="447" t="s">
        <v>483</v>
      </c>
      <c r="F1729" s="67" t="s">
        <v>19</v>
      </c>
      <c r="G1729" s="67">
        <v>1</v>
      </c>
      <c r="H1729" s="67">
        <v>1</v>
      </c>
      <c r="I1729" s="67">
        <v>1</v>
      </c>
      <c r="J1729" s="67">
        <v>2</v>
      </c>
      <c r="K1729" s="67" t="s">
        <v>690</v>
      </c>
      <c r="L1729" s="67">
        <v>8</v>
      </c>
      <c r="M1729" s="373">
        <v>160</v>
      </c>
      <c r="N1729" s="494" t="s">
        <v>497</v>
      </c>
    </row>
    <row r="1730" spans="1:14" x14ac:dyDescent="0.3">
      <c r="A1730" s="500" t="s">
        <v>351</v>
      </c>
      <c r="B1730" s="26" t="s">
        <v>352</v>
      </c>
      <c r="C1730" s="319" t="s">
        <v>20</v>
      </c>
      <c r="D1730" s="151" t="s">
        <v>292</v>
      </c>
      <c r="E1730" s="447" t="s">
        <v>484</v>
      </c>
      <c r="F1730" s="67" t="s">
        <v>19</v>
      </c>
      <c r="G1730" s="67">
        <v>1</v>
      </c>
      <c r="H1730" s="67">
        <v>1</v>
      </c>
      <c r="I1730" s="67">
        <v>1</v>
      </c>
      <c r="J1730" s="67">
        <v>1</v>
      </c>
      <c r="K1730" s="67" t="s">
        <v>505</v>
      </c>
      <c r="L1730" s="67">
        <v>9</v>
      </c>
      <c r="M1730" s="373">
        <v>160</v>
      </c>
      <c r="N1730" s="494" t="s">
        <v>498</v>
      </c>
    </row>
    <row r="1731" spans="1:14" x14ac:dyDescent="0.3">
      <c r="A1731" s="34" t="s">
        <v>38</v>
      </c>
      <c r="B1731" s="27" t="s">
        <v>362</v>
      </c>
      <c r="C1731" s="64" t="s">
        <v>20</v>
      </c>
      <c r="D1731" s="151" t="s">
        <v>363</v>
      </c>
      <c r="E1731" s="447" t="s">
        <v>485</v>
      </c>
      <c r="F1731" s="65" t="s">
        <v>19</v>
      </c>
      <c r="G1731" s="65">
        <v>1</v>
      </c>
      <c r="H1731" s="65">
        <v>2</v>
      </c>
      <c r="I1731" s="65">
        <v>3</v>
      </c>
      <c r="J1731" s="65">
        <v>1</v>
      </c>
      <c r="K1731" s="65" t="s">
        <v>365</v>
      </c>
      <c r="L1731" s="65">
        <v>15</v>
      </c>
      <c r="M1731" s="408">
        <v>250</v>
      </c>
      <c r="N1731" s="580" t="s">
        <v>499</v>
      </c>
    </row>
    <row r="1732" spans="1:14" x14ac:dyDescent="0.3">
      <c r="A1732" s="34" t="s">
        <v>38</v>
      </c>
      <c r="B1732" s="27" t="s">
        <v>362</v>
      </c>
      <c r="C1732" s="64" t="s">
        <v>20</v>
      </c>
      <c r="D1732" s="151" t="s">
        <v>363</v>
      </c>
      <c r="E1732" s="447" t="s">
        <v>485</v>
      </c>
      <c r="F1732" s="65" t="s">
        <v>19</v>
      </c>
      <c r="G1732" s="65">
        <v>1</v>
      </c>
      <c r="H1732" s="65">
        <v>3</v>
      </c>
      <c r="I1732" s="65">
        <v>3</v>
      </c>
      <c r="J1732" s="65">
        <v>1</v>
      </c>
      <c r="K1732" s="65" t="s">
        <v>507</v>
      </c>
      <c r="L1732" s="65">
        <v>15</v>
      </c>
      <c r="M1732" s="408">
        <v>250</v>
      </c>
      <c r="N1732" s="580" t="s">
        <v>499</v>
      </c>
    </row>
    <row r="1733" spans="1:14" x14ac:dyDescent="0.3">
      <c r="A1733" s="447" t="s">
        <v>36</v>
      </c>
      <c r="B1733" s="26" t="s">
        <v>376</v>
      </c>
      <c r="C1733" s="64" t="s">
        <v>20</v>
      </c>
      <c r="D1733" s="151" t="s">
        <v>363</v>
      </c>
      <c r="E1733" s="34" t="s">
        <v>206</v>
      </c>
      <c r="F1733" s="65" t="s">
        <v>19</v>
      </c>
      <c r="G1733" s="65">
        <v>1</v>
      </c>
      <c r="H1733" s="65">
        <v>1</v>
      </c>
      <c r="I1733" s="65">
        <v>3</v>
      </c>
      <c r="J1733" s="65">
        <v>1</v>
      </c>
      <c r="K1733" s="67" t="s">
        <v>372</v>
      </c>
      <c r="L1733" s="65">
        <v>25</v>
      </c>
      <c r="M1733" s="408">
        <v>400</v>
      </c>
      <c r="N1733" s="32" t="s">
        <v>377</v>
      </c>
    </row>
    <row r="1734" spans="1:14" x14ac:dyDescent="0.3">
      <c r="A1734" s="447" t="s">
        <v>36</v>
      </c>
      <c r="B1734" s="26" t="s">
        <v>376</v>
      </c>
      <c r="C1734" s="64" t="s">
        <v>20</v>
      </c>
      <c r="D1734" s="151" t="s">
        <v>363</v>
      </c>
      <c r="E1734" s="34" t="s">
        <v>206</v>
      </c>
      <c r="F1734" s="65" t="s">
        <v>19</v>
      </c>
      <c r="G1734" s="65">
        <v>1</v>
      </c>
      <c r="H1734" s="65">
        <v>2</v>
      </c>
      <c r="I1734" s="65">
        <v>3</v>
      </c>
      <c r="J1734" s="65">
        <v>1</v>
      </c>
      <c r="K1734" s="67" t="s">
        <v>372</v>
      </c>
      <c r="L1734" s="65">
        <v>25</v>
      </c>
      <c r="M1734" s="408">
        <v>400</v>
      </c>
      <c r="N1734" s="32" t="s">
        <v>377</v>
      </c>
    </row>
    <row r="1735" spans="1:14" x14ac:dyDescent="0.3">
      <c r="A1735" s="447" t="s">
        <v>36</v>
      </c>
      <c r="B1735" s="26" t="s">
        <v>376</v>
      </c>
      <c r="C1735" s="64" t="s">
        <v>20</v>
      </c>
      <c r="D1735" s="151" t="s">
        <v>363</v>
      </c>
      <c r="E1735" s="34" t="s">
        <v>206</v>
      </c>
      <c r="F1735" s="65" t="s">
        <v>19</v>
      </c>
      <c r="G1735" s="65">
        <v>1</v>
      </c>
      <c r="H1735" s="65">
        <v>3</v>
      </c>
      <c r="I1735" s="65">
        <v>3</v>
      </c>
      <c r="J1735" s="65">
        <v>1</v>
      </c>
      <c r="K1735" s="67" t="s">
        <v>379</v>
      </c>
      <c r="L1735" s="65">
        <v>25</v>
      </c>
      <c r="M1735" s="408">
        <v>300</v>
      </c>
      <c r="N1735" s="32" t="s">
        <v>378</v>
      </c>
    </row>
    <row r="1736" spans="1:14" x14ac:dyDescent="0.3">
      <c r="A1736" s="34" t="s">
        <v>36</v>
      </c>
      <c r="B1736" s="26" t="s">
        <v>476</v>
      </c>
      <c r="C1736" s="64" t="s">
        <v>20</v>
      </c>
      <c r="D1736" s="151" t="s">
        <v>621</v>
      </c>
      <c r="E1736" s="34" t="s">
        <v>206</v>
      </c>
      <c r="F1736" s="65" t="s">
        <v>19</v>
      </c>
      <c r="G1736" s="65">
        <v>1</v>
      </c>
      <c r="H1736" s="65">
        <v>1</v>
      </c>
      <c r="I1736" s="65">
        <v>2</v>
      </c>
      <c r="J1736" s="65">
        <v>3</v>
      </c>
      <c r="K1736" s="65" t="s">
        <v>1310</v>
      </c>
      <c r="L1736" s="65">
        <v>10</v>
      </c>
      <c r="M1736" s="408">
        <v>150</v>
      </c>
      <c r="N1736" s="580" t="s">
        <v>634</v>
      </c>
    </row>
    <row r="1737" spans="1:14" x14ac:dyDescent="0.3">
      <c r="A1737" s="34" t="s">
        <v>36</v>
      </c>
      <c r="B1737" s="26" t="s">
        <v>476</v>
      </c>
      <c r="C1737" s="64" t="s">
        <v>20</v>
      </c>
      <c r="D1737" s="151" t="s">
        <v>621</v>
      </c>
      <c r="E1737" s="34" t="s">
        <v>206</v>
      </c>
      <c r="F1737" s="65" t="s">
        <v>19</v>
      </c>
      <c r="G1737" s="65">
        <v>1</v>
      </c>
      <c r="H1737" s="65">
        <v>2</v>
      </c>
      <c r="I1737" s="65">
        <v>2</v>
      </c>
      <c r="J1737" s="65">
        <v>3</v>
      </c>
      <c r="K1737" s="65" t="s">
        <v>1310</v>
      </c>
      <c r="L1737" s="65">
        <v>10</v>
      </c>
      <c r="M1737" s="408">
        <v>180</v>
      </c>
      <c r="N1737" s="580" t="s">
        <v>634</v>
      </c>
    </row>
    <row r="1738" spans="1:14" x14ac:dyDescent="0.3">
      <c r="A1738" s="34" t="s">
        <v>357</v>
      </c>
      <c r="B1738" s="26" t="s">
        <v>380</v>
      </c>
      <c r="C1738" s="64" t="s">
        <v>20</v>
      </c>
      <c r="D1738" s="151" t="s">
        <v>621</v>
      </c>
      <c r="E1738" s="34" t="s">
        <v>1305</v>
      </c>
      <c r="F1738" s="65" t="s">
        <v>19</v>
      </c>
      <c r="G1738" s="65">
        <v>1</v>
      </c>
      <c r="H1738" s="65">
        <v>1</v>
      </c>
      <c r="I1738" s="65">
        <v>1</v>
      </c>
      <c r="J1738" s="65">
        <v>2</v>
      </c>
      <c r="K1738" s="65" t="s">
        <v>509</v>
      </c>
      <c r="L1738" s="65">
        <v>9</v>
      </c>
      <c r="M1738" s="408">
        <v>125</v>
      </c>
      <c r="N1738" s="580" t="s">
        <v>501</v>
      </c>
    </row>
    <row r="1739" spans="1:14" x14ac:dyDescent="0.3">
      <c r="A1739" s="447" t="s">
        <v>369</v>
      </c>
      <c r="B1739" s="32" t="s">
        <v>370</v>
      </c>
      <c r="C1739" s="64" t="s">
        <v>20</v>
      </c>
      <c r="D1739" s="151" t="s">
        <v>363</v>
      </c>
      <c r="E1739" s="34" t="s">
        <v>487</v>
      </c>
      <c r="F1739" s="65" t="s">
        <v>19</v>
      </c>
      <c r="G1739" s="65">
        <v>1</v>
      </c>
      <c r="H1739" s="65">
        <v>1</v>
      </c>
      <c r="I1739" s="65">
        <v>1</v>
      </c>
      <c r="J1739" s="65">
        <v>1</v>
      </c>
      <c r="K1739" s="65" t="s">
        <v>372</v>
      </c>
      <c r="L1739" s="65">
        <v>24</v>
      </c>
      <c r="M1739" s="373">
        <v>350</v>
      </c>
      <c r="N1739" s="494" t="s">
        <v>502</v>
      </c>
    </row>
    <row r="1740" spans="1:14" x14ac:dyDescent="0.3">
      <c r="A1740" s="447" t="s">
        <v>369</v>
      </c>
      <c r="B1740" s="32" t="s">
        <v>370</v>
      </c>
      <c r="C1740" s="64" t="s">
        <v>20</v>
      </c>
      <c r="D1740" s="151" t="s">
        <v>363</v>
      </c>
      <c r="E1740" s="34" t="s">
        <v>487</v>
      </c>
      <c r="F1740" s="65" t="s">
        <v>19</v>
      </c>
      <c r="G1740" s="65">
        <v>1</v>
      </c>
      <c r="H1740" s="65">
        <v>1</v>
      </c>
      <c r="I1740" s="65">
        <v>1</v>
      </c>
      <c r="J1740" s="65">
        <v>1</v>
      </c>
      <c r="K1740" s="65" t="s">
        <v>372</v>
      </c>
      <c r="L1740" s="65">
        <v>24</v>
      </c>
      <c r="M1740" s="373">
        <v>350</v>
      </c>
      <c r="N1740" s="494" t="s">
        <v>502</v>
      </c>
    </row>
    <row r="1741" spans="1:14" x14ac:dyDescent="0.3">
      <c r="A1741" s="447" t="s">
        <v>357</v>
      </c>
      <c r="B1741" s="32" t="s">
        <v>373</v>
      </c>
      <c r="C1741" s="64" t="s">
        <v>20</v>
      </c>
      <c r="D1741" s="151" t="s">
        <v>363</v>
      </c>
      <c r="E1741" s="447" t="s">
        <v>1306</v>
      </c>
      <c r="F1741" s="65" t="s">
        <v>19</v>
      </c>
      <c r="G1741" s="65">
        <v>1</v>
      </c>
      <c r="H1741" s="65">
        <v>1</v>
      </c>
      <c r="I1741" s="65">
        <v>2</v>
      </c>
      <c r="J1741" s="65">
        <v>1</v>
      </c>
      <c r="K1741" s="65" t="s">
        <v>375</v>
      </c>
      <c r="L1741" s="65">
        <v>12</v>
      </c>
      <c r="M1741" s="373">
        <v>200</v>
      </c>
      <c r="N1741" s="494" t="s">
        <v>503</v>
      </c>
    </row>
    <row r="1742" spans="1:14" x14ac:dyDescent="0.3">
      <c r="A1742" s="447" t="s">
        <v>357</v>
      </c>
      <c r="B1742" s="32" t="s">
        <v>373</v>
      </c>
      <c r="C1742" s="64" t="s">
        <v>20</v>
      </c>
      <c r="D1742" s="151" t="s">
        <v>363</v>
      </c>
      <c r="E1742" s="447" t="s">
        <v>1306</v>
      </c>
      <c r="F1742" s="65" t="s">
        <v>19</v>
      </c>
      <c r="G1742" s="65">
        <v>1</v>
      </c>
      <c r="H1742" s="65">
        <v>2</v>
      </c>
      <c r="I1742" s="65">
        <v>2</v>
      </c>
      <c r="J1742" s="65">
        <v>1</v>
      </c>
      <c r="K1742" s="65" t="s">
        <v>375</v>
      </c>
      <c r="L1742" s="65">
        <v>12</v>
      </c>
      <c r="M1742" s="373">
        <v>200</v>
      </c>
      <c r="N1742" s="494" t="s">
        <v>504</v>
      </c>
    </row>
    <row r="1743" spans="1:14" x14ac:dyDescent="0.3">
      <c r="A1743" s="500" t="s">
        <v>382</v>
      </c>
      <c r="B1743" s="364" t="s">
        <v>383</v>
      </c>
      <c r="C1743" s="319" t="s">
        <v>20</v>
      </c>
      <c r="D1743" s="151" t="s">
        <v>349</v>
      </c>
      <c r="E1743" s="447" t="s">
        <v>1304</v>
      </c>
      <c r="F1743" s="65" t="s">
        <v>19</v>
      </c>
      <c r="G1743" s="65">
        <v>1</v>
      </c>
      <c r="H1743" s="65">
        <v>1</v>
      </c>
      <c r="I1743" s="65">
        <v>2</v>
      </c>
      <c r="J1743" s="65">
        <v>1</v>
      </c>
      <c r="K1743" s="65" t="s">
        <v>387</v>
      </c>
      <c r="L1743" s="65">
        <v>8</v>
      </c>
      <c r="M1743" s="373">
        <v>200</v>
      </c>
      <c r="N1743" s="494" t="s">
        <v>693</v>
      </c>
    </row>
    <row r="1744" spans="1:14" x14ac:dyDescent="0.3">
      <c r="A1744" s="500" t="s">
        <v>382</v>
      </c>
      <c r="B1744" s="364" t="s">
        <v>383</v>
      </c>
      <c r="C1744" s="319" t="s">
        <v>20</v>
      </c>
      <c r="D1744" s="151" t="s">
        <v>349</v>
      </c>
      <c r="E1744" s="447" t="s">
        <v>1304</v>
      </c>
      <c r="F1744" s="65" t="s">
        <v>19</v>
      </c>
      <c r="G1744" s="65">
        <v>1</v>
      </c>
      <c r="H1744" s="65">
        <v>2</v>
      </c>
      <c r="I1744" s="65">
        <v>2</v>
      </c>
      <c r="J1744" s="65">
        <v>1</v>
      </c>
      <c r="K1744" s="65" t="s">
        <v>385</v>
      </c>
      <c r="L1744" s="65">
        <v>8</v>
      </c>
      <c r="M1744" s="373">
        <v>200</v>
      </c>
      <c r="N1744" s="494" t="s">
        <v>692</v>
      </c>
    </row>
    <row r="1745" spans="1:14" ht="15" thickBot="1" x14ac:dyDescent="0.35">
      <c r="A1745" s="506" t="s">
        <v>357</v>
      </c>
      <c r="B1745" s="450" t="s">
        <v>358</v>
      </c>
      <c r="C1745" s="379" t="s">
        <v>20</v>
      </c>
      <c r="D1745" s="451" t="s">
        <v>275</v>
      </c>
      <c r="E1745" s="469" t="s">
        <v>1308</v>
      </c>
      <c r="F1745" s="522" t="s">
        <v>19</v>
      </c>
      <c r="G1745" s="522">
        <v>1</v>
      </c>
      <c r="H1745" s="522">
        <v>1</v>
      </c>
      <c r="I1745" s="522">
        <v>1</v>
      </c>
      <c r="J1745" s="522">
        <v>1</v>
      </c>
      <c r="K1745" s="522" t="s">
        <v>691</v>
      </c>
      <c r="L1745" s="522">
        <v>0</v>
      </c>
      <c r="M1745" s="535">
        <v>60</v>
      </c>
      <c r="N1745" s="508" t="s">
        <v>1307</v>
      </c>
    </row>
    <row r="1747" spans="1:14" ht="15.6" x14ac:dyDescent="0.3">
      <c r="A1747" s="881" t="s">
        <v>2143</v>
      </c>
      <c r="B1747" s="418">
        <v>42996</v>
      </c>
      <c r="H1747" s="1326" t="s">
        <v>671</v>
      </c>
      <c r="I1747" s="1327"/>
      <c r="K1747" s="1328" t="s">
        <v>200</v>
      </c>
      <c r="L1747" s="1328"/>
      <c r="M1747" s="1328"/>
      <c r="N1747" s="1328"/>
    </row>
    <row r="1748" spans="1:14" ht="15.6" x14ac:dyDescent="0.3">
      <c r="A1748" s="881"/>
      <c r="B1748" s="418"/>
      <c r="H1748" s="908"/>
      <c r="I1748" s="909"/>
      <c r="K1748" s="907"/>
      <c r="L1748" s="907"/>
      <c r="M1748" s="907"/>
      <c r="N1748" s="907"/>
    </row>
    <row r="1749" spans="1:14" ht="15.6" x14ac:dyDescent="0.3">
      <c r="A1749" s="881"/>
      <c r="B1749" s="418"/>
      <c r="H1749" s="908"/>
      <c r="I1749" s="909"/>
      <c r="K1749" s="907"/>
      <c r="L1749" s="907"/>
      <c r="M1749" s="907"/>
      <c r="N1749" s="907"/>
    </row>
    <row r="1750" spans="1:14" ht="15.6" x14ac:dyDescent="0.3">
      <c r="A1750" s="881"/>
      <c r="B1750" s="418"/>
      <c r="H1750" s="908"/>
      <c r="I1750" s="909"/>
      <c r="K1750" s="907"/>
      <c r="L1750" s="907"/>
      <c r="M1750" s="907"/>
      <c r="N1750" s="907"/>
    </row>
    <row r="1751" spans="1:14" ht="15.6" x14ac:dyDescent="0.3">
      <c r="A1751" s="881"/>
      <c r="B1751" s="418"/>
      <c r="H1751" s="908"/>
      <c r="I1751" s="909"/>
      <c r="K1751" s="907"/>
      <c r="L1751" s="907"/>
      <c r="M1751" s="907"/>
      <c r="N1751" s="907"/>
    </row>
    <row r="1753" spans="1:14" ht="18" x14ac:dyDescent="0.35">
      <c r="A1753" s="224" t="s">
        <v>1762</v>
      </c>
      <c r="C1753" s="802" t="s">
        <v>2190</v>
      </c>
    </row>
    <row r="1754" spans="1:14" ht="16.2" thickBot="1" x14ac:dyDescent="0.35">
      <c r="C1754" s="878"/>
    </row>
    <row r="1755" spans="1:14" ht="73.5" customHeight="1" x14ac:dyDescent="0.3">
      <c r="A1755" s="1274" t="s">
        <v>274</v>
      </c>
      <c r="B1755" s="1275"/>
      <c r="C1755" s="1275"/>
      <c r="D1755" s="1319"/>
      <c r="E1755" s="1274" t="s">
        <v>205</v>
      </c>
      <c r="F1755" s="1275"/>
      <c r="G1755" s="1275"/>
      <c r="H1755" s="1275"/>
      <c r="I1755" s="1275"/>
      <c r="J1755" s="1276"/>
      <c r="K1755" s="1276"/>
      <c r="L1755" s="1276"/>
      <c r="M1755" s="1277"/>
      <c r="N1755" s="906" t="s">
        <v>18</v>
      </c>
    </row>
    <row r="1756" spans="1:14" ht="124.8" thickBot="1" x14ac:dyDescent="0.35">
      <c r="A1756" s="200" t="s">
        <v>34</v>
      </c>
      <c r="B1756" s="201" t="s">
        <v>29</v>
      </c>
      <c r="C1756" s="201" t="s">
        <v>8</v>
      </c>
      <c r="D1756" s="202" t="s">
        <v>276</v>
      </c>
      <c r="E1756" s="200" t="s">
        <v>305</v>
      </c>
      <c r="F1756" s="201" t="s">
        <v>87</v>
      </c>
      <c r="G1756" s="913" t="s">
        <v>306</v>
      </c>
      <c r="H1756" s="913" t="s">
        <v>331</v>
      </c>
      <c r="I1756" s="201" t="s">
        <v>330</v>
      </c>
      <c r="J1756" s="201" t="s">
        <v>307</v>
      </c>
      <c r="K1756" s="914" t="s">
        <v>328</v>
      </c>
      <c r="L1756" s="201" t="s">
        <v>308</v>
      </c>
      <c r="M1756" s="915" t="s">
        <v>289</v>
      </c>
      <c r="N1756" s="916" t="s">
        <v>16</v>
      </c>
    </row>
    <row r="1757" spans="1:14" x14ac:dyDescent="0.3">
      <c r="A1757" s="754" t="s">
        <v>36</v>
      </c>
      <c r="B1757" s="430" t="s">
        <v>1333</v>
      </c>
      <c r="C1757" s="903" t="s">
        <v>20</v>
      </c>
      <c r="D1757" s="505" t="s">
        <v>1334</v>
      </c>
      <c r="E1757" s="473" t="s">
        <v>2191</v>
      </c>
      <c r="F1757" s="578" t="s">
        <v>19</v>
      </c>
      <c r="G1757" s="515">
        <v>1</v>
      </c>
      <c r="H1757" s="515">
        <v>1</v>
      </c>
      <c r="I1757" s="433">
        <v>1</v>
      </c>
      <c r="J1757" s="578">
        <v>1</v>
      </c>
      <c r="K1757" s="910" t="s">
        <v>2192</v>
      </c>
      <c r="L1757" s="911" t="s">
        <v>2193</v>
      </c>
      <c r="M1757" s="912">
        <v>200</v>
      </c>
      <c r="N1757" s="579" t="s">
        <v>2126</v>
      </c>
    </row>
    <row r="1758" spans="1:14" x14ac:dyDescent="0.3">
      <c r="A1758" s="34" t="s">
        <v>36</v>
      </c>
      <c r="B1758" s="26" t="s">
        <v>1333</v>
      </c>
      <c r="C1758" s="64" t="s">
        <v>20</v>
      </c>
      <c r="D1758" s="151" t="s">
        <v>1334</v>
      </c>
      <c r="E1758" s="34" t="s">
        <v>2191</v>
      </c>
      <c r="F1758" s="65" t="s">
        <v>19</v>
      </c>
      <c r="G1758" s="67">
        <v>1</v>
      </c>
      <c r="H1758" s="67">
        <v>1</v>
      </c>
      <c r="I1758" s="65">
        <v>1</v>
      </c>
      <c r="J1758" s="65">
        <v>1</v>
      </c>
      <c r="K1758" s="64" t="s">
        <v>2192</v>
      </c>
      <c r="L1758" s="216" t="s">
        <v>2193</v>
      </c>
      <c r="M1758" s="795">
        <v>200</v>
      </c>
      <c r="N1758" s="580" t="s">
        <v>2126</v>
      </c>
    </row>
    <row r="1759" spans="1:14" x14ac:dyDescent="0.3">
      <c r="A1759" s="34" t="s">
        <v>36</v>
      </c>
      <c r="B1759" s="26" t="s">
        <v>1333</v>
      </c>
      <c r="C1759" s="64" t="s">
        <v>20</v>
      </c>
      <c r="D1759" s="151" t="s">
        <v>1334</v>
      </c>
      <c r="E1759" s="34" t="s">
        <v>2191</v>
      </c>
      <c r="F1759" s="65" t="s">
        <v>19</v>
      </c>
      <c r="G1759" s="67">
        <v>1</v>
      </c>
      <c r="H1759" s="67">
        <v>1</v>
      </c>
      <c r="I1759" s="65">
        <v>1</v>
      </c>
      <c r="J1759" s="65">
        <v>1</v>
      </c>
      <c r="K1759" s="64" t="s">
        <v>2194</v>
      </c>
      <c r="L1759" s="216" t="s">
        <v>2193</v>
      </c>
      <c r="M1759" s="795">
        <v>180</v>
      </c>
      <c r="N1759" s="580" t="s">
        <v>2126</v>
      </c>
    </row>
    <row r="1760" spans="1:14" x14ac:dyDescent="0.3">
      <c r="A1760" s="768" t="s">
        <v>36</v>
      </c>
      <c r="B1760" s="401" t="s">
        <v>1335</v>
      </c>
      <c r="C1760" s="319" t="s">
        <v>20</v>
      </c>
      <c r="D1760" s="493" t="s">
        <v>1334</v>
      </c>
      <c r="E1760" s="34" t="s">
        <v>2191</v>
      </c>
      <c r="F1760" s="65" t="s">
        <v>19</v>
      </c>
      <c r="G1760" s="67">
        <v>1</v>
      </c>
      <c r="H1760" s="67">
        <v>1</v>
      </c>
      <c r="I1760" s="65">
        <v>2</v>
      </c>
      <c r="J1760" s="67">
        <v>1</v>
      </c>
      <c r="K1760" s="64" t="s">
        <v>2195</v>
      </c>
      <c r="L1760" s="216" t="s">
        <v>2196</v>
      </c>
      <c r="M1760" s="795">
        <v>130</v>
      </c>
      <c r="N1760" s="580" t="s">
        <v>2197</v>
      </c>
    </row>
    <row r="1761" spans="1:14" x14ac:dyDescent="0.3">
      <c r="A1761" s="768" t="s">
        <v>36</v>
      </c>
      <c r="B1761" s="401" t="s">
        <v>1335</v>
      </c>
      <c r="C1761" s="319" t="s">
        <v>20</v>
      </c>
      <c r="D1761" s="493" t="s">
        <v>1334</v>
      </c>
      <c r="E1761" s="34" t="s">
        <v>2191</v>
      </c>
      <c r="F1761" s="65" t="s">
        <v>19</v>
      </c>
      <c r="G1761" s="65">
        <v>1</v>
      </c>
      <c r="H1761" s="65">
        <v>2</v>
      </c>
      <c r="I1761" s="65">
        <v>2</v>
      </c>
      <c r="J1761" s="65">
        <v>1</v>
      </c>
      <c r="K1761" s="64" t="s">
        <v>2198</v>
      </c>
      <c r="L1761" s="216" t="s">
        <v>2196</v>
      </c>
      <c r="M1761" s="795">
        <v>130</v>
      </c>
      <c r="N1761" s="580" t="s">
        <v>2199</v>
      </c>
    </row>
    <row r="1762" spans="1:14" x14ac:dyDescent="0.3">
      <c r="A1762" s="768" t="s">
        <v>427</v>
      </c>
      <c r="B1762" s="401" t="s">
        <v>1336</v>
      </c>
      <c r="C1762" s="319" t="s">
        <v>20</v>
      </c>
      <c r="D1762" s="493" t="s">
        <v>1337</v>
      </c>
      <c r="E1762" s="34" t="s">
        <v>2191</v>
      </c>
      <c r="F1762" s="65" t="s">
        <v>19</v>
      </c>
      <c r="G1762" s="67">
        <v>1</v>
      </c>
      <c r="H1762" s="67">
        <v>1</v>
      </c>
      <c r="I1762" s="65">
        <v>2</v>
      </c>
      <c r="J1762" s="65">
        <v>1</v>
      </c>
      <c r="K1762" s="64" t="s">
        <v>296</v>
      </c>
      <c r="L1762" s="216" t="s">
        <v>2196</v>
      </c>
      <c r="M1762" s="796">
        <v>250</v>
      </c>
      <c r="N1762" s="26" t="s">
        <v>2147</v>
      </c>
    </row>
    <row r="1763" spans="1:14" x14ac:dyDescent="0.3">
      <c r="A1763" s="768" t="s">
        <v>427</v>
      </c>
      <c r="B1763" s="401" t="s">
        <v>1336</v>
      </c>
      <c r="C1763" s="319" t="s">
        <v>20</v>
      </c>
      <c r="D1763" s="493" t="s">
        <v>1337</v>
      </c>
      <c r="E1763" s="34" t="s">
        <v>2191</v>
      </c>
      <c r="F1763" s="65" t="s">
        <v>19</v>
      </c>
      <c r="G1763" s="67">
        <v>1</v>
      </c>
      <c r="H1763" s="67">
        <v>2</v>
      </c>
      <c r="I1763" s="65">
        <v>2</v>
      </c>
      <c r="J1763" s="67">
        <v>1</v>
      </c>
      <c r="K1763" s="64" t="s">
        <v>296</v>
      </c>
      <c r="L1763" s="216"/>
      <c r="M1763" s="795"/>
      <c r="N1763" s="26" t="s">
        <v>2147</v>
      </c>
    </row>
    <row r="1764" spans="1:14" x14ac:dyDescent="0.3">
      <c r="A1764" s="500" t="s">
        <v>36</v>
      </c>
      <c r="B1764" s="401" t="s">
        <v>1338</v>
      </c>
      <c r="C1764" s="319" t="s">
        <v>20</v>
      </c>
      <c r="D1764" s="493" t="s">
        <v>1339</v>
      </c>
      <c r="E1764" s="34" t="s">
        <v>2191</v>
      </c>
      <c r="F1764" s="65" t="s">
        <v>19</v>
      </c>
      <c r="G1764" s="65">
        <v>1</v>
      </c>
      <c r="H1764" s="65">
        <v>1</v>
      </c>
      <c r="I1764" s="65">
        <v>1</v>
      </c>
      <c r="J1764" s="65">
        <v>2</v>
      </c>
      <c r="K1764" s="64" t="s">
        <v>686</v>
      </c>
      <c r="L1764" s="216" t="s">
        <v>2196</v>
      </c>
      <c r="M1764" s="795">
        <v>200</v>
      </c>
      <c r="N1764" s="26" t="s">
        <v>2200</v>
      </c>
    </row>
    <row r="1765" spans="1:14" x14ac:dyDescent="0.3">
      <c r="A1765" s="34" t="s">
        <v>427</v>
      </c>
      <c r="B1765" s="151" t="s">
        <v>1342</v>
      </c>
      <c r="C1765" s="319" t="s">
        <v>20</v>
      </c>
      <c r="D1765" s="493" t="s">
        <v>1343</v>
      </c>
      <c r="E1765" s="34" t="s">
        <v>2191</v>
      </c>
      <c r="F1765" s="65" t="s">
        <v>19</v>
      </c>
      <c r="G1765" s="65">
        <v>1</v>
      </c>
      <c r="H1765" s="65">
        <v>2</v>
      </c>
      <c r="I1765" s="65">
        <v>2</v>
      </c>
      <c r="J1765" s="65">
        <v>2</v>
      </c>
      <c r="K1765" s="64" t="s">
        <v>2202</v>
      </c>
      <c r="L1765" s="216" t="s">
        <v>2201</v>
      </c>
      <c r="M1765" s="795">
        <v>300</v>
      </c>
      <c r="N1765" s="26" t="s">
        <v>2133</v>
      </c>
    </row>
    <row r="1766" spans="1:14" x14ac:dyDescent="0.3">
      <c r="A1766" s="34" t="s">
        <v>1344</v>
      </c>
      <c r="B1766" s="26" t="s">
        <v>1345</v>
      </c>
      <c r="C1766" s="319" t="s">
        <v>20</v>
      </c>
      <c r="D1766" s="493" t="s">
        <v>1343</v>
      </c>
      <c r="E1766" s="34" t="s">
        <v>2191</v>
      </c>
      <c r="F1766" s="67" t="s">
        <v>19</v>
      </c>
      <c r="G1766" s="67">
        <v>1</v>
      </c>
      <c r="H1766" s="67">
        <v>1</v>
      </c>
      <c r="I1766" s="67">
        <v>2</v>
      </c>
      <c r="J1766" s="67">
        <v>1</v>
      </c>
      <c r="K1766" s="317" t="s">
        <v>2203</v>
      </c>
      <c r="L1766" s="58" t="s">
        <v>2204</v>
      </c>
      <c r="M1766" s="796">
        <v>200</v>
      </c>
      <c r="N1766" s="31" t="s">
        <v>2135</v>
      </c>
    </row>
    <row r="1767" spans="1:14" x14ac:dyDescent="0.3">
      <c r="A1767" s="34" t="s">
        <v>1344</v>
      </c>
      <c r="B1767" s="26" t="s">
        <v>1345</v>
      </c>
      <c r="C1767" s="319" t="s">
        <v>20</v>
      </c>
      <c r="D1767" s="493" t="s">
        <v>1343</v>
      </c>
      <c r="E1767" s="34" t="s">
        <v>2191</v>
      </c>
      <c r="F1767" s="67" t="s">
        <v>19</v>
      </c>
      <c r="G1767" s="67">
        <v>1</v>
      </c>
      <c r="H1767" s="67">
        <v>2</v>
      </c>
      <c r="I1767" s="67">
        <v>2</v>
      </c>
      <c r="J1767" s="67">
        <v>1</v>
      </c>
      <c r="K1767" s="317" t="s">
        <v>2203</v>
      </c>
      <c r="L1767" s="58" t="s">
        <v>2204</v>
      </c>
      <c r="M1767" s="796">
        <v>200</v>
      </c>
      <c r="N1767" s="31" t="s">
        <v>2135</v>
      </c>
    </row>
    <row r="1768" spans="1:14" x14ac:dyDescent="0.3">
      <c r="A1768" s="500" t="s">
        <v>1346</v>
      </c>
      <c r="B1768" s="401" t="s">
        <v>1347</v>
      </c>
      <c r="C1768" s="319" t="s">
        <v>20</v>
      </c>
      <c r="D1768" s="493" t="s">
        <v>1343</v>
      </c>
      <c r="E1768" s="34" t="s">
        <v>2191</v>
      </c>
      <c r="F1768" s="67" t="s">
        <v>19</v>
      </c>
      <c r="G1768" s="67">
        <v>1</v>
      </c>
      <c r="H1768" s="67">
        <v>1</v>
      </c>
      <c r="I1768" s="67">
        <v>1</v>
      </c>
      <c r="J1768" s="67">
        <v>3</v>
      </c>
      <c r="K1768" s="317" t="s">
        <v>2205</v>
      </c>
      <c r="L1768" s="58" t="s">
        <v>2196</v>
      </c>
      <c r="M1768" s="796">
        <v>120</v>
      </c>
      <c r="N1768" s="494" t="s">
        <v>2206</v>
      </c>
    </row>
    <row r="1769" spans="1:14" x14ac:dyDescent="0.3">
      <c r="A1769" s="500" t="s">
        <v>369</v>
      </c>
      <c r="B1769" s="401" t="s">
        <v>1348</v>
      </c>
      <c r="C1769" s="319" t="s">
        <v>20</v>
      </c>
      <c r="D1769" s="493" t="s">
        <v>1343</v>
      </c>
      <c r="E1769" s="34" t="s">
        <v>2191</v>
      </c>
      <c r="F1769" s="67" t="s">
        <v>19</v>
      </c>
      <c r="G1769" s="67">
        <v>1</v>
      </c>
      <c r="H1769" s="67">
        <v>1</v>
      </c>
      <c r="I1769" s="67">
        <v>1</v>
      </c>
      <c r="J1769" s="67">
        <v>2</v>
      </c>
      <c r="K1769" s="317" t="s">
        <v>2207</v>
      </c>
      <c r="L1769" s="58" t="s">
        <v>2208</v>
      </c>
      <c r="M1769" s="796">
        <v>250</v>
      </c>
      <c r="N1769" s="494" t="s">
        <v>2209</v>
      </c>
    </row>
    <row r="1770" spans="1:14" x14ac:dyDescent="0.3">
      <c r="A1770" s="500" t="s">
        <v>1349</v>
      </c>
      <c r="B1770" s="401" t="s">
        <v>1350</v>
      </c>
      <c r="C1770" s="319" t="s">
        <v>20</v>
      </c>
      <c r="D1770" s="493" t="s">
        <v>1343</v>
      </c>
      <c r="E1770" s="34" t="s">
        <v>2191</v>
      </c>
      <c r="F1770" s="67" t="s">
        <v>19</v>
      </c>
      <c r="G1770" s="67">
        <v>1</v>
      </c>
      <c r="H1770" s="67">
        <v>1</v>
      </c>
      <c r="I1770" s="67">
        <v>2</v>
      </c>
      <c r="J1770" s="67">
        <v>1</v>
      </c>
      <c r="K1770" s="317" t="s">
        <v>2210</v>
      </c>
      <c r="L1770" s="58" t="s">
        <v>2211</v>
      </c>
      <c r="M1770" s="796">
        <v>200</v>
      </c>
      <c r="N1770" s="31" t="s">
        <v>2140</v>
      </c>
    </row>
    <row r="1771" spans="1:14" x14ac:dyDescent="0.3">
      <c r="A1771" s="500" t="s">
        <v>1349</v>
      </c>
      <c r="B1771" s="401" t="s">
        <v>1350</v>
      </c>
      <c r="C1771" s="319" t="s">
        <v>20</v>
      </c>
      <c r="D1771" s="493" t="s">
        <v>1343</v>
      </c>
      <c r="E1771" s="34" t="s">
        <v>2191</v>
      </c>
      <c r="F1771" s="67" t="s">
        <v>19</v>
      </c>
      <c r="G1771" s="67">
        <v>1</v>
      </c>
      <c r="H1771" s="67">
        <v>2</v>
      </c>
      <c r="I1771" s="67">
        <v>2</v>
      </c>
      <c r="J1771" s="67">
        <v>1</v>
      </c>
      <c r="K1771" s="317" t="s">
        <v>2210</v>
      </c>
      <c r="L1771" s="58" t="s">
        <v>2211</v>
      </c>
      <c r="M1771" s="796">
        <v>200</v>
      </c>
      <c r="N1771" s="31" t="s">
        <v>2140</v>
      </c>
    </row>
    <row r="1772" spans="1:14" ht="15" thickBot="1" x14ac:dyDescent="0.35">
      <c r="A1772" s="506" t="s">
        <v>341</v>
      </c>
      <c r="B1772" s="905" t="s">
        <v>1351</v>
      </c>
      <c r="C1772" s="379" t="s">
        <v>20</v>
      </c>
      <c r="D1772" s="507" t="s">
        <v>1343</v>
      </c>
      <c r="E1772" s="449" t="s">
        <v>2191</v>
      </c>
      <c r="F1772" s="522" t="s">
        <v>19</v>
      </c>
      <c r="G1772" s="455">
        <v>1</v>
      </c>
      <c r="H1772" s="455">
        <v>1</v>
      </c>
      <c r="I1772" s="455">
        <v>1</v>
      </c>
      <c r="J1772" s="455">
        <v>2</v>
      </c>
      <c r="K1772" s="917" t="s">
        <v>2212</v>
      </c>
      <c r="L1772" s="918" t="s">
        <v>2213</v>
      </c>
      <c r="M1772" s="797">
        <v>200</v>
      </c>
      <c r="N1772" s="919" t="s">
        <v>2214</v>
      </c>
    </row>
    <row r="1774" spans="1:14" ht="15.6" x14ac:dyDescent="0.3">
      <c r="A1774" s="881" t="s">
        <v>2143</v>
      </c>
      <c r="B1774" s="418">
        <v>42996</v>
      </c>
      <c r="H1774" s="1326" t="s">
        <v>671</v>
      </c>
      <c r="I1774" s="1327"/>
      <c r="K1774" s="1328" t="s">
        <v>202</v>
      </c>
      <c r="L1774" s="1328"/>
      <c r="M1774" s="1328"/>
      <c r="N1774" s="1328"/>
    </row>
    <row r="1779" spans="1:14" ht="15.6" x14ac:dyDescent="0.3">
      <c r="A1779" s="224" t="s">
        <v>1380</v>
      </c>
      <c r="D1779" s="878" t="s">
        <v>2114</v>
      </c>
    </row>
    <row r="1780" spans="1:14" ht="15.6" x14ac:dyDescent="0.3">
      <c r="D1780" s="879" t="s">
        <v>2116</v>
      </c>
    </row>
    <row r="1781" spans="1:14" ht="15" thickBot="1" x14ac:dyDescent="0.35"/>
    <row r="1782" spans="1:14" ht="210" customHeight="1" x14ac:dyDescent="0.3">
      <c r="A1782" s="922" t="s">
        <v>669</v>
      </c>
      <c r="B1782" s="923"/>
      <c r="C1782" s="925"/>
      <c r="D1782" s="922" t="s">
        <v>670</v>
      </c>
      <c r="E1782" s="924"/>
      <c r="F1782" s="1320" t="s">
        <v>666</v>
      </c>
      <c r="G1782" s="1321"/>
      <c r="H1782" s="1321"/>
      <c r="I1782" s="1322"/>
      <c r="J1782" s="1323" t="s">
        <v>67</v>
      </c>
      <c r="K1782" s="1324"/>
      <c r="L1782" s="1325"/>
      <c r="M1782" s="920" t="s">
        <v>695</v>
      </c>
      <c r="N1782" s="921"/>
    </row>
    <row r="1783" spans="1:14" ht="41.4" thickBot="1" x14ac:dyDescent="0.35">
      <c r="A1783" s="386" t="s">
        <v>34</v>
      </c>
      <c r="B1783" s="387" t="s">
        <v>29</v>
      </c>
      <c r="C1783" s="726" t="s">
        <v>276</v>
      </c>
      <c r="D1783" s="391" t="s">
        <v>0</v>
      </c>
      <c r="E1783" s="728" t="s">
        <v>665</v>
      </c>
      <c r="F1783" s="386" t="s">
        <v>2</v>
      </c>
      <c r="G1783" s="388" t="s">
        <v>5</v>
      </c>
      <c r="H1783" s="486" t="s">
        <v>3</v>
      </c>
      <c r="I1783" s="392" t="s">
        <v>4</v>
      </c>
      <c r="J1783" s="712" t="s">
        <v>5</v>
      </c>
      <c r="K1783" s="486" t="s">
        <v>3</v>
      </c>
      <c r="L1783" s="392" t="s">
        <v>4</v>
      </c>
      <c r="M1783" s="394" t="s">
        <v>82</v>
      </c>
      <c r="N1783" s="389" t="s">
        <v>1397</v>
      </c>
    </row>
    <row r="1784" spans="1:14" x14ac:dyDescent="0.3">
      <c r="A1784" s="232" t="s">
        <v>38</v>
      </c>
      <c r="B1784" s="227" t="s">
        <v>362</v>
      </c>
      <c r="C1784" s="235" t="s">
        <v>363</v>
      </c>
      <c r="D1784" s="257" t="s">
        <v>114</v>
      </c>
      <c r="E1784" s="229" t="s">
        <v>1358</v>
      </c>
      <c r="F1784" t="s">
        <v>2215</v>
      </c>
      <c r="G1784" t="s">
        <v>2216</v>
      </c>
    </row>
    <row r="1786" spans="1:14" s="930" customFormat="1" x14ac:dyDescent="0.3"/>
    <row r="1787" spans="1:14" ht="15.6" x14ac:dyDescent="0.3">
      <c r="A1787" s="224" t="s">
        <v>2273</v>
      </c>
      <c r="D1787" s="878" t="s">
        <v>2114</v>
      </c>
    </row>
    <row r="1788" spans="1:14" ht="15.6" x14ac:dyDescent="0.3">
      <c r="D1788" s="879" t="s">
        <v>2272</v>
      </c>
    </row>
    <row r="1789" spans="1:14" ht="15" thickBot="1" x14ac:dyDescent="0.35"/>
    <row r="1790" spans="1:14" ht="15" customHeight="1" x14ac:dyDescent="0.3">
      <c r="A1790" s="1323" t="s">
        <v>669</v>
      </c>
      <c r="B1790" s="1321"/>
      <c r="C1790" s="1322"/>
      <c r="D1790" s="1323" t="s">
        <v>670</v>
      </c>
      <c r="E1790" s="1322"/>
      <c r="F1790" s="1320" t="s">
        <v>666</v>
      </c>
      <c r="G1790" s="1322"/>
      <c r="H1790" s="1320" t="s">
        <v>666</v>
      </c>
      <c r="I1790" s="1329"/>
      <c r="J1790" s="1330"/>
      <c r="K1790" s="1323" t="s">
        <v>67</v>
      </c>
      <c r="L1790" s="1324"/>
      <c r="M1790" s="1325"/>
      <c r="N1790" s="929" t="s">
        <v>668</v>
      </c>
    </row>
    <row r="1791" spans="1:14" ht="35.25" customHeight="1" thickBot="1" x14ac:dyDescent="0.35">
      <c r="A1791" s="386" t="s">
        <v>34</v>
      </c>
      <c r="B1791" s="387" t="s">
        <v>29</v>
      </c>
      <c r="C1791" s="726" t="s">
        <v>276</v>
      </c>
      <c r="D1791" s="391" t="s">
        <v>0</v>
      </c>
      <c r="E1791" s="425" t="s">
        <v>665</v>
      </c>
      <c r="F1791" s="386" t="s">
        <v>2</v>
      </c>
      <c r="G1791" s="940" t="s">
        <v>86</v>
      </c>
      <c r="H1791" s="712" t="s">
        <v>5</v>
      </c>
      <c r="I1791" s="486" t="s">
        <v>3</v>
      </c>
      <c r="J1791" s="392" t="s">
        <v>4</v>
      </c>
      <c r="K1791" s="939" t="s">
        <v>5</v>
      </c>
      <c r="L1791" s="689" t="s">
        <v>3</v>
      </c>
      <c r="M1791" s="690" t="s">
        <v>4</v>
      </c>
      <c r="N1791" s="393" t="s">
        <v>198</v>
      </c>
    </row>
    <row r="1792" spans="1:14" x14ac:dyDescent="0.3">
      <c r="A1792" s="606" t="s">
        <v>36</v>
      </c>
      <c r="B1792" s="607" t="s">
        <v>33</v>
      </c>
      <c r="C1792" s="607" t="s">
        <v>20</v>
      </c>
      <c r="D1792" s="607" t="s">
        <v>119</v>
      </c>
      <c r="E1792" s="608" t="s">
        <v>462</v>
      </c>
      <c r="F1792" s="606" t="s">
        <v>2215</v>
      </c>
      <c r="G1792" s="503" t="s">
        <v>121</v>
      </c>
      <c r="H1792" s="606" t="s">
        <v>645</v>
      </c>
      <c r="I1792" s="607" t="s">
        <v>645</v>
      </c>
      <c r="J1792" s="503" t="s">
        <v>64</v>
      </c>
      <c r="K1792" s="736" t="s">
        <v>2270</v>
      </c>
      <c r="L1792" s="931">
        <v>43186</v>
      </c>
      <c r="M1792" s="936">
        <v>44901</v>
      </c>
      <c r="N1792" s="933" t="s">
        <v>200</v>
      </c>
    </row>
    <row r="1793" spans="1:14" x14ac:dyDescent="0.3">
      <c r="A1793" s="410" t="s">
        <v>38</v>
      </c>
      <c r="B1793" s="411" t="s">
        <v>362</v>
      </c>
      <c r="C1793" s="411" t="s">
        <v>20</v>
      </c>
      <c r="D1793" s="411" t="s">
        <v>114</v>
      </c>
      <c r="E1793" s="412" t="s">
        <v>1358</v>
      </c>
      <c r="F1793" s="410" t="s">
        <v>2215</v>
      </c>
      <c r="G1793" s="413" t="s">
        <v>107</v>
      </c>
      <c r="H1793" s="410" t="s">
        <v>645</v>
      </c>
      <c r="I1793" s="411" t="s">
        <v>645</v>
      </c>
      <c r="J1793" s="413" t="s">
        <v>64</v>
      </c>
      <c r="K1793" s="710" t="s">
        <v>2270</v>
      </c>
      <c r="L1793" s="696">
        <v>43170</v>
      </c>
      <c r="M1793" s="937">
        <v>43805</v>
      </c>
      <c r="N1793" s="934" t="s">
        <v>201</v>
      </c>
    </row>
    <row r="1794" spans="1:14" x14ac:dyDescent="0.3">
      <c r="A1794" s="410" t="s">
        <v>369</v>
      </c>
      <c r="B1794" s="411" t="s">
        <v>370</v>
      </c>
      <c r="C1794" s="411" t="s">
        <v>20</v>
      </c>
      <c r="D1794" s="411" t="s">
        <v>114</v>
      </c>
      <c r="E1794" s="412" t="s">
        <v>470</v>
      </c>
      <c r="F1794" s="410" t="s">
        <v>2215</v>
      </c>
      <c r="G1794" s="413" t="s">
        <v>107</v>
      </c>
      <c r="H1794" s="410" t="s">
        <v>645</v>
      </c>
      <c r="I1794" s="411" t="s">
        <v>645</v>
      </c>
      <c r="J1794" s="413" t="s">
        <v>64</v>
      </c>
      <c r="K1794" s="710" t="s">
        <v>2270</v>
      </c>
      <c r="L1794" s="696">
        <v>43096</v>
      </c>
      <c r="M1794" s="937">
        <v>43805</v>
      </c>
      <c r="N1794" s="934" t="s">
        <v>201</v>
      </c>
    </row>
    <row r="1795" spans="1:14" x14ac:dyDescent="0.3">
      <c r="A1795" s="410" t="s">
        <v>369</v>
      </c>
      <c r="B1795" s="411" t="s">
        <v>370</v>
      </c>
      <c r="C1795" s="411" t="s">
        <v>20</v>
      </c>
      <c r="D1795" s="411" t="s">
        <v>114</v>
      </c>
      <c r="E1795" s="412" t="s">
        <v>470</v>
      </c>
      <c r="F1795" s="410" t="s">
        <v>2215</v>
      </c>
      <c r="G1795" s="413" t="s">
        <v>107</v>
      </c>
      <c r="H1795" s="410" t="s">
        <v>645</v>
      </c>
      <c r="I1795" s="411" t="s">
        <v>645</v>
      </c>
      <c r="J1795" s="413" t="s">
        <v>64</v>
      </c>
      <c r="K1795" s="710" t="s">
        <v>2270</v>
      </c>
      <c r="L1795" s="696">
        <v>43096</v>
      </c>
      <c r="M1795" s="937">
        <v>43805</v>
      </c>
      <c r="N1795" s="934" t="s">
        <v>201</v>
      </c>
    </row>
    <row r="1796" spans="1:14" x14ac:dyDescent="0.3">
      <c r="A1796" s="410" t="s">
        <v>369</v>
      </c>
      <c r="B1796" s="411" t="s">
        <v>370</v>
      </c>
      <c r="C1796" s="411" t="s">
        <v>20</v>
      </c>
      <c r="D1796" s="411" t="s">
        <v>114</v>
      </c>
      <c r="E1796" s="412" t="s">
        <v>471</v>
      </c>
      <c r="F1796" s="410" t="s">
        <v>2215</v>
      </c>
      <c r="G1796" s="413" t="s">
        <v>107</v>
      </c>
      <c r="H1796" s="410" t="s">
        <v>645</v>
      </c>
      <c r="I1796" s="411" t="s">
        <v>645</v>
      </c>
      <c r="J1796" s="413" t="s">
        <v>64</v>
      </c>
      <c r="K1796" s="710" t="s">
        <v>2270</v>
      </c>
      <c r="L1796" s="696">
        <v>43096</v>
      </c>
      <c r="M1796" s="937">
        <v>43805</v>
      </c>
      <c r="N1796" s="934" t="s">
        <v>201</v>
      </c>
    </row>
    <row r="1797" spans="1:14" x14ac:dyDescent="0.3">
      <c r="A1797" s="410" t="s">
        <v>355</v>
      </c>
      <c r="B1797" s="411" t="s">
        <v>416</v>
      </c>
      <c r="C1797" s="411" t="s">
        <v>20</v>
      </c>
      <c r="D1797" s="411" t="s">
        <v>114</v>
      </c>
      <c r="E1797" s="412" t="s">
        <v>472</v>
      </c>
      <c r="F1797" s="410" t="s">
        <v>2215</v>
      </c>
      <c r="G1797" s="413" t="s">
        <v>107</v>
      </c>
      <c r="H1797" s="410" t="s">
        <v>645</v>
      </c>
      <c r="I1797" s="411" t="s">
        <v>645</v>
      </c>
      <c r="J1797" s="413" t="s">
        <v>64</v>
      </c>
      <c r="K1797" s="710" t="s">
        <v>2270</v>
      </c>
      <c r="L1797" s="696">
        <v>43096</v>
      </c>
      <c r="M1797" s="937">
        <v>43806</v>
      </c>
      <c r="N1797" s="934" t="s">
        <v>201</v>
      </c>
    </row>
    <row r="1798" spans="1:14" x14ac:dyDescent="0.3">
      <c r="A1798" s="410" t="s">
        <v>355</v>
      </c>
      <c r="B1798" s="411" t="s">
        <v>416</v>
      </c>
      <c r="C1798" s="411" t="s">
        <v>20</v>
      </c>
      <c r="D1798" s="411" t="s">
        <v>114</v>
      </c>
      <c r="E1798" s="412" t="s">
        <v>472</v>
      </c>
      <c r="F1798" s="410" t="s">
        <v>2215</v>
      </c>
      <c r="G1798" s="413" t="s">
        <v>107</v>
      </c>
      <c r="H1798" s="410" t="s">
        <v>645</v>
      </c>
      <c r="I1798" s="411" t="s">
        <v>645</v>
      </c>
      <c r="J1798" s="413" t="s">
        <v>64</v>
      </c>
      <c r="K1798" s="710" t="s">
        <v>2270</v>
      </c>
      <c r="L1798" s="696">
        <v>43096</v>
      </c>
      <c r="M1798" s="937">
        <v>43806</v>
      </c>
      <c r="N1798" s="934" t="s">
        <v>201</v>
      </c>
    </row>
    <row r="1799" spans="1:14" x14ac:dyDescent="0.3">
      <c r="A1799" s="410" t="s">
        <v>355</v>
      </c>
      <c r="B1799" s="411" t="s">
        <v>416</v>
      </c>
      <c r="C1799" s="411" t="s">
        <v>20</v>
      </c>
      <c r="D1799" s="411" t="s">
        <v>114</v>
      </c>
      <c r="E1799" s="412" t="s">
        <v>473</v>
      </c>
      <c r="F1799" s="410" t="s">
        <v>2215</v>
      </c>
      <c r="G1799" s="413" t="s">
        <v>107</v>
      </c>
      <c r="H1799" s="410" t="s">
        <v>645</v>
      </c>
      <c r="I1799" s="411" t="s">
        <v>645</v>
      </c>
      <c r="J1799" s="413" t="s">
        <v>64</v>
      </c>
      <c r="K1799" s="710" t="s">
        <v>2270</v>
      </c>
      <c r="L1799" s="696">
        <v>43096</v>
      </c>
      <c r="M1799" s="937">
        <v>43806</v>
      </c>
      <c r="N1799" s="934" t="s">
        <v>201</v>
      </c>
    </row>
    <row r="1800" spans="1:14" x14ac:dyDescent="0.3">
      <c r="A1800" s="410" t="s">
        <v>36</v>
      </c>
      <c r="B1800" s="411" t="s">
        <v>376</v>
      </c>
      <c r="C1800" s="411" t="s">
        <v>20</v>
      </c>
      <c r="D1800" s="411" t="s">
        <v>114</v>
      </c>
      <c r="E1800" s="412" t="s">
        <v>474</v>
      </c>
      <c r="F1800" s="410" t="s">
        <v>2215</v>
      </c>
      <c r="G1800" s="413" t="s">
        <v>107</v>
      </c>
      <c r="H1800" s="410" t="s">
        <v>645</v>
      </c>
      <c r="I1800" s="411" t="s">
        <v>645</v>
      </c>
      <c r="J1800" s="413" t="s">
        <v>64</v>
      </c>
      <c r="K1800" s="710" t="s">
        <v>2270</v>
      </c>
      <c r="L1800" s="696">
        <v>43096</v>
      </c>
      <c r="M1800" s="937">
        <v>43960</v>
      </c>
      <c r="N1800" s="934" t="s">
        <v>201</v>
      </c>
    </row>
    <row r="1801" spans="1:14" x14ac:dyDescent="0.3">
      <c r="A1801" s="410" t="s">
        <v>36</v>
      </c>
      <c r="B1801" s="411" t="s">
        <v>376</v>
      </c>
      <c r="C1801" s="411" t="s">
        <v>20</v>
      </c>
      <c r="D1801" s="411" t="s">
        <v>114</v>
      </c>
      <c r="E1801" s="412" t="s">
        <v>473</v>
      </c>
      <c r="F1801" s="410" t="s">
        <v>2215</v>
      </c>
      <c r="G1801" s="413" t="s">
        <v>107</v>
      </c>
      <c r="H1801" s="410" t="s">
        <v>645</v>
      </c>
      <c r="I1801" s="411" t="s">
        <v>645</v>
      </c>
      <c r="J1801" s="413" t="s">
        <v>64</v>
      </c>
      <c r="K1801" s="710" t="s">
        <v>2270</v>
      </c>
      <c r="L1801" s="696">
        <v>43096</v>
      </c>
      <c r="M1801" s="937">
        <v>43960</v>
      </c>
      <c r="N1801" s="934" t="s">
        <v>201</v>
      </c>
    </row>
    <row r="1802" spans="1:14" x14ac:dyDescent="0.3">
      <c r="A1802" s="410" t="s">
        <v>382</v>
      </c>
      <c r="B1802" s="411" t="s">
        <v>383</v>
      </c>
      <c r="C1802" s="411" t="s">
        <v>20</v>
      </c>
      <c r="D1802" s="411" t="s">
        <v>119</v>
      </c>
      <c r="E1802" s="412"/>
      <c r="F1802" s="410" t="s">
        <v>2215</v>
      </c>
      <c r="G1802" s="413" t="s">
        <v>121</v>
      </c>
      <c r="H1802" s="410" t="s">
        <v>645</v>
      </c>
      <c r="I1802" s="411" t="s">
        <v>645</v>
      </c>
      <c r="J1802" s="413" t="s">
        <v>645</v>
      </c>
      <c r="K1802" s="710" t="s">
        <v>2270</v>
      </c>
      <c r="L1802" s="696">
        <v>43186</v>
      </c>
      <c r="M1802" s="937"/>
      <c r="N1802" s="934" t="s">
        <v>200</v>
      </c>
    </row>
    <row r="1803" spans="1:14" ht="15" thickBot="1" x14ac:dyDescent="0.35">
      <c r="A1803" s="414" t="s">
        <v>355</v>
      </c>
      <c r="B1803" s="415" t="s">
        <v>449</v>
      </c>
      <c r="C1803" s="415" t="s">
        <v>20</v>
      </c>
      <c r="D1803" s="415" t="s">
        <v>116</v>
      </c>
      <c r="E1803" s="416" t="s">
        <v>475</v>
      </c>
      <c r="F1803" s="414" t="s">
        <v>2215</v>
      </c>
      <c r="G1803" s="417" t="s">
        <v>118</v>
      </c>
      <c r="H1803" s="414" t="s">
        <v>645</v>
      </c>
      <c r="I1803" s="415" t="s">
        <v>645</v>
      </c>
      <c r="J1803" s="417" t="s">
        <v>64</v>
      </c>
      <c r="K1803" s="715" t="s">
        <v>2270</v>
      </c>
      <c r="L1803" s="932">
        <v>42893</v>
      </c>
      <c r="M1803" s="938">
        <v>44902</v>
      </c>
      <c r="N1803" s="935" t="s">
        <v>200</v>
      </c>
    </row>
    <row r="1805" spans="1:14" ht="15.6" x14ac:dyDescent="0.3">
      <c r="A1805" s="224" t="s">
        <v>2276</v>
      </c>
      <c r="C1805" s="878" t="s">
        <v>2274</v>
      </c>
    </row>
    <row r="1806" spans="1:14" ht="15.6" x14ac:dyDescent="0.3">
      <c r="D1806" s="879" t="s">
        <v>2275</v>
      </c>
    </row>
    <row r="1807" spans="1:14" ht="16.2" thickBot="1" x14ac:dyDescent="0.35">
      <c r="D1807" s="879"/>
    </row>
    <row r="1808" spans="1:14" ht="31.5" customHeight="1" thickBot="1" x14ac:dyDescent="0.35">
      <c r="A1808" s="1420" t="s">
        <v>277</v>
      </c>
      <c r="B1808" s="1360"/>
      <c r="C1808" s="1409" t="s">
        <v>42</v>
      </c>
      <c r="D1808" s="1410"/>
      <c r="E1808" s="1410"/>
      <c r="F1808" s="1410"/>
      <c r="G1808" s="1410"/>
      <c r="H1808" s="1410"/>
      <c r="I1808" s="1413"/>
      <c r="J1808" s="1409" t="s">
        <v>73</v>
      </c>
      <c r="K1808" s="1411"/>
      <c r="L1808" s="1412"/>
      <c r="M1808" s="1409" t="s">
        <v>653</v>
      </c>
      <c r="N1808" s="1410"/>
    </row>
    <row r="1809" spans="1:16" ht="147" thickBot="1" x14ac:dyDescent="0.35">
      <c r="A1809" s="941" t="s">
        <v>34</v>
      </c>
      <c r="B1809" s="942" t="s">
        <v>29</v>
      </c>
      <c r="C1809" s="943" t="s">
        <v>43</v>
      </c>
      <c r="D1809" s="944" t="s">
        <v>77</v>
      </c>
      <c r="E1809" s="944" t="s">
        <v>78</v>
      </c>
      <c r="F1809" s="944" t="s">
        <v>79</v>
      </c>
      <c r="G1809" s="944" t="s">
        <v>287</v>
      </c>
      <c r="H1809" s="944" t="s">
        <v>76</v>
      </c>
      <c r="I1809" s="944" t="s">
        <v>80</v>
      </c>
      <c r="J1809" s="943" t="s">
        <v>75</v>
      </c>
      <c r="K1809" s="944" t="s">
        <v>84</v>
      </c>
      <c r="L1809" s="944" t="s">
        <v>83</v>
      </c>
      <c r="M1809" s="945" t="s">
        <v>663</v>
      </c>
      <c r="N1809" s="946" t="s">
        <v>651</v>
      </c>
    </row>
    <row r="1810" spans="1:16" x14ac:dyDescent="0.3">
      <c r="A1810" s="606" t="s">
        <v>36</v>
      </c>
      <c r="B1810" s="503" t="s">
        <v>33</v>
      </c>
      <c r="C1810" s="606" t="s">
        <v>44</v>
      </c>
      <c r="D1810" s="607">
        <v>1</v>
      </c>
      <c r="E1810" s="607" t="s">
        <v>2183</v>
      </c>
      <c r="F1810" s="607">
        <v>32</v>
      </c>
      <c r="G1810" s="607" t="s">
        <v>2184</v>
      </c>
      <c r="H1810" s="607">
        <v>4</v>
      </c>
      <c r="I1810" s="503" t="s">
        <v>2185</v>
      </c>
      <c r="J1810" s="743">
        <v>43273</v>
      </c>
      <c r="K1810" s="931">
        <v>43119</v>
      </c>
      <c r="L1810" s="936">
        <v>43105</v>
      </c>
      <c r="M1810" s="606" t="s">
        <v>433</v>
      </c>
      <c r="N1810" s="607" t="s">
        <v>645</v>
      </c>
    </row>
    <row r="1811" spans="1:16" x14ac:dyDescent="0.3">
      <c r="A1811" s="410" t="s">
        <v>355</v>
      </c>
      <c r="B1811" s="413" t="s">
        <v>603</v>
      </c>
      <c r="C1811" s="410" t="s">
        <v>604</v>
      </c>
      <c r="D1811" s="411">
        <v>1</v>
      </c>
      <c r="E1811" s="411" t="s">
        <v>607</v>
      </c>
      <c r="F1811" s="411">
        <v>27</v>
      </c>
      <c r="G1811" s="411" t="s">
        <v>2186</v>
      </c>
      <c r="H1811" s="411">
        <v>14</v>
      </c>
      <c r="I1811" s="413" t="s">
        <v>608</v>
      </c>
      <c r="J1811" s="744">
        <v>43273</v>
      </c>
      <c r="K1811" s="696">
        <v>43119</v>
      </c>
      <c r="L1811" s="937">
        <v>43105</v>
      </c>
      <c r="M1811" s="410" t="s">
        <v>433</v>
      </c>
      <c r="N1811" s="411" t="s">
        <v>645</v>
      </c>
    </row>
    <row r="1812" spans="1:16" x14ac:dyDescent="0.3">
      <c r="A1812" s="410" t="s">
        <v>623</v>
      </c>
      <c r="B1812" s="413" t="s">
        <v>519</v>
      </c>
      <c r="C1812" s="410" t="s">
        <v>605</v>
      </c>
      <c r="D1812" s="411">
        <v>1</v>
      </c>
      <c r="E1812" s="411" t="s">
        <v>2180</v>
      </c>
      <c r="F1812" s="411">
        <v>42</v>
      </c>
      <c r="G1812" s="411" t="s">
        <v>2181</v>
      </c>
      <c r="H1812" s="411">
        <v>60</v>
      </c>
      <c r="I1812" s="413" t="s">
        <v>2182</v>
      </c>
      <c r="J1812" s="744">
        <v>43273</v>
      </c>
      <c r="K1812" s="696">
        <v>43119</v>
      </c>
      <c r="L1812" s="937">
        <v>43105</v>
      </c>
      <c r="M1812" s="410" t="s">
        <v>433</v>
      </c>
      <c r="N1812" s="411" t="s">
        <v>645</v>
      </c>
    </row>
    <row r="1813" spans="1:16" x14ac:dyDescent="0.3">
      <c r="A1813" s="410" t="s">
        <v>355</v>
      </c>
      <c r="B1813" s="413" t="s">
        <v>416</v>
      </c>
      <c r="C1813" s="410" t="s">
        <v>44</v>
      </c>
      <c r="D1813" s="411">
        <v>3</v>
      </c>
      <c r="E1813" s="411" t="s">
        <v>2176</v>
      </c>
      <c r="F1813" s="411" t="s">
        <v>2177</v>
      </c>
      <c r="G1813" s="411" t="s">
        <v>2178</v>
      </c>
      <c r="H1813" s="411">
        <v>85</v>
      </c>
      <c r="I1813" s="413" t="s">
        <v>2179</v>
      </c>
      <c r="J1813" s="744">
        <v>43273</v>
      </c>
      <c r="K1813" s="696">
        <v>43119</v>
      </c>
      <c r="L1813" s="937">
        <v>43105</v>
      </c>
      <c r="M1813" s="410" t="s">
        <v>433</v>
      </c>
      <c r="N1813" s="411" t="s">
        <v>645</v>
      </c>
    </row>
    <row r="1814" spans="1:16" x14ac:dyDescent="0.3">
      <c r="A1814" s="410" t="s">
        <v>357</v>
      </c>
      <c r="B1814" s="413" t="s">
        <v>373</v>
      </c>
      <c r="C1814" s="410" t="s">
        <v>606</v>
      </c>
      <c r="D1814" s="411">
        <v>1</v>
      </c>
      <c r="E1814" s="411" t="s">
        <v>2173</v>
      </c>
      <c r="F1814" s="411">
        <v>2</v>
      </c>
      <c r="G1814" s="411" t="s">
        <v>2174</v>
      </c>
      <c r="H1814" s="411">
        <v>1</v>
      </c>
      <c r="I1814" s="413"/>
      <c r="J1814" s="744">
        <v>43271</v>
      </c>
      <c r="K1814" s="696">
        <v>43118</v>
      </c>
      <c r="L1814" s="937">
        <v>43104</v>
      </c>
      <c r="M1814" s="410" t="s">
        <v>433</v>
      </c>
      <c r="N1814" s="411" t="s">
        <v>645</v>
      </c>
    </row>
    <row r="1815" spans="1:16" ht="15" thickBot="1" x14ac:dyDescent="0.35">
      <c r="A1815" s="414" t="s">
        <v>38</v>
      </c>
      <c r="B1815" s="417" t="s">
        <v>362</v>
      </c>
      <c r="C1815" s="414" t="s">
        <v>606</v>
      </c>
      <c r="D1815" s="415">
        <v>1</v>
      </c>
      <c r="E1815" s="415" t="s">
        <v>2173</v>
      </c>
      <c r="F1815" s="415">
        <v>4</v>
      </c>
      <c r="G1815" s="415" t="s">
        <v>2174</v>
      </c>
      <c r="H1815" s="415">
        <v>2</v>
      </c>
      <c r="I1815" s="417" t="s">
        <v>2175</v>
      </c>
      <c r="J1815" s="745">
        <v>43271</v>
      </c>
      <c r="K1815" s="932">
        <v>43118</v>
      </c>
      <c r="L1815" s="938">
        <v>43104</v>
      </c>
      <c r="M1815" s="414" t="s">
        <v>433</v>
      </c>
      <c r="N1815" s="415" t="s">
        <v>645</v>
      </c>
    </row>
    <row r="1816" spans="1:16" s="997" customFormat="1" x14ac:dyDescent="0.3"/>
    <row r="1817" spans="1:16" x14ac:dyDescent="0.3">
      <c r="A1817" s="1000" t="s">
        <v>2299</v>
      </c>
      <c r="B1817" s="1001"/>
      <c r="C1817" s="1001"/>
      <c r="D1817" s="1001"/>
      <c r="E1817" s="1001"/>
      <c r="F1817" s="1001"/>
      <c r="G1817" s="1001"/>
      <c r="H1817" s="1001"/>
      <c r="I1817" s="1001"/>
      <c r="J1817" s="1001"/>
      <c r="K1817" s="1001"/>
      <c r="L1817" s="1001"/>
      <c r="M1817" s="1001"/>
      <c r="N1817" s="1001"/>
      <c r="O1817" s="1001"/>
      <c r="P1817" s="1001"/>
    </row>
    <row r="1818" spans="1:16" ht="15" thickBot="1" x14ac:dyDescent="0.35">
      <c r="A1818" s="1001"/>
      <c r="B1818" s="1001"/>
      <c r="C1818" s="1001"/>
      <c r="D1818" s="1001"/>
      <c r="E1818" s="1001"/>
      <c r="F1818" s="1001"/>
      <c r="G1818" s="1001"/>
      <c r="H1818" s="1001"/>
      <c r="I1818" s="1001"/>
      <c r="J1818" s="1001"/>
      <c r="K1818" s="1001"/>
      <c r="L1818" s="1001"/>
      <c r="M1818" s="1000" t="s">
        <v>2298</v>
      </c>
      <c r="N1818" s="1001"/>
      <c r="O1818" s="1001"/>
      <c r="P1818" s="1001"/>
    </row>
    <row r="1819" spans="1:16" ht="30" customHeight="1" x14ac:dyDescent="0.3">
      <c r="A1819" s="1331" t="s">
        <v>669</v>
      </c>
      <c r="B1819" s="1332"/>
      <c r="C1819" s="1333"/>
      <c r="D1819" s="1404" t="s">
        <v>670</v>
      </c>
      <c r="E1819" s="1332"/>
      <c r="F1819" s="1333"/>
      <c r="G1819" s="1414" t="s">
        <v>186</v>
      </c>
      <c r="H1819" s="1415"/>
      <c r="I1819" s="1416"/>
      <c r="J1819" s="1417" t="s">
        <v>67</v>
      </c>
      <c r="K1819" s="1418"/>
      <c r="L1819" s="1419"/>
      <c r="M1819" s="1407" t="s">
        <v>68</v>
      </c>
      <c r="N1819" s="1408"/>
      <c r="O1819" s="1185"/>
      <c r="P1819" s="1002" t="s">
        <v>199</v>
      </c>
    </row>
    <row r="1820" spans="1:16" ht="58.2" thickBot="1" x14ac:dyDescent="0.35">
      <c r="A1820" s="1003" t="s">
        <v>34</v>
      </c>
      <c r="B1820" s="1004" t="s">
        <v>29</v>
      </c>
      <c r="C1820" s="1005" t="s">
        <v>0</v>
      </c>
      <c r="D1820" s="1006" t="s">
        <v>665</v>
      </c>
      <c r="E1820" s="1007" t="s">
        <v>318</v>
      </c>
      <c r="F1820" s="1008" t="s">
        <v>86</v>
      </c>
      <c r="G1820" s="1009" t="s">
        <v>5</v>
      </c>
      <c r="H1820" s="1007" t="s">
        <v>3</v>
      </c>
      <c r="I1820" s="1008" t="s">
        <v>4</v>
      </c>
      <c r="J1820" s="1010" t="s">
        <v>5</v>
      </c>
      <c r="K1820" s="1011" t="s">
        <v>3</v>
      </c>
      <c r="L1820" s="1012" t="s">
        <v>27</v>
      </c>
      <c r="M1820" s="1013" t="s">
        <v>5</v>
      </c>
      <c r="N1820" s="1011" t="s">
        <v>3</v>
      </c>
      <c r="O1820" s="1012" t="s">
        <v>27</v>
      </c>
      <c r="P1820" s="1014" t="s">
        <v>198</v>
      </c>
    </row>
    <row r="1821" spans="1:16" ht="24" x14ac:dyDescent="0.3">
      <c r="A1821" s="1015" t="s">
        <v>38</v>
      </c>
      <c r="B1821" s="1016" t="s">
        <v>30</v>
      </c>
      <c r="C1821" s="1017" t="s">
        <v>275</v>
      </c>
      <c r="D1821" s="1015" t="s">
        <v>172</v>
      </c>
      <c r="E1821" s="1016" t="s">
        <v>22</v>
      </c>
      <c r="F1821" s="1018" t="s">
        <v>24</v>
      </c>
      <c r="G1821" s="1019" t="s">
        <v>64</v>
      </c>
      <c r="H1821" s="1020">
        <v>12</v>
      </c>
      <c r="I1821" s="1021">
        <v>24</v>
      </c>
      <c r="J1821" s="1022" t="s">
        <v>64</v>
      </c>
      <c r="K1821" s="1023">
        <v>43245</v>
      </c>
      <c r="L1821" s="1023">
        <v>43610</v>
      </c>
      <c r="M1821" s="1024" t="s">
        <v>64</v>
      </c>
      <c r="N1821" s="1025">
        <v>94</v>
      </c>
      <c r="O1821" s="1026" t="s">
        <v>64</v>
      </c>
      <c r="P1821" s="1027" t="s">
        <v>200</v>
      </c>
    </row>
    <row r="1822" spans="1:16" ht="24" x14ac:dyDescent="0.3">
      <c r="A1822" s="1028" t="s">
        <v>38</v>
      </c>
      <c r="B1822" s="1029" t="s">
        <v>30</v>
      </c>
      <c r="C1822" s="1030" t="s">
        <v>275</v>
      </c>
      <c r="D1822" s="1028" t="s">
        <v>172</v>
      </c>
      <c r="E1822" s="1029" t="s">
        <v>22</v>
      </c>
      <c r="F1822" s="1031" t="s">
        <v>24</v>
      </c>
      <c r="G1822" s="1032" t="s">
        <v>64</v>
      </c>
      <c r="H1822" s="1033">
        <v>12</v>
      </c>
      <c r="I1822" s="1034">
        <v>24</v>
      </c>
      <c r="J1822" s="1035" t="s">
        <v>64</v>
      </c>
      <c r="K1822" s="1036">
        <v>43245</v>
      </c>
      <c r="L1822" s="1036">
        <v>43610</v>
      </c>
      <c r="M1822" s="1037" t="s">
        <v>64</v>
      </c>
      <c r="N1822" s="1038">
        <v>94</v>
      </c>
      <c r="O1822" s="1039" t="s">
        <v>64</v>
      </c>
      <c r="P1822" s="1040" t="s">
        <v>200</v>
      </c>
    </row>
    <row r="1823" spans="1:16" ht="24" x14ac:dyDescent="0.3">
      <c r="A1823" s="1028" t="s">
        <v>38</v>
      </c>
      <c r="B1823" s="1029" t="s">
        <v>30</v>
      </c>
      <c r="C1823" s="1030" t="s">
        <v>275</v>
      </c>
      <c r="D1823" s="1028" t="s">
        <v>172</v>
      </c>
      <c r="E1823" s="1029" t="s">
        <v>22</v>
      </c>
      <c r="F1823" s="1031" t="s">
        <v>24</v>
      </c>
      <c r="G1823" s="1032" t="s">
        <v>64</v>
      </c>
      <c r="H1823" s="1033">
        <v>12</v>
      </c>
      <c r="I1823" s="1034">
        <v>24</v>
      </c>
      <c r="J1823" s="1035" t="s">
        <v>64</v>
      </c>
      <c r="K1823" s="1036">
        <v>43245</v>
      </c>
      <c r="L1823" s="1036">
        <v>43610</v>
      </c>
      <c r="M1823" s="1037" t="s">
        <v>64</v>
      </c>
      <c r="N1823" s="1038">
        <v>94</v>
      </c>
      <c r="O1823" s="1039" t="s">
        <v>64</v>
      </c>
      <c r="P1823" s="1040" t="s">
        <v>200</v>
      </c>
    </row>
    <row r="1824" spans="1:16" ht="24" x14ac:dyDescent="0.3">
      <c r="A1824" s="1028" t="s">
        <v>38</v>
      </c>
      <c r="B1824" s="1029" t="s">
        <v>30</v>
      </c>
      <c r="C1824" s="1030" t="s">
        <v>275</v>
      </c>
      <c r="D1824" s="1028" t="s">
        <v>172</v>
      </c>
      <c r="E1824" s="1029" t="s">
        <v>22</v>
      </c>
      <c r="F1824" s="1031" t="s">
        <v>24</v>
      </c>
      <c r="G1824" s="1032" t="s">
        <v>64</v>
      </c>
      <c r="H1824" s="1033">
        <v>12</v>
      </c>
      <c r="I1824" s="1034">
        <v>24</v>
      </c>
      <c r="J1824" s="1035" t="s">
        <v>64</v>
      </c>
      <c r="K1824" s="1036">
        <v>43245</v>
      </c>
      <c r="L1824" s="1036">
        <v>43610</v>
      </c>
      <c r="M1824" s="1037" t="s">
        <v>64</v>
      </c>
      <c r="N1824" s="1038">
        <v>94</v>
      </c>
      <c r="O1824" s="1039" t="s">
        <v>64</v>
      </c>
      <c r="P1824" s="1040" t="s">
        <v>200</v>
      </c>
    </row>
    <row r="1825" spans="1:16" ht="24" x14ac:dyDescent="0.3">
      <c r="A1825" s="1028" t="s">
        <v>38</v>
      </c>
      <c r="B1825" s="1029" t="s">
        <v>30</v>
      </c>
      <c r="C1825" s="1030" t="s">
        <v>275</v>
      </c>
      <c r="D1825" s="1028" t="s">
        <v>172</v>
      </c>
      <c r="E1825" s="1029" t="s">
        <v>22</v>
      </c>
      <c r="F1825" s="1031" t="s">
        <v>24</v>
      </c>
      <c r="G1825" s="1032" t="s">
        <v>64</v>
      </c>
      <c r="H1825" s="1033">
        <v>12</v>
      </c>
      <c r="I1825" s="1034">
        <v>24</v>
      </c>
      <c r="J1825" s="1035" t="s">
        <v>64</v>
      </c>
      <c r="K1825" s="1036">
        <v>43245</v>
      </c>
      <c r="L1825" s="1036">
        <v>43610</v>
      </c>
      <c r="M1825" s="1037" t="s">
        <v>64</v>
      </c>
      <c r="N1825" s="1038">
        <v>94</v>
      </c>
      <c r="O1825" s="1039" t="s">
        <v>64</v>
      </c>
      <c r="P1825" s="1040" t="s">
        <v>200</v>
      </c>
    </row>
    <row r="1826" spans="1:16" ht="24" x14ac:dyDescent="0.3">
      <c r="A1826" s="1028" t="s">
        <v>38</v>
      </c>
      <c r="B1826" s="1029" t="s">
        <v>30</v>
      </c>
      <c r="C1826" s="1030" t="s">
        <v>275</v>
      </c>
      <c r="D1826" s="1028" t="s">
        <v>172</v>
      </c>
      <c r="E1826" s="1029" t="s">
        <v>22</v>
      </c>
      <c r="F1826" s="1031" t="s">
        <v>24</v>
      </c>
      <c r="G1826" s="1032" t="s">
        <v>64</v>
      </c>
      <c r="H1826" s="1033">
        <v>12</v>
      </c>
      <c r="I1826" s="1034">
        <v>24</v>
      </c>
      <c r="J1826" s="1035" t="s">
        <v>64</v>
      </c>
      <c r="K1826" s="1036">
        <v>43245</v>
      </c>
      <c r="L1826" s="1036">
        <v>43610</v>
      </c>
      <c r="M1826" s="1037" t="s">
        <v>64</v>
      </c>
      <c r="N1826" s="1038">
        <v>94</v>
      </c>
      <c r="O1826" s="1039" t="s">
        <v>64</v>
      </c>
      <c r="P1826" s="1040" t="s">
        <v>200</v>
      </c>
    </row>
    <row r="1827" spans="1:16" x14ac:dyDescent="0.3">
      <c r="A1827" s="1041" t="s">
        <v>427</v>
      </c>
      <c r="B1827" s="1029" t="s">
        <v>737</v>
      </c>
      <c r="C1827" s="1030" t="s">
        <v>292</v>
      </c>
      <c r="D1827" s="1028" t="s">
        <v>172</v>
      </c>
      <c r="E1827" s="1042" t="s">
        <v>456</v>
      </c>
      <c r="F1827" s="1031" t="s">
        <v>24</v>
      </c>
      <c r="G1827" s="1032" t="s">
        <v>64</v>
      </c>
      <c r="H1827" s="1033">
        <v>12</v>
      </c>
      <c r="I1827" s="1034">
        <v>24</v>
      </c>
      <c r="J1827" s="1035" t="s">
        <v>64</v>
      </c>
      <c r="K1827" s="1036">
        <v>43040</v>
      </c>
      <c r="L1827" s="1036">
        <v>43405</v>
      </c>
      <c r="M1827" s="1037" t="s">
        <v>64</v>
      </c>
      <c r="N1827" s="1038">
        <v>-111</v>
      </c>
      <c r="O1827" s="1039" t="s">
        <v>64</v>
      </c>
      <c r="P1827" s="1040" t="s">
        <v>200</v>
      </c>
    </row>
    <row r="1828" spans="1:16" x14ac:dyDescent="0.3">
      <c r="A1828" s="1041" t="s">
        <v>427</v>
      </c>
      <c r="B1828" s="1029" t="s">
        <v>737</v>
      </c>
      <c r="C1828" s="1030" t="s">
        <v>292</v>
      </c>
      <c r="D1828" s="1028" t="s">
        <v>172</v>
      </c>
      <c r="E1828" s="1042" t="s">
        <v>456</v>
      </c>
      <c r="F1828" s="1031" t="s">
        <v>24</v>
      </c>
      <c r="G1828" s="1032" t="s">
        <v>64</v>
      </c>
      <c r="H1828" s="1033">
        <v>12</v>
      </c>
      <c r="I1828" s="1034">
        <v>24</v>
      </c>
      <c r="J1828" s="1035" t="s">
        <v>64</v>
      </c>
      <c r="K1828" s="1036">
        <v>43040</v>
      </c>
      <c r="L1828" s="1036">
        <v>43405</v>
      </c>
      <c r="M1828" s="1037" t="s">
        <v>64</v>
      </c>
      <c r="N1828" s="1038">
        <v>-111</v>
      </c>
      <c r="O1828" s="1039" t="s">
        <v>64</v>
      </c>
      <c r="P1828" s="1040" t="s">
        <v>200</v>
      </c>
    </row>
    <row r="1829" spans="1:16" x14ac:dyDescent="0.3">
      <c r="A1829" s="1041" t="s">
        <v>427</v>
      </c>
      <c r="B1829" s="1029" t="s">
        <v>737</v>
      </c>
      <c r="C1829" s="1030" t="s">
        <v>292</v>
      </c>
      <c r="D1829" s="1028" t="s">
        <v>172</v>
      </c>
      <c r="E1829" s="1042" t="s">
        <v>456</v>
      </c>
      <c r="F1829" s="1031" t="s">
        <v>24</v>
      </c>
      <c r="G1829" s="1032" t="s">
        <v>64</v>
      </c>
      <c r="H1829" s="1033">
        <v>12</v>
      </c>
      <c r="I1829" s="1034">
        <v>24</v>
      </c>
      <c r="J1829" s="1035" t="s">
        <v>64</v>
      </c>
      <c r="K1829" s="1036">
        <v>43040</v>
      </c>
      <c r="L1829" s="1036">
        <v>43405</v>
      </c>
      <c r="M1829" s="1037" t="s">
        <v>64</v>
      </c>
      <c r="N1829" s="1038">
        <v>-111</v>
      </c>
      <c r="O1829" s="1039" t="s">
        <v>64</v>
      </c>
      <c r="P1829" s="1040" t="s">
        <v>200</v>
      </c>
    </row>
    <row r="1830" spans="1:16" x14ac:dyDescent="0.3">
      <c r="A1830" s="1041" t="s">
        <v>427</v>
      </c>
      <c r="B1830" s="1029" t="s">
        <v>737</v>
      </c>
      <c r="C1830" s="1030" t="s">
        <v>292</v>
      </c>
      <c r="D1830" s="1028" t="s">
        <v>172</v>
      </c>
      <c r="E1830" s="1043" t="s">
        <v>457</v>
      </c>
      <c r="F1830" s="1031" t="s">
        <v>24</v>
      </c>
      <c r="G1830" s="1032" t="s">
        <v>64</v>
      </c>
      <c r="H1830" s="1033">
        <v>12</v>
      </c>
      <c r="I1830" s="1034">
        <v>24</v>
      </c>
      <c r="J1830" s="1035" t="s">
        <v>64</v>
      </c>
      <c r="K1830" s="1036">
        <v>43040</v>
      </c>
      <c r="L1830" s="1036">
        <v>43405</v>
      </c>
      <c r="M1830" s="1037" t="s">
        <v>64</v>
      </c>
      <c r="N1830" s="1038">
        <v>-111</v>
      </c>
      <c r="O1830" s="1039" t="s">
        <v>64</v>
      </c>
      <c r="P1830" s="1040" t="s">
        <v>200</v>
      </c>
    </row>
    <row r="1831" spans="1:16" x14ac:dyDescent="0.3">
      <c r="A1831" s="1041" t="s">
        <v>427</v>
      </c>
      <c r="B1831" s="1029" t="s">
        <v>737</v>
      </c>
      <c r="C1831" s="1030" t="s">
        <v>292</v>
      </c>
      <c r="D1831" s="1028" t="s">
        <v>172</v>
      </c>
      <c r="E1831" s="1043" t="s">
        <v>457</v>
      </c>
      <c r="F1831" s="1031" t="s">
        <v>24</v>
      </c>
      <c r="G1831" s="1032" t="s">
        <v>64</v>
      </c>
      <c r="H1831" s="1033">
        <v>12</v>
      </c>
      <c r="I1831" s="1034">
        <v>24</v>
      </c>
      <c r="J1831" s="1035" t="s">
        <v>64</v>
      </c>
      <c r="K1831" s="1036">
        <v>43040</v>
      </c>
      <c r="L1831" s="1036">
        <v>43405</v>
      </c>
      <c r="M1831" s="1037" t="s">
        <v>64</v>
      </c>
      <c r="N1831" s="1038">
        <v>-111</v>
      </c>
      <c r="O1831" s="1039" t="s">
        <v>64</v>
      </c>
      <c r="P1831" s="1040" t="s">
        <v>200</v>
      </c>
    </row>
    <row r="1832" spans="1:16" x14ac:dyDescent="0.3">
      <c r="A1832" s="1041" t="s">
        <v>427</v>
      </c>
      <c r="B1832" s="1029" t="s">
        <v>737</v>
      </c>
      <c r="C1832" s="1030" t="s">
        <v>292</v>
      </c>
      <c r="D1832" s="1028" t="s">
        <v>172</v>
      </c>
      <c r="E1832" s="1043" t="s">
        <v>458</v>
      </c>
      <c r="F1832" s="1031" t="s">
        <v>24</v>
      </c>
      <c r="G1832" s="1032" t="s">
        <v>64</v>
      </c>
      <c r="H1832" s="1033">
        <v>12</v>
      </c>
      <c r="I1832" s="1034">
        <v>24</v>
      </c>
      <c r="J1832" s="1035" t="s">
        <v>64</v>
      </c>
      <c r="K1832" s="1036">
        <v>43040</v>
      </c>
      <c r="L1832" s="1036">
        <v>43405</v>
      </c>
      <c r="M1832" s="1037" t="s">
        <v>64</v>
      </c>
      <c r="N1832" s="1038">
        <v>-111</v>
      </c>
      <c r="O1832" s="1039" t="s">
        <v>64</v>
      </c>
      <c r="P1832" s="1040" t="s">
        <v>200</v>
      </c>
    </row>
    <row r="1833" spans="1:16" ht="24" x14ac:dyDescent="0.3">
      <c r="A1833" s="1028" t="s">
        <v>37</v>
      </c>
      <c r="B1833" s="1043" t="s">
        <v>32</v>
      </c>
      <c r="C1833" s="1030" t="s">
        <v>275</v>
      </c>
      <c r="D1833" s="1028" t="s">
        <v>172</v>
      </c>
      <c r="E1833" s="1029" t="s">
        <v>459</v>
      </c>
      <c r="F1833" s="1031" t="s">
        <v>24</v>
      </c>
      <c r="G1833" s="1032" t="s">
        <v>64</v>
      </c>
      <c r="H1833" s="1033">
        <v>12</v>
      </c>
      <c r="I1833" s="1034">
        <v>24</v>
      </c>
      <c r="J1833" s="1035" t="s">
        <v>64</v>
      </c>
      <c r="K1833" s="1036">
        <v>43040</v>
      </c>
      <c r="L1833" s="1036">
        <v>43405</v>
      </c>
      <c r="M1833" s="1037" t="s">
        <v>64</v>
      </c>
      <c r="N1833" s="1038">
        <v>-111</v>
      </c>
      <c r="O1833" s="1039" t="s">
        <v>64</v>
      </c>
      <c r="P1833" s="1040" t="s">
        <v>200</v>
      </c>
    </row>
    <row r="1834" spans="1:16" ht="24" x14ac:dyDescent="0.3">
      <c r="A1834" s="1028" t="s">
        <v>37</v>
      </c>
      <c r="B1834" s="1043" t="s">
        <v>32</v>
      </c>
      <c r="C1834" s="1030" t="s">
        <v>275</v>
      </c>
      <c r="D1834" s="1028" t="s">
        <v>172</v>
      </c>
      <c r="E1834" s="1043" t="s">
        <v>459</v>
      </c>
      <c r="F1834" s="1031" t="s">
        <v>24</v>
      </c>
      <c r="G1834" s="1032" t="s">
        <v>64</v>
      </c>
      <c r="H1834" s="1033">
        <v>12</v>
      </c>
      <c r="I1834" s="1034">
        <v>24</v>
      </c>
      <c r="J1834" s="1035" t="s">
        <v>64</v>
      </c>
      <c r="K1834" s="1036">
        <v>43040</v>
      </c>
      <c r="L1834" s="1036">
        <v>43405</v>
      </c>
      <c r="M1834" s="1037" t="s">
        <v>64</v>
      </c>
      <c r="N1834" s="1038">
        <v>-111</v>
      </c>
      <c r="O1834" s="1039" t="s">
        <v>64</v>
      </c>
      <c r="P1834" s="1040" t="s">
        <v>200</v>
      </c>
    </row>
    <row r="1835" spans="1:16" ht="24" x14ac:dyDescent="0.3">
      <c r="A1835" s="1028" t="s">
        <v>37</v>
      </c>
      <c r="B1835" s="1043" t="s">
        <v>32</v>
      </c>
      <c r="C1835" s="1030" t="s">
        <v>275</v>
      </c>
      <c r="D1835" s="1028" t="s">
        <v>172</v>
      </c>
      <c r="E1835" s="1043" t="s">
        <v>459</v>
      </c>
      <c r="F1835" s="1031" t="s">
        <v>24</v>
      </c>
      <c r="G1835" s="1032" t="s">
        <v>64</v>
      </c>
      <c r="H1835" s="1033">
        <v>12</v>
      </c>
      <c r="I1835" s="1034">
        <v>24</v>
      </c>
      <c r="J1835" s="1035" t="s">
        <v>64</v>
      </c>
      <c r="K1835" s="1036">
        <v>43040</v>
      </c>
      <c r="L1835" s="1036">
        <v>43405</v>
      </c>
      <c r="M1835" s="1037" t="s">
        <v>64</v>
      </c>
      <c r="N1835" s="1038">
        <v>-111</v>
      </c>
      <c r="O1835" s="1039" t="s">
        <v>64</v>
      </c>
      <c r="P1835" s="1040" t="s">
        <v>200</v>
      </c>
    </row>
    <row r="1836" spans="1:16" ht="24" x14ac:dyDescent="0.3">
      <c r="A1836" s="1028" t="s">
        <v>37</v>
      </c>
      <c r="B1836" s="1043" t="s">
        <v>32</v>
      </c>
      <c r="C1836" s="1030" t="s">
        <v>275</v>
      </c>
      <c r="D1836" s="1028" t="s">
        <v>172</v>
      </c>
      <c r="E1836" s="1043" t="s">
        <v>459</v>
      </c>
      <c r="F1836" s="1031" t="s">
        <v>24</v>
      </c>
      <c r="G1836" s="1032" t="s">
        <v>64</v>
      </c>
      <c r="H1836" s="1033">
        <v>12</v>
      </c>
      <c r="I1836" s="1034">
        <v>24</v>
      </c>
      <c r="J1836" s="1035" t="s">
        <v>64</v>
      </c>
      <c r="K1836" s="1036">
        <v>43040</v>
      </c>
      <c r="L1836" s="1036">
        <v>43405</v>
      </c>
      <c r="M1836" s="1037" t="s">
        <v>64</v>
      </c>
      <c r="N1836" s="1038">
        <v>-111</v>
      </c>
      <c r="O1836" s="1039" t="s">
        <v>64</v>
      </c>
      <c r="P1836" s="1040" t="s">
        <v>200</v>
      </c>
    </row>
    <row r="1837" spans="1:16" ht="24" x14ac:dyDescent="0.3">
      <c r="A1837" s="1028" t="s">
        <v>37</v>
      </c>
      <c r="B1837" s="1043" t="s">
        <v>32</v>
      </c>
      <c r="C1837" s="1030" t="s">
        <v>275</v>
      </c>
      <c r="D1837" s="1028" t="s">
        <v>172</v>
      </c>
      <c r="E1837" s="1043" t="s">
        <v>459</v>
      </c>
      <c r="F1837" s="1031" t="s">
        <v>24</v>
      </c>
      <c r="G1837" s="1032" t="s">
        <v>64</v>
      </c>
      <c r="H1837" s="1033">
        <v>12</v>
      </c>
      <c r="I1837" s="1034">
        <v>24</v>
      </c>
      <c r="J1837" s="1035" t="s">
        <v>64</v>
      </c>
      <c r="K1837" s="1036">
        <v>43040</v>
      </c>
      <c r="L1837" s="1036">
        <v>43405</v>
      </c>
      <c r="M1837" s="1037" t="s">
        <v>64</v>
      </c>
      <c r="N1837" s="1038">
        <v>-111</v>
      </c>
      <c r="O1837" s="1039" t="s">
        <v>64</v>
      </c>
      <c r="P1837" s="1040" t="s">
        <v>200</v>
      </c>
    </row>
    <row r="1838" spans="1:16" ht="24" x14ac:dyDescent="0.3">
      <c r="A1838" s="1028" t="s">
        <v>37</v>
      </c>
      <c r="B1838" s="1043" t="s">
        <v>32</v>
      </c>
      <c r="C1838" s="1030" t="s">
        <v>275</v>
      </c>
      <c r="D1838" s="1028" t="s">
        <v>172</v>
      </c>
      <c r="E1838" s="1043" t="s">
        <v>459</v>
      </c>
      <c r="F1838" s="1031" t="s">
        <v>24</v>
      </c>
      <c r="G1838" s="1032" t="s">
        <v>64</v>
      </c>
      <c r="H1838" s="1033">
        <v>12</v>
      </c>
      <c r="I1838" s="1034">
        <v>24</v>
      </c>
      <c r="J1838" s="1035" t="s">
        <v>64</v>
      </c>
      <c r="K1838" s="1036">
        <v>43040</v>
      </c>
      <c r="L1838" s="1036">
        <v>43405</v>
      </c>
      <c r="M1838" s="1037" t="s">
        <v>64</v>
      </c>
      <c r="N1838" s="1038">
        <v>-111</v>
      </c>
      <c r="O1838" s="1039" t="s">
        <v>64</v>
      </c>
      <c r="P1838" s="1040" t="s">
        <v>200</v>
      </c>
    </row>
    <row r="1839" spans="1:16" ht="24" x14ac:dyDescent="0.3">
      <c r="A1839" s="1028" t="s">
        <v>37</v>
      </c>
      <c r="B1839" s="1043" t="s">
        <v>32</v>
      </c>
      <c r="C1839" s="1030" t="s">
        <v>275</v>
      </c>
      <c r="D1839" s="1028" t="s">
        <v>172</v>
      </c>
      <c r="E1839" s="1043" t="s">
        <v>459</v>
      </c>
      <c r="F1839" s="1031" t="s">
        <v>24</v>
      </c>
      <c r="G1839" s="1032" t="s">
        <v>64</v>
      </c>
      <c r="H1839" s="1033">
        <v>12</v>
      </c>
      <c r="I1839" s="1034">
        <v>24</v>
      </c>
      <c r="J1839" s="1035" t="s">
        <v>64</v>
      </c>
      <c r="K1839" s="1036">
        <v>43040</v>
      </c>
      <c r="L1839" s="1036">
        <v>43405</v>
      </c>
      <c r="M1839" s="1037" t="s">
        <v>64</v>
      </c>
      <c r="N1839" s="1038">
        <v>-111</v>
      </c>
      <c r="O1839" s="1039" t="s">
        <v>64</v>
      </c>
      <c r="P1839" s="1040" t="s">
        <v>200</v>
      </c>
    </row>
    <row r="1840" spans="1:16" ht="24" x14ac:dyDescent="0.3">
      <c r="A1840" s="1028" t="s">
        <v>37</v>
      </c>
      <c r="B1840" s="1043" t="s">
        <v>32</v>
      </c>
      <c r="C1840" s="1030" t="s">
        <v>275</v>
      </c>
      <c r="D1840" s="1028" t="s">
        <v>172</v>
      </c>
      <c r="E1840" s="1043" t="s">
        <v>459</v>
      </c>
      <c r="F1840" s="1031" t="s">
        <v>24</v>
      </c>
      <c r="G1840" s="1032" t="s">
        <v>64</v>
      </c>
      <c r="H1840" s="1033">
        <v>12</v>
      </c>
      <c r="I1840" s="1034">
        <v>24</v>
      </c>
      <c r="J1840" s="1035" t="s">
        <v>64</v>
      </c>
      <c r="K1840" s="1036">
        <v>43040</v>
      </c>
      <c r="L1840" s="1036">
        <v>43405</v>
      </c>
      <c r="M1840" s="1037" t="s">
        <v>64</v>
      </c>
      <c r="N1840" s="1038">
        <v>-111</v>
      </c>
      <c r="O1840" s="1039" t="s">
        <v>64</v>
      </c>
      <c r="P1840" s="1040" t="s">
        <v>200</v>
      </c>
    </row>
    <row r="1841" spans="1:16" ht="24" x14ac:dyDescent="0.3">
      <c r="A1841" s="1028" t="s">
        <v>37</v>
      </c>
      <c r="B1841" s="1043" t="s">
        <v>32</v>
      </c>
      <c r="C1841" s="1030" t="s">
        <v>275</v>
      </c>
      <c r="D1841" s="1028" t="s">
        <v>172</v>
      </c>
      <c r="E1841" s="1043" t="s">
        <v>459</v>
      </c>
      <c r="F1841" s="1031" t="s">
        <v>24</v>
      </c>
      <c r="G1841" s="1032" t="s">
        <v>64</v>
      </c>
      <c r="H1841" s="1033">
        <v>12</v>
      </c>
      <c r="I1841" s="1034">
        <v>24</v>
      </c>
      <c r="J1841" s="1035" t="s">
        <v>64</v>
      </c>
      <c r="K1841" s="1036">
        <v>43040</v>
      </c>
      <c r="L1841" s="1036">
        <v>43405</v>
      </c>
      <c r="M1841" s="1037" t="s">
        <v>64</v>
      </c>
      <c r="N1841" s="1038">
        <v>-111</v>
      </c>
      <c r="O1841" s="1039" t="s">
        <v>64</v>
      </c>
      <c r="P1841" s="1040" t="s">
        <v>200</v>
      </c>
    </row>
    <row r="1842" spans="1:16" x14ac:dyDescent="0.3">
      <c r="A1842" s="1041" t="s">
        <v>409</v>
      </c>
      <c r="B1842" s="1029" t="s">
        <v>410</v>
      </c>
      <c r="C1842" s="1030" t="s">
        <v>292</v>
      </c>
      <c r="D1842" s="1028" t="s">
        <v>172</v>
      </c>
      <c r="E1842" s="1043" t="s">
        <v>464</v>
      </c>
      <c r="F1842" s="1031" t="s">
        <v>24</v>
      </c>
      <c r="G1842" s="1032" t="s">
        <v>64</v>
      </c>
      <c r="H1842" s="1033">
        <v>12</v>
      </c>
      <c r="I1842" s="1034">
        <v>24</v>
      </c>
      <c r="J1842" s="1035" t="s">
        <v>64</v>
      </c>
      <c r="K1842" s="1036">
        <v>42384</v>
      </c>
      <c r="L1842" s="1036" t="s">
        <v>1399</v>
      </c>
      <c r="M1842" s="1037" t="s">
        <v>64</v>
      </c>
      <c r="N1842" s="1038">
        <v>-767</v>
      </c>
      <c r="O1842" s="1039" t="s">
        <v>64</v>
      </c>
      <c r="P1842" s="1044" t="s">
        <v>200</v>
      </c>
    </row>
    <row r="1843" spans="1:16" ht="24" x14ac:dyDescent="0.3">
      <c r="A1843" s="1041" t="s">
        <v>355</v>
      </c>
      <c r="B1843" s="1029" t="s">
        <v>739</v>
      </c>
      <c r="C1843" s="1030" t="s">
        <v>275</v>
      </c>
      <c r="D1843" s="1028" t="s">
        <v>172</v>
      </c>
      <c r="E1843" s="1043" t="s">
        <v>468</v>
      </c>
      <c r="F1843" s="1031" t="s">
        <v>24</v>
      </c>
      <c r="G1843" s="1032" t="s">
        <v>64</v>
      </c>
      <c r="H1843" s="1033">
        <v>12</v>
      </c>
      <c r="I1843" s="1034">
        <v>24</v>
      </c>
      <c r="J1843" s="1035" t="s">
        <v>64</v>
      </c>
      <c r="K1843" s="1036">
        <v>43071</v>
      </c>
      <c r="L1843" s="1036">
        <v>43436</v>
      </c>
      <c r="M1843" s="1037" t="s">
        <v>64</v>
      </c>
      <c r="N1843" s="1038">
        <v>-80</v>
      </c>
      <c r="O1843" s="1039" t="s">
        <v>64</v>
      </c>
      <c r="P1843" s="1045" t="s">
        <v>200</v>
      </c>
    </row>
    <row r="1844" spans="1:16" ht="24" x14ac:dyDescent="0.3">
      <c r="A1844" s="1041" t="s">
        <v>355</v>
      </c>
      <c r="B1844" s="1029" t="s">
        <v>739</v>
      </c>
      <c r="C1844" s="1030" t="s">
        <v>275</v>
      </c>
      <c r="D1844" s="1028" t="s">
        <v>172</v>
      </c>
      <c r="E1844" s="1043" t="s">
        <v>468</v>
      </c>
      <c r="F1844" s="1031" t="s">
        <v>24</v>
      </c>
      <c r="G1844" s="1032" t="s">
        <v>64</v>
      </c>
      <c r="H1844" s="1033">
        <v>12</v>
      </c>
      <c r="I1844" s="1034">
        <v>24</v>
      </c>
      <c r="J1844" s="1035" t="s">
        <v>64</v>
      </c>
      <c r="K1844" s="1036">
        <v>43063</v>
      </c>
      <c r="L1844" s="1036">
        <v>43428</v>
      </c>
      <c r="M1844" s="1037" t="s">
        <v>64</v>
      </c>
      <c r="N1844" s="1038">
        <v>-88</v>
      </c>
      <c r="O1844" s="1039" t="s">
        <v>64</v>
      </c>
      <c r="P1844" s="1045" t="s">
        <v>200</v>
      </c>
    </row>
    <row r="1845" spans="1:16" ht="24" x14ac:dyDescent="0.3">
      <c r="A1845" s="1041" t="s">
        <v>355</v>
      </c>
      <c r="B1845" s="1029" t="s">
        <v>739</v>
      </c>
      <c r="C1845" s="1030" t="s">
        <v>275</v>
      </c>
      <c r="D1845" s="1028" t="s">
        <v>172</v>
      </c>
      <c r="E1845" s="1043" t="s">
        <v>468</v>
      </c>
      <c r="F1845" s="1031" t="s">
        <v>24</v>
      </c>
      <c r="G1845" s="1032" t="s">
        <v>64</v>
      </c>
      <c r="H1845" s="1033">
        <v>12</v>
      </c>
      <c r="I1845" s="1034">
        <v>24</v>
      </c>
      <c r="J1845" s="1035" t="s">
        <v>64</v>
      </c>
      <c r="K1845" s="1036">
        <v>43063</v>
      </c>
      <c r="L1845" s="1036">
        <v>43428</v>
      </c>
      <c r="M1845" s="1037" t="s">
        <v>64</v>
      </c>
      <c r="N1845" s="1038">
        <v>-88</v>
      </c>
      <c r="O1845" s="1039" t="s">
        <v>64</v>
      </c>
      <c r="P1845" s="1045" t="s">
        <v>200</v>
      </c>
    </row>
    <row r="1846" spans="1:16" x14ac:dyDescent="0.3">
      <c r="A1846" s="1041" t="s">
        <v>351</v>
      </c>
      <c r="B1846" s="1029" t="s">
        <v>352</v>
      </c>
      <c r="C1846" s="1046" t="s">
        <v>275</v>
      </c>
      <c r="D1846" s="1028" t="s">
        <v>172</v>
      </c>
      <c r="E1846" s="1043" t="s">
        <v>469</v>
      </c>
      <c r="F1846" s="1031" t="s">
        <v>24</v>
      </c>
      <c r="G1846" s="1032" t="s">
        <v>64</v>
      </c>
      <c r="H1846" s="1033">
        <v>12</v>
      </c>
      <c r="I1846" s="1034">
        <v>24</v>
      </c>
      <c r="J1846" s="1035" t="s">
        <v>64</v>
      </c>
      <c r="K1846" s="1036">
        <v>43071</v>
      </c>
      <c r="L1846" s="1036">
        <v>43436</v>
      </c>
      <c r="M1846" s="1037" t="s">
        <v>64</v>
      </c>
      <c r="N1846" s="1038">
        <v>-80</v>
      </c>
      <c r="O1846" s="1039" t="s">
        <v>64</v>
      </c>
      <c r="P1846" s="1045" t="s">
        <v>200</v>
      </c>
    </row>
    <row r="1847" spans="1:16" x14ac:dyDescent="0.3">
      <c r="A1847" s="1041" t="s">
        <v>351</v>
      </c>
      <c r="B1847" s="1029" t="s">
        <v>352</v>
      </c>
      <c r="C1847" s="1046" t="s">
        <v>275</v>
      </c>
      <c r="D1847" s="1028" t="s">
        <v>172</v>
      </c>
      <c r="E1847" s="1043" t="s">
        <v>469</v>
      </c>
      <c r="F1847" s="1031" t="s">
        <v>24</v>
      </c>
      <c r="G1847" s="1032" t="s">
        <v>64</v>
      </c>
      <c r="H1847" s="1033">
        <v>12</v>
      </c>
      <c r="I1847" s="1034">
        <v>24</v>
      </c>
      <c r="J1847" s="1035" t="s">
        <v>64</v>
      </c>
      <c r="K1847" s="1036">
        <v>43071</v>
      </c>
      <c r="L1847" s="1036">
        <v>43436</v>
      </c>
      <c r="M1847" s="1037" t="s">
        <v>64</v>
      </c>
      <c r="N1847" s="1038">
        <v>-80</v>
      </c>
      <c r="O1847" s="1039" t="s">
        <v>64</v>
      </c>
      <c r="P1847" s="1045" t="s">
        <v>200</v>
      </c>
    </row>
    <row r="1848" spans="1:16" x14ac:dyDescent="0.3">
      <c r="A1848" s="1041" t="s">
        <v>351</v>
      </c>
      <c r="B1848" s="1029" t="s">
        <v>352</v>
      </c>
      <c r="C1848" s="1046" t="s">
        <v>275</v>
      </c>
      <c r="D1848" s="1028" t="s">
        <v>172</v>
      </c>
      <c r="E1848" s="1043" t="s">
        <v>469</v>
      </c>
      <c r="F1848" s="1031" t="s">
        <v>24</v>
      </c>
      <c r="G1848" s="1032" t="s">
        <v>64</v>
      </c>
      <c r="H1848" s="1033">
        <v>12</v>
      </c>
      <c r="I1848" s="1034">
        <v>24</v>
      </c>
      <c r="J1848" s="1035" t="s">
        <v>64</v>
      </c>
      <c r="K1848" s="1036">
        <v>43071</v>
      </c>
      <c r="L1848" s="1036">
        <v>43436</v>
      </c>
      <c r="M1848" s="1037" t="s">
        <v>64</v>
      </c>
      <c r="N1848" s="1038">
        <v>-80</v>
      </c>
      <c r="O1848" s="1039" t="s">
        <v>64</v>
      </c>
      <c r="P1848" s="1045" t="s">
        <v>200</v>
      </c>
    </row>
    <row r="1849" spans="1:16" x14ac:dyDescent="0.3">
      <c r="A1849" s="1041" t="s">
        <v>351</v>
      </c>
      <c r="B1849" s="1029" t="s">
        <v>352</v>
      </c>
      <c r="C1849" s="1046" t="s">
        <v>275</v>
      </c>
      <c r="D1849" s="1028" t="s">
        <v>172</v>
      </c>
      <c r="E1849" s="1043" t="s">
        <v>469</v>
      </c>
      <c r="F1849" s="1031" t="s">
        <v>24</v>
      </c>
      <c r="G1849" s="1032" t="s">
        <v>64</v>
      </c>
      <c r="H1849" s="1033">
        <v>12</v>
      </c>
      <c r="I1849" s="1034">
        <v>24</v>
      </c>
      <c r="J1849" s="1035" t="s">
        <v>64</v>
      </c>
      <c r="K1849" s="1036">
        <v>43071</v>
      </c>
      <c r="L1849" s="1036">
        <v>43436</v>
      </c>
      <c r="M1849" s="1037" t="s">
        <v>64</v>
      </c>
      <c r="N1849" s="1038">
        <v>-80</v>
      </c>
      <c r="O1849" s="1039" t="s">
        <v>64</v>
      </c>
      <c r="P1849" s="1045" t="s">
        <v>200</v>
      </c>
    </row>
    <row r="1850" spans="1:16" x14ac:dyDescent="0.3">
      <c r="A1850" s="1041" t="s">
        <v>351</v>
      </c>
      <c r="B1850" s="1029" t="s">
        <v>352</v>
      </c>
      <c r="C1850" s="1046" t="s">
        <v>275</v>
      </c>
      <c r="D1850" s="1028" t="s">
        <v>172</v>
      </c>
      <c r="E1850" s="1043" t="s">
        <v>469</v>
      </c>
      <c r="F1850" s="1031" t="s">
        <v>24</v>
      </c>
      <c r="G1850" s="1032" t="s">
        <v>64</v>
      </c>
      <c r="H1850" s="1033">
        <v>12</v>
      </c>
      <c r="I1850" s="1034">
        <v>24</v>
      </c>
      <c r="J1850" s="1035" t="s">
        <v>64</v>
      </c>
      <c r="K1850" s="1036">
        <v>43071</v>
      </c>
      <c r="L1850" s="1036">
        <v>43436</v>
      </c>
      <c r="M1850" s="1037" t="s">
        <v>64</v>
      </c>
      <c r="N1850" s="1038">
        <v>-80</v>
      </c>
      <c r="O1850" s="1039" t="s">
        <v>64</v>
      </c>
      <c r="P1850" s="1045" t="s">
        <v>200</v>
      </c>
    </row>
    <row r="1851" spans="1:16" x14ac:dyDescent="0.3">
      <c r="A1851" s="1041" t="s">
        <v>351</v>
      </c>
      <c r="B1851" s="1029" t="s">
        <v>352</v>
      </c>
      <c r="C1851" s="1046" t="s">
        <v>275</v>
      </c>
      <c r="D1851" s="1028" t="s">
        <v>172</v>
      </c>
      <c r="E1851" s="1043" t="s">
        <v>469</v>
      </c>
      <c r="F1851" s="1031" t="s">
        <v>24</v>
      </c>
      <c r="G1851" s="1032" t="s">
        <v>64</v>
      </c>
      <c r="H1851" s="1033">
        <v>12</v>
      </c>
      <c r="I1851" s="1034">
        <v>24</v>
      </c>
      <c r="J1851" s="1035" t="s">
        <v>64</v>
      </c>
      <c r="K1851" s="1036">
        <v>43071</v>
      </c>
      <c r="L1851" s="1036">
        <v>43436</v>
      </c>
      <c r="M1851" s="1037" t="s">
        <v>64</v>
      </c>
      <c r="N1851" s="1038">
        <v>-80</v>
      </c>
      <c r="O1851" s="1039" t="s">
        <v>64</v>
      </c>
      <c r="P1851" s="1045" t="s">
        <v>200</v>
      </c>
    </row>
    <row r="1852" spans="1:16" x14ac:dyDescent="0.3">
      <c r="A1852" s="1041" t="s">
        <v>351</v>
      </c>
      <c r="B1852" s="1029" t="s">
        <v>352</v>
      </c>
      <c r="C1852" s="1046" t="s">
        <v>275</v>
      </c>
      <c r="D1852" s="1028" t="s">
        <v>172</v>
      </c>
      <c r="E1852" s="1043" t="s">
        <v>469</v>
      </c>
      <c r="F1852" s="1031" t="s">
        <v>24</v>
      </c>
      <c r="G1852" s="1032" t="s">
        <v>64</v>
      </c>
      <c r="H1852" s="1033">
        <v>12</v>
      </c>
      <c r="I1852" s="1034">
        <v>24</v>
      </c>
      <c r="J1852" s="1035" t="s">
        <v>64</v>
      </c>
      <c r="K1852" s="1036">
        <v>43071</v>
      </c>
      <c r="L1852" s="1036">
        <v>43436</v>
      </c>
      <c r="M1852" s="1037" t="s">
        <v>64</v>
      </c>
      <c r="N1852" s="1038">
        <v>-80</v>
      </c>
      <c r="O1852" s="1039" t="s">
        <v>64</v>
      </c>
      <c r="P1852" s="1045" t="s">
        <v>200</v>
      </c>
    </row>
    <row r="1853" spans="1:16" x14ac:dyDescent="0.3">
      <c r="A1853" s="1041" t="s">
        <v>351</v>
      </c>
      <c r="B1853" s="1029" t="s">
        <v>352</v>
      </c>
      <c r="C1853" s="1046" t="s">
        <v>275</v>
      </c>
      <c r="D1853" s="1028" t="s">
        <v>172</v>
      </c>
      <c r="E1853" s="1043" t="s">
        <v>469</v>
      </c>
      <c r="F1853" s="1031" t="s">
        <v>24</v>
      </c>
      <c r="G1853" s="1032" t="s">
        <v>64</v>
      </c>
      <c r="H1853" s="1033">
        <v>12</v>
      </c>
      <c r="I1853" s="1034">
        <v>24</v>
      </c>
      <c r="J1853" s="1035" t="s">
        <v>64</v>
      </c>
      <c r="K1853" s="1036">
        <v>43071</v>
      </c>
      <c r="L1853" s="1036">
        <v>43436</v>
      </c>
      <c r="M1853" s="1037" t="s">
        <v>64</v>
      </c>
      <c r="N1853" s="1038">
        <v>-80</v>
      </c>
      <c r="O1853" s="1039" t="s">
        <v>64</v>
      </c>
      <c r="P1853" s="1045" t="s">
        <v>200</v>
      </c>
    </row>
    <row r="1854" spans="1:16" ht="24" x14ac:dyDescent="0.3">
      <c r="A1854" s="1041" t="s">
        <v>351</v>
      </c>
      <c r="B1854" s="1029" t="s">
        <v>352</v>
      </c>
      <c r="C1854" s="1030" t="s">
        <v>275</v>
      </c>
      <c r="D1854" s="1028" t="s">
        <v>172</v>
      </c>
      <c r="E1854" s="1043" t="s">
        <v>469</v>
      </c>
      <c r="F1854" s="1031" t="s">
        <v>24</v>
      </c>
      <c r="G1854" s="1032" t="s">
        <v>64</v>
      </c>
      <c r="H1854" s="1033">
        <v>12</v>
      </c>
      <c r="I1854" s="1034">
        <v>24</v>
      </c>
      <c r="J1854" s="1035" t="s">
        <v>64</v>
      </c>
      <c r="K1854" s="1036">
        <v>43071</v>
      </c>
      <c r="L1854" s="1036">
        <v>43436</v>
      </c>
      <c r="M1854" s="1037" t="s">
        <v>64</v>
      </c>
      <c r="N1854" s="1038">
        <v>-80</v>
      </c>
      <c r="O1854" s="1039" t="s">
        <v>64</v>
      </c>
      <c r="P1854" s="1045" t="s">
        <v>200</v>
      </c>
    </row>
    <row r="1855" spans="1:16" ht="24" x14ac:dyDescent="0.3">
      <c r="A1855" s="1041" t="s">
        <v>351</v>
      </c>
      <c r="B1855" s="1029" t="s">
        <v>352</v>
      </c>
      <c r="C1855" s="1030" t="s">
        <v>275</v>
      </c>
      <c r="D1855" s="1028" t="s">
        <v>172</v>
      </c>
      <c r="E1855" s="1043" t="s">
        <v>469</v>
      </c>
      <c r="F1855" s="1031" t="s">
        <v>24</v>
      </c>
      <c r="G1855" s="1032" t="s">
        <v>64</v>
      </c>
      <c r="H1855" s="1033">
        <v>12</v>
      </c>
      <c r="I1855" s="1034">
        <v>24</v>
      </c>
      <c r="J1855" s="1035" t="s">
        <v>64</v>
      </c>
      <c r="K1855" s="1036">
        <v>43071</v>
      </c>
      <c r="L1855" s="1036">
        <v>43436</v>
      </c>
      <c r="M1855" s="1037" t="s">
        <v>64</v>
      </c>
      <c r="N1855" s="1038">
        <v>-80</v>
      </c>
      <c r="O1855" s="1039" t="s">
        <v>64</v>
      </c>
      <c r="P1855" s="1045" t="s">
        <v>200</v>
      </c>
    </row>
    <row r="1856" spans="1:16" x14ac:dyDescent="0.3">
      <c r="A1856" s="1028" t="s">
        <v>369</v>
      </c>
      <c r="B1856" s="1043" t="s">
        <v>370</v>
      </c>
      <c r="C1856" s="1030" t="s">
        <v>363</v>
      </c>
      <c r="D1856" s="1028" t="s">
        <v>172</v>
      </c>
      <c r="E1856" s="1043" t="s">
        <v>730</v>
      </c>
      <c r="F1856" s="1031" t="s">
        <v>24</v>
      </c>
      <c r="G1856" s="1032" t="s">
        <v>64</v>
      </c>
      <c r="H1856" s="1033">
        <v>12</v>
      </c>
      <c r="I1856" s="1047">
        <v>24</v>
      </c>
      <c r="J1856" s="1035" t="s">
        <v>64</v>
      </c>
      <c r="K1856" s="1036" t="s">
        <v>1399</v>
      </c>
      <c r="L1856" s="1036" t="s">
        <v>1399</v>
      </c>
      <c r="M1856" s="1037" t="s">
        <v>64</v>
      </c>
      <c r="N1856" s="1038" t="s">
        <v>1399</v>
      </c>
      <c r="O1856" s="1039" t="s">
        <v>645</v>
      </c>
      <c r="P1856" s="1045" t="s">
        <v>201</v>
      </c>
    </row>
    <row r="1857" spans="1:16" x14ac:dyDescent="0.3">
      <c r="A1857" s="1028" t="s">
        <v>369</v>
      </c>
      <c r="B1857" s="1043" t="s">
        <v>370</v>
      </c>
      <c r="C1857" s="1030" t="s">
        <v>363</v>
      </c>
      <c r="D1857" s="1028" t="s">
        <v>172</v>
      </c>
      <c r="E1857" s="1043" t="s">
        <v>730</v>
      </c>
      <c r="F1857" s="1031" t="s">
        <v>61</v>
      </c>
      <c r="G1857" s="1032" t="s">
        <v>64</v>
      </c>
      <c r="H1857" s="1033">
        <v>12</v>
      </c>
      <c r="I1857" s="1034">
        <v>24</v>
      </c>
      <c r="J1857" s="1035" t="s">
        <v>64</v>
      </c>
      <c r="K1857" s="1036" t="s">
        <v>1399</v>
      </c>
      <c r="L1857" s="1036" t="s">
        <v>1399</v>
      </c>
      <c r="M1857" s="1037" t="s">
        <v>64</v>
      </c>
      <c r="N1857" s="1038" t="s">
        <v>1399</v>
      </c>
      <c r="O1857" s="1039" t="s">
        <v>645</v>
      </c>
      <c r="P1857" s="1045" t="s">
        <v>201</v>
      </c>
    </row>
    <row r="1858" spans="1:16" x14ac:dyDescent="0.3">
      <c r="A1858" s="1028" t="s">
        <v>369</v>
      </c>
      <c r="B1858" s="1043" t="s">
        <v>370</v>
      </c>
      <c r="C1858" s="1030" t="s">
        <v>363</v>
      </c>
      <c r="D1858" s="1028" t="s">
        <v>172</v>
      </c>
      <c r="E1858" s="1043" t="s">
        <v>729</v>
      </c>
      <c r="F1858" s="1031" t="s">
        <v>40</v>
      </c>
      <c r="G1858" s="1032" t="s">
        <v>64</v>
      </c>
      <c r="H1858" s="1033">
        <v>0</v>
      </c>
      <c r="I1858" s="1034">
        <v>0</v>
      </c>
      <c r="J1858" s="1035" t="s">
        <v>64</v>
      </c>
      <c r="K1858" s="1036" t="s">
        <v>1399</v>
      </c>
      <c r="L1858" s="1036" t="s">
        <v>1399</v>
      </c>
      <c r="M1858" s="1037" t="s">
        <v>64</v>
      </c>
      <c r="N1858" s="1038" t="s">
        <v>1399</v>
      </c>
      <c r="O1858" s="1039" t="s">
        <v>645</v>
      </c>
      <c r="P1858" s="1045" t="s">
        <v>201</v>
      </c>
    </row>
    <row r="1859" spans="1:16" ht="24" x14ac:dyDescent="0.3">
      <c r="A1859" s="1041" t="s">
        <v>355</v>
      </c>
      <c r="B1859" s="1029" t="s">
        <v>739</v>
      </c>
      <c r="C1859" s="1030" t="s">
        <v>275</v>
      </c>
      <c r="D1859" s="1028" t="s">
        <v>172</v>
      </c>
      <c r="E1859" s="1048" t="s">
        <v>734</v>
      </c>
      <c r="F1859" s="1031" t="s">
        <v>40</v>
      </c>
      <c r="G1859" s="1032" t="s">
        <v>64</v>
      </c>
      <c r="H1859" s="1033">
        <v>0</v>
      </c>
      <c r="I1859" s="1034">
        <v>0</v>
      </c>
      <c r="J1859" s="1035" t="s">
        <v>64</v>
      </c>
      <c r="K1859" s="1036">
        <v>43063</v>
      </c>
      <c r="L1859" s="1036">
        <v>43428</v>
      </c>
      <c r="M1859" s="1037" t="s">
        <v>64</v>
      </c>
      <c r="N1859" s="1038">
        <v>-88</v>
      </c>
      <c r="O1859" s="1039" t="s">
        <v>645</v>
      </c>
      <c r="P1859" s="1045" t="s">
        <v>200</v>
      </c>
    </row>
    <row r="1860" spans="1:16" x14ac:dyDescent="0.3">
      <c r="A1860" s="1028" t="s">
        <v>36</v>
      </c>
      <c r="B1860" s="1043" t="s">
        <v>1333</v>
      </c>
      <c r="C1860" s="1030" t="s">
        <v>1334</v>
      </c>
      <c r="D1860" s="1028" t="s">
        <v>165</v>
      </c>
      <c r="E1860" s="1043" t="s">
        <v>1385</v>
      </c>
      <c r="F1860" s="1031" t="s">
        <v>40</v>
      </c>
      <c r="G1860" s="1032" t="s">
        <v>64</v>
      </c>
      <c r="H1860" s="1033">
        <v>0</v>
      </c>
      <c r="I1860" s="1034">
        <v>0</v>
      </c>
      <c r="J1860" s="1035" t="s">
        <v>64</v>
      </c>
      <c r="K1860" s="1036">
        <v>42928</v>
      </c>
      <c r="L1860" s="1036">
        <v>42928</v>
      </c>
      <c r="M1860" s="1037" t="s">
        <v>64</v>
      </c>
      <c r="N1860" s="1038">
        <v>-223</v>
      </c>
      <c r="O1860" s="1039" t="s">
        <v>645</v>
      </c>
      <c r="P1860" s="1045" t="s">
        <v>202</v>
      </c>
    </row>
    <row r="1861" spans="1:16" x14ac:dyDescent="0.3">
      <c r="A1861" s="1028" t="s">
        <v>36</v>
      </c>
      <c r="B1861" s="1043" t="s">
        <v>1333</v>
      </c>
      <c r="C1861" s="1030" t="s">
        <v>1334</v>
      </c>
      <c r="D1861" s="1028" t="s">
        <v>165</v>
      </c>
      <c r="E1861" s="1043" t="s">
        <v>1386</v>
      </c>
      <c r="F1861" s="1031" t="s">
        <v>24</v>
      </c>
      <c r="G1861" s="1032" t="s">
        <v>64</v>
      </c>
      <c r="H1861" s="1033">
        <v>12</v>
      </c>
      <c r="I1861" s="1034">
        <v>24</v>
      </c>
      <c r="J1861" s="1035" t="s">
        <v>64</v>
      </c>
      <c r="K1861" s="1036">
        <v>42928</v>
      </c>
      <c r="L1861" s="1036">
        <v>42928</v>
      </c>
      <c r="M1861" s="1037" t="s">
        <v>64</v>
      </c>
      <c r="N1861" s="1038">
        <v>-223</v>
      </c>
      <c r="O1861" s="1039" t="s">
        <v>645</v>
      </c>
      <c r="P1861" s="1045" t="s">
        <v>202</v>
      </c>
    </row>
    <row r="1862" spans="1:16" x14ac:dyDescent="0.3">
      <c r="A1862" s="1028" t="s">
        <v>369</v>
      </c>
      <c r="B1862" s="1043" t="s">
        <v>1348</v>
      </c>
      <c r="C1862" s="1030" t="s">
        <v>1343</v>
      </c>
      <c r="D1862" s="1028" t="s">
        <v>176</v>
      </c>
      <c r="E1862" s="1043" t="s">
        <v>1389</v>
      </c>
      <c r="F1862" s="1031" t="s">
        <v>24</v>
      </c>
      <c r="G1862" s="1032" t="s">
        <v>64</v>
      </c>
      <c r="H1862" s="1033">
        <v>12</v>
      </c>
      <c r="I1862" s="1034">
        <v>24</v>
      </c>
      <c r="J1862" s="1035" t="s">
        <v>64</v>
      </c>
      <c r="K1862" s="1036">
        <v>42892</v>
      </c>
      <c r="L1862" s="1036">
        <v>42892</v>
      </c>
      <c r="M1862" s="1037" t="s">
        <v>64</v>
      </c>
      <c r="N1862" s="1038">
        <v>-259</v>
      </c>
      <c r="O1862" s="1039" t="s">
        <v>645</v>
      </c>
      <c r="P1862" s="1045" t="s">
        <v>202</v>
      </c>
    </row>
    <row r="1863" spans="1:16" x14ac:dyDescent="0.3">
      <c r="A1863" s="1028" t="s">
        <v>355</v>
      </c>
      <c r="B1863" s="1043" t="s">
        <v>1328</v>
      </c>
      <c r="C1863" s="1030" t="s">
        <v>1312</v>
      </c>
      <c r="D1863" s="1028" t="s">
        <v>165</v>
      </c>
      <c r="E1863" s="1043" t="s">
        <v>1385</v>
      </c>
      <c r="F1863" s="1031" t="s">
        <v>24</v>
      </c>
      <c r="G1863" s="1032" t="s">
        <v>64</v>
      </c>
      <c r="H1863" s="1033">
        <v>12</v>
      </c>
      <c r="I1863" s="1034">
        <v>24</v>
      </c>
      <c r="J1863" s="1035" t="s">
        <v>64</v>
      </c>
      <c r="K1863" s="1036">
        <v>42712</v>
      </c>
      <c r="L1863" s="1036">
        <v>42712</v>
      </c>
      <c r="M1863" s="1037" t="s">
        <v>64</v>
      </c>
      <c r="N1863" s="1038">
        <v>-439</v>
      </c>
      <c r="O1863" s="1039" t="s">
        <v>645</v>
      </c>
      <c r="P1863" s="1045"/>
    </row>
    <row r="1864" spans="1:16" x14ac:dyDescent="0.3">
      <c r="A1864" s="1028" t="s">
        <v>357</v>
      </c>
      <c r="B1864" s="1043" t="s">
        <v>1329</v>
      </c>
      <c r="C1864" s="1030" t="s">
        <v>1312</v>
      </c>
      <c r="D1864" s="1028" t="s">
        <v>172</v>
      </c>
      <c r="E1864" s="1043" t="s">
        <v>2246</v>
      </c>
      <c r="F1864" s="1031" t="s">
        <v>40</v>
      </c>
      <c r="G1864" s="1032" t="s">
        <v>64</v>
      </c>
      <c r="H1864" s="1033">
        <v>0</v>
      </c>
      <c r="I1864" s="1034">
        <v>0</v>
      </c>
      <c r="J1864" s="1035" t="s">
        <v>64</v>
      </c>
      <c r="K1864" s="1036">
        <v>43077</v>
      </c>
      <c r="L1864" s="1036">
        <v>43443</v>
      </c>
      <c r="M1864" s="1037" t="s">
        <v>64</v>
      </c>
      <c r="N1864" s="1038">
        <v>-74</v>
      </c>
      <c r="O1864" s="1039" t="s">
        <v>645</v>
      </c>
      <c r="P1864" s="1045"/>
    </row>
    <row r="1865" spans="1:16" x14ac:dyDescent="0.3">
      <c r="A1865" s="1028" t="s">
        <v>357</v>
      </c>
      <c r="B1865" s="1043" t="s">
        <v>1329</v>
      </c>
      <c r="C1865" s="1030" t="s">
        <v>1312</v>
      </c>
      <c r="D1865" s="1028" t="s">
        <v>172</v>
      </c>
      <c r="E1865" s="1043" t="s">
        <v>2246</v>
      </c>
      <c r="F1865" s="1031" t="s">
        <v>40</v>
      </c>
      <c r="G1865" s="1032" t="s">
        <v>64</v>
      </c>
      <c r="H1865" s="1033">
        <v>0</v>
      </c>
      <c r="I1865" s="1034">
        <v>0</v>
      </c>
      <c r="J1865" s="1035" t="s">
        <v>64</v>
      </c>
      <c r="K1865" s="1036">
        <v>43077</v>
      </c>
      <c r="L1865" s="1036">
        <v>43442</v>
      </c>
      <c r="M1865" s="1037" t="s">
        <v>64</v>
      </c>
      <c r="N1865" s="1038">
        <v>-74</v>
      </c>
      <c r="O1865" s="1039" t="s">
        <v>645</v>
      </c>
      <c r="P1865" s="1045"/>
    </row>
    <row r="1866" spans="1:16" x14ac:dyDescent="0.3">
      <c r="A1866" s="1028" t="s">
        <v>357</v>
      </c>
      <c r="B1866" s="1043" t="s">
        <v>1329</v>
      </c>
      <c r="C1866" s="1030" t="s">
        <v>1312</v>
      </c>
      <c r="D1866" s="1028" t="s">
        <v>172</v>
      </c>
      <c r="E1866" s="1043" t="s">
        <v>2246</v>
      </c>
      <c r="F1866" s="1031" t="s">
        <v>24</v>
      </c>
      <c r="G1866" s="1032" t="s">
        <v>64</v>
      </c>
      <c r="H1866" s="1033">
        <v>12</v>
      </c>
      <c r="I1866" s="1034">
        <v>24</v>
      </c>
      <c r="J1866" s="1035" t="s">
        <v>64</v>
      </c>
      <c r="K1866" s="1036">
        <v>43077</v>
      </c>
      <c r="L1866" s="1036">
        <v>43442</v>
      </c>
      <c r="M1866" s="1037" t="s">
        <v>64</v>
      </c>
      <c r="N1866" s="1038">
        <v>-74</v>
      </c>
      <c r="O1866" s="1039" t="s">
        <v>645</v>
      </c>
      <c r="P1866" s="1045"/>
    </row>
    <row r="1867" spans="1:16" x14ac:dyDescent="0.3">
      <c r="A1867" s="1028" t="s">
        <v>357</v>
      </c>
      <c r="B1867" s="1043" t="s">
        <v>1329</v>
      </c>
      <c r="C1867" s="1030" t="s">
        <v>1312</v>
      </c>
      <c r="D1867" s="1028" t="s">
        <v>165</v>
      </c>
      <c r="E1867" s="1043" t="s">
        <v>2247</v>
      </c>
      <c r="F1867" s="1031" t="s">
        <v>24</v>
      </c>
      <c r="G1867" s="1032" t="s">
        <v>64</v>
      </c>
      <c r="H1867" s="1033">
        <v>12</v>
      </c>
      <c r="I1867" s="1034">
        <v>24</v>
      </c>
      <c r="J1867" s="1035" t="s">
        <v>64</v>
      </c>
      <c r="K1867" s="1036">
        <v>42712</v>
      </c>
      <c r="L1867" s="1036">
        <v>42712</v>
      </c>
      <c r="M1867" s="1037" t="s">
        <v>64</v>
      </c>
      <c r="N1867" s="1038">
        <v>-439</v>
      </c>
      <c r="O1867" s="1039" t="s">
        <v>645</v>
      </c>
      <c r="P1867" s="1045"/>
    </row>
    <row r="1868" spans="1:16" x14ac:dyDescent="0.3">
      <c r="A1868" s="1028" t="s">
        <v>357</v>
      </c>
      <c r="B1868" s="1043" t="s">
        <v>1329</v>
      </c>
      <c r="C1868" s="1030" t="s">
        <v>1312</v>
      </c>
      <c r="D1868" s="1028" t="s">
        <v>165</v>
      </c>
      <c r="E1868" s="1043" t="s">
        <v>2247</v>
      </c>
      <c r="F1868" s="1031" t="s">
        <v>24</v>
      </c>
      <c r="G1868" s="1032" t="s">
        <v>64</v>
      </c>
      <c r="H1868" s="1033">
        <v>12</v>
      </c>
      <c r="I1868" s="1034">
        <v>24</v>
      </c>
      <c r="J1868" s="1035" t="s">
        <v>64</v>
      </c>
      <c r="K1868" s="1036">
        <v>42712</v>
      </c>
      <c r="L1868" s="1036">
        <v>42712</v>
      </c>
      <c r="M1868" s="1037" t="s">
        <v>64</v>
      </c>
      <c r="N1868" s="1038">
        <v>-439</v>
      </c>
      <c r="O1868" s="1039" t="s">
        <v>645</v>
      </c>
      <c r="P1868" s="1045"/>
    </row>
    <row r="1869" spans="1:16" x14ac:dyDescent="0.3">
      <c r="A1869" s="1028" t="s">
        <v>524</v>
      </c>
      <c r="B1869" s="1043" t="s">
        <v>1319</v>
      </c>
      <c r="C1869" s="1046" t="s">
        <v>1317</v>
      </c>
      <c r="D1869" s="1028" t="s">
        <v>172</v>
      </c>
      <c r="E1869" s="1043" t="s">
        <v>2248</v>
      </c>
      <c r="F1869" s="1031" t="s">
        <v>24</v>
      </c>
      <c r="G1869" s="1032" t="s">
        <v>64</v>
      </c>
      <c r="H1869" s="1033">
        <v>12</v>
      </c>
      <c r="I1869" s="1034">
        <v>24</v>
      </c>
      <c r="J1869" s="1035" t="s">
        <v>64</v>
      </c>
      <c r="K1869" s="1036">
        <v>42558</v>
      </c>
      <c r="L1869" s="1036" t="s">
        <v>1399</v>
      </c>
      <c r="M1869" s="1037" t="s">
        <v>64</v>
      </c>
      <c r="N1869" s="1038">
        <v>-593</v>
      </c>
      <c r="O1869" s="1039" t="s">
        <v>645</v>
      </c>
      <c r="P1869" s="1045"/>
    </row>
    <row r="1870" spans="1:16" x14ac:dyDescent="0.3">
      <c r="A1870" s="1028" t="s">
        <v>524</v>
      </c>
      <c r="B1870" s="1043" t="s">
        <v>1319</v>
      </c>
      <c r="C1870" s="1046" t="s">
        <v>1317</v>
      </c>
      <c r="D1870" s="1028" t="s">
        <v>172</v>
      </c>
      <c r="E1870" s="1043" t="s">
        <v>2248</v>
      </c>
      <c r="F1870" s="1031" t="s">
        <v>24</v>
      </c>
      <c r="G1870" s="1032" t="s">
        <v>64</v>
      </c>
      <c r="H1870" s="1033">
        <v>12</v>
      </c>
      <c r="I1870" s="1034">
        <v>24</v>
      </c>
      <c r="J1870" s="1035" t="s">
        <v>64</v>
      </c>
      <c r="K1870" s="1036">
        <v>42558</v>
      </c>
      <c r="L1870" s="1036" t="s">
        <v>1399</v>
      </c>
      <c r="M1870" s="1037" t="s">
        <v>64</v>
      </c>
      <c r="N1870" s="1038">
        <v>-593</v>
      </c>
      <c r="O1870" s="1039" t="s">
        <v>645</v>
      </c>
      <c r="P1870" s="1045"/>
    </row>
    <row r="1871" spans="1:16" x14ac:dyDescent="0.3">
      <c r="A1871" s="1028" t="s">
        <v>524</v>
      </c>
      <c r="B1871" s="1043" t="s">
        <v>1319</v>
      </c>
      <c r="C1871" s="1046" t="s">
        <v>1317</v>
      </c>
      <c r="D1871" s="1028" t="s">
        <v>172</v>
      </c>
      <c r="E1871" s="1043" t="s">
        <v>2248</v>
      </c>
      <c r="F1871" s="1031" t="s">
        <v>24</v>
      </c>
      <c r="G1871" s="1032" t="s">
        <v>64</v>
      </c>
      <c r="H1871" s="1033">
        <v>12</v>
      </c>
      <c r="I1871" s="1034">
        <v>24</v>
      </c>
      <c r="J1871" s="1035" t="s">
        <v>64</v>
      </c>
      <c r="K1871" s="1036">
        <v>42558</v>
      </c>
      <c r="L1871" s="1036" t="s">
        <v>1399</v>
      </c>
      <c r="M1871" s="1037" t="s">
        <v>64</v>
      </c>
      <c r="N1871" s="1038">
        <v>-593</v>
      </c>
      <c r="O1871" s="1039" t="s">
        <v>645</v>
      </c>
      <c r="P1871" s="1045"/>
    </row>
    <row r="1872" spans="1:16" x14ac:dyDescent="0.3">
      <c r="A1872" s="1028" t="s">
        <v>524</v>
      </c>
      <c r="B1872" s="1043" t="s">
        <v>1319</v>
      </c>
      <c r="C1872" s="1046" t="s">
        <v>1317</v>
      </c>
      <c r="D1872" s="1028" t="s">
        <v>172</v>
      </c>
      <c r="E1872" s="1043" t="s">
        <v>2248</v>
      </c>
      <c r="F1872" s="1031" t="s">
        <v>24</v>
      </c>
      <c r="G1872" s="1032" t="s">
        <v>64</v>
      </c>
      <c r="H1872" s="1033">
        <v>12</v>
      </c>
      <c r="I1872" s="1034">
        <v>24</v>
      </c>
      <c r="J1872" s="1035" t="s">
        <v>64</v>
      </c>
      <c r="K1872" s="1036">
        <v>42558</v>
      </c>
      <c r="L1872" s="1036" t="s">
        <v>1399</v>
      </c>
      <c r="M1872" s="1037" t="s">
        <v>64</v>
      </c>
      <c r="N1872" s="1038">
        <v>-593</v>
      </c>
      <c r="O1872" s="1039" t="s">
        <v>645</v>
      </c>
      <c r="P1872" s="1045"/>
    </row>
    <row r="1873" spans="1:16" x14ac:dyDescent="0.3">
      <c r="A1873" s="1028" t="s">
        <v>524</v>
      </c>
      <c r="B1873" s="1043" t="s">
        <v>1319</v>
      </c>
      <c r="C1873" s="1046" t="s">
        <v>1317</v>
      </c>
      <c r="D1873" s="1028" t="s">
        <v>172</v>
      </c>
      <c r="E1873" s="1043" t="s">
        <v>2248</v>
      </c>
      <c r="F1873" s="1031" t="s">
        <v>24</v>
      </c>
      <c r="G1873" s="1032" t="s">
        <v>64</v>
      </c>
      <c r="H1873" s="1033">
        <v>12</v>
      </c>
      <c r="I1873" s="1034">
        <v>24</v>
      </c>
      <c r="J1873" s="1035" t="s">
        <v>64</v>
      </c>
      <c r="K1873" s="1036">
        <v>42558</v>
      </c>
      <c r="L1873" s="1036" t="s">
        <v>1399</v>
      </c>
      <c r="M1873" s="1037" t="s">
        <v>64</v>
      </c>
      <c r="N1873" s="1038">
        <v>-593</v>
      </c>
      <c r="O1873" s="1039" t="s">
        <v>645</v>
      </c>
      <c r="P1873" s="1045"/>
    </row>
    <row r="1874" spans="1:16" x14ac:dyDescent="0.3">
      <c r="A1874" s="1028" t="s">
        <v>524</v>
      </c>
      <c r="B1874" s="1043" t="s">
        <v>1319</v>
      </c>
      <c r="C1874" s="1046" t="s">
        <v>1317</v>
      </c>
      <c r="D1874" s="1028" t="s">
        <v>172</v>
      </c>
      <c r="E1874" s="1043" t="s">
        <v>2248</v>
      </c>
      <c r="F1874" s="1031" t="s">
        <v>24</v>
      </c>
      <c r="G1874" s="1032" t="s">
        <v>64</v>
      </c>
      <c r="H1874" s="1033">
        <v>12</v>
      </c>
      <c r="I1874" s="1034">
        <v>24</v>
      </c>
      <c r="J1874" s="1035" t="s">
        <v>64</v>
      </c>
      <c r="K1874" s="1036">
        <v>42558</v>
      </c>
      <c r="L1874" s="1036" t="s">
        <v>1399</v>
      </c>
      <c r="M1874" s="1037" t="s">
        <v>64</v>
      </c>
      <c r="N1874" s="1038">
        <v>-593</v>
      </c>
      <c r="O1874" s="1039" t="s">
        <v>645</v>
      </c>
      <c r="P1874" s="1045"/>
    </row>
    <row r="1875" spans="1:16" x14ac:dyDescent="0.3">
      <c r="A1875" s="1028" t="s">
        <v>341</v>
      </c>
      <c r="B1875" s="1043" t="s">
        <v>342</v>
      </c>
      <c r="C1875" s="1046" t="s">
        <v>292</v>
      </c>
      <c r="D1875" s="1028" t="s">
        <v>172</v>
      </c>
      <c r="E1875" s="1043" t="s">
        <v>460</v>
      </c>
      <c r="F1875" s="1031" t="s">
        <v>24</v>
      </c>
      <c r="G1875" s="1032" t="s">
        <v>64</v>
      </c>
      <c r="H1875" s="1033">
        <v>12</v>
      </c>
      <c r="I1875" s="1034">
        <v>24</v>
      </c>
      <c r="J1875" s="1035" t="s">
        <v>64</v>
      </c>
      <c r="K1875" s="1036">
        <v>43245</v>
      </c>
      <c r="L1875" s="1036">
        <v>43610</v>
      </c>
      <c r="M1875" s="1037" t="s">
        <v>64</v>
      </c>
      <c r="N1875" s="1038">
        <v>94</v>
      </c>
      <c r="O1875" s="1039" t="s">
        <v>64</v>
      </c>
      <c r="P1875" s="1049"/>
    </row>
    <row r="1876" spans="1:16" x14ac:dyDescent="0.3">
      <c r="A1876" s="1028" t="s">
        <v>341</v>
      </c>
      <c r="B1876" s="1043" t="s">
        <v>342</v>
      </c>
      <c r="C1876" s="1046" t="s">
        <v>292</v>
      </c>
      <c r="D1876" s="1028" t="s">
        <v>172</v>
      </c>
      <c r="E1876" s="1043" t="s">
        <v>460</v>
      </c>
      <c r="F1876" s="1031" t="s">
        <v>24</v>
      </c>
      <c r="G1876" s="1032" t="s">
        <v>64</v>
      </c>
      <c r="H1876" s="1033">
        <v>12</v>
      </c>
      <c r="I1876" s="1034">
        <v>24</v>
      </c>
      <c r="J1876" s="1035" t="s">
        <v>64</v>
      </c>
      <c r="K1876" s="1036">
        <v>43245</v>
      </c>
      <c r="L1876" s="1036">
        <v>43610</v>
      </c>
      <c r="M1876" s="1037" t="s">
        <v>64</v>
      </c>
      <c r="N1876" s="1038">
        <v>94</v>
      </c>
      <c r="O1876" s="1039" t="s">
        <v>64</v>
      </c>
      <c r="P1876" s="1049"/>
    </row>
    <row r="1877" spans="1:16" x14ac:dyDescent="0.3">
      <c r="A1877" s="1028" t="s">
        <v>341</v>
      </c>
      <c r="B1877" s="1043" t="s">
        <v>342</v>
      </c>
      <c r="C1877" s="1046" t="s">
        <v>292</v>
      </c>
      <c r="D1877" s="1028" t="s">
        <v>172</v>
      </c>
      <c r="E1877" s="1043" t="s">
        <v>460</v>
      </c>
      <c r="F1877" s="1031" t="s">
        <v>24</v>
      </c>
      <c r="G1877" s="1032" t="s">
        <v>64</v>
      </c>
      <c r="H1877" s="1033">
        <v>12</v>
      </c>
      <c r="I1877" s="1034">
        <v>24</v>
      </c>
      <c r="J1877" s="1035" t="s">
        <v>64</v>
      </c>
      <c r="K1877" s="1036">
        <v>43245</v>
      </c>
      <c r="L1877" s="1036">
        <v>43610</v>
      </c>
      <c r="M1877" s="1037" t="s">
        <v>64</v>
      </c>
      <c r="N1877" s="1038">
        <v>94</v>
      </c>
      <c r="O1877" s="1039" t="s">
        <v>64</v>
      </c>
      <c r="P1877" s="1049"/>
    </row>
    <row r="1878" spans="1:16" x14ac:dyDescent="0.3">
      <c r="A1878" s="1028" t="s">
        <v>341</v>
      </c>
      <c r="B1878" s="1043" t="s">
        <v>342</v>
      </c>
      <c r="C1878" s="1046" t="s">
        <v>292</v>
      </c>
      <c r="D1878" s="1028" t="s">
        <v>172</v>
      </c>
      <c r="E1878" s="1043" t="s">
        <v>460</v>
      </c>
      <c r="F1878" s="1031" t="s">
        <v>24</v>
      </c>
      <c r="G1878" s="1032" t="s">
        <v>64</v>
      </c>
      <c r="H1878" s="1033">
        <v>12</v>
      </c>
      <c r="I1878" s="1034">
        <v>24</v>
      </c>
      <c r="J1878" s="1035" t="s">
        <v>64</v>
      </c>
      <c r="K1878" s="1036">
        <v>43245</v>
      </c>
      <c r="L1878" s="1036">
        <v>43610</v>
      </c>
      <c r="M1878" s="1037" t="s">
        <v>64</v>
      </c>
      <c r="N1878" s="1038">
        <v>94</v>
      </c>
      <c r="O1878" s="1039" t="s">
        <v>64</v>
      </c>
      <c r="P1878" s="1049"/>
    </row>
    <row r="1879" spans="1:16" x14ac:dyDescent="0.3">
      <c r="A1879" s="1028" t="s">
        <v>341</v>
      </c>
      <c r="B1879" s="1043" t="s">
        <v>342</v>
      </c>
      <c r="C1879" s="1046" t="s">
        <v>292</v>
      </c>
      <c r="D1879" s="1028" t="s">
        <v>172</v>
      </c>
      <c r="E1879" s="1043" t="s">
        <v>460</v>
      </c>
      <c r="F1879" s="1031" t="s">
        <v>24</v>
      </c>
      <c r="G1879" s="1032" t="s">
        <v>64</v>
      </c>
      <c r="H1879" s="1033">
        <v>12</v>
      </c>
      <c r="I1879" s="1034">
        <v>24</v>
      </c>
      <c r="J1879" s="1035" t="s">
        <v>64</v>
      </c>
      <c r="K1879" s="1036">
        <v>43245</v>
      </c>
      <c r="L1879" s="1036">
        <v>43610</v>
      </c>
      <c r="M1879" s="1037" t="s">
        <v>64</v>
      </c>
      <c r="N1879" s="1038">
        <v>94</v>
      </c>
      <c r="O1879" s="1039" t="s">
        <v>64</v>
      </c>
      <c r="P1879" s="1049"/>
    </row>
    <row r="1880" spans="1:16" x14ac:dyDescent="0.3">
      <c r="A1880" s="1028" t="s">
        <v>346</v>
      </c>
      <c r="B1880" s="1043" t="s">
        <v>511</v>
      </c>
      <c r="C1880" s="1046" t="s">
        <v>292</v>
      </c>
      <c r="D1880" s="1028" t="s">
        <v>172</v>
      </c>
      <c r="E1880" s="1043" t="s">
        <v>461</v>
      </c>
      <c r="F1880" s="1031" t="s">
        <v>24</v>
      </c>
      <c r="G1880" s="1032" t="s">
        <v>64</v>
      </c>
      <c r="H1880" s="1033">
        <v>12</v>
      </c>
      <c r="I1880" s="1034">
        <v>24</v>
      </c>
      <c r="J1880" s="1035" t="s">
        <v>64</v>
      </c>
      <c r="K1880" s="1036">
        <v>43245</v>
      </c>
      <c r="L1880" s="1036">
        <v>43610</v>
      </c>
      <c r="M1880" s="1037" t="s">
        <v>64</v>
      </c>
      <c r="N1880" s="1038">
        <v>94</v>
      </c>
      <c r="O1880" s="1039" t="s">
        <v>64</v>
      </c>
      <c r="P1880" s="1049"/>
    </row>
    <row r="1881" spans="1:16" x14ac:dyDescent="0.3">
      <c r="A1881" s="1028" t="s">
        <v>346</v>
      </c>
      <c r="B1881" s="1043" t="s">
        <v>511</v>
      </c>
      <c r="C1881" s="1046" t="s">
        <v>292</v>
      </c>
      <c r="D1881" s="1028" t="s">
        <v>172</v>
      </c>
      <c r="E1881" s="1043" t="s">
        <v>461</v>
      </c>
      <c r="F1881" s="1031" t="s">
        <v>24</v>
      </c>
      <c r="G1881" s="1032" t="s">
        <v>64</v>
      </c>
      <c r="H1881" s="1033">
        <v>12</v>
      </c>
      <c r="I1881" s="1034">
        <v>24</v>
      </c>
      <c r="J1881" s="1035" t="s">
        <v>64</v>
      </c>
      <c r="K1881" s="1036">
        <v>43245</v>
      </c>
      <c r="L1881" s="1036">
        <v>43610</v>
      </c>
      <c r="M1881" s="1037" t="s">
        <v>64</v>
      </c>
      <c r="N1881" s="1038">
        <v>94</v>
      </c>
      <c r="O1881" s="1039" t="s">
        <v>64</v>
      </c>
      <c r="P1881" s="1049"/>
    </row>
    <row r="1882" spans="1:16" x14ac:dyDescent="0.3">
      <c r="A1882" s="1028" t="s">
        <v>346</v>
      </c>
      <c r="B1882" s="1043" t="s">
        <v>511</v>
      </c>
      <c r="C1882" s="1046" t="s">
        <v>292</v>
      </c>
      <c r="D1882" s="1028" t="s">
        <v>172</v>
      </c>
      <c r="E1882" s="1043" t="s">
        <v>461</v>
      </c>
      <c r="F1882" s="1031" t="s">
        <v>24</v>
      </c>
      <c r="G1882" s="1032" t="s">
        <v>64</v>
      </c>
      <c r="H1882" s="1033">
        <v>12</v>
      </c>
      <c r="I1882" s="1034">
        <v>24</v>
      </c>
      <c r="J1882" s="1035" t="s">
        <v>64</v>
      </c>
      <c r="K1882" s="1036">
        <v>43245</v>
      </c>
      <c r="L1882" s="1036">
        <v>43610</v>
      </c>
      <c r="M1882" s="1037" t="s">
        <v>64</v>
      </c>
      <c r="N1882" s="1038">
        <v>94</v>
      </c>
      <c r="O1882" s="1039" t="s">
        <v>64</v>
      </c>
      <c r="P1882" s="1049"/>
    </row>
    <row r="1883" spans="1:16" x14ac:dyDescent="0.3">
      <c r="A1883" s="1028" t="s">
        <v>346</v>
      </c>
      <c r="B1883" s="1043" t="s">
        <v>511</v>
      </c>
      <c r="C1883" s="1046" t="s">
        <v>292</v>
      </c>
      <c r="D1883" s="1028" t="s">
        <v>172</v>
      </c>
      <c r="E1883" s="1043" t="s">
        <v>461</v>
      </c>
      <c r="F1883" s="1031" t="s">
        <v>24</v>
      </c>
      <c r="G1883" s="1032" t="s">
        <v>64</v>
      </c>
      <c r="H1883" s="1033">
        <v>12</v>
      </c>
      <c r="I1883" s="1034">
        <v>24</v>
      </c>
      <c r="J1883" s="1035" t="s">
        <v>64</v>
      </c>
      <c r="K1883" s="1036">
        <v>43245</v>
      </c>
      <c r="L1883" s="1036">
        <v>43610</v>
      </c>
      <c r="M1883" s="1037" t="s">
        <v>64</v>
      </c>
      <c r="N1883" s="1038">
        <v>94</v>
      </c>
      <c r="O1883" s="1039" t="s">
        <v>64</v>
      </c>
      <c r="P1883" s="1049"/>
    </row>
    <row r="1884" spans="1:16" x14ac:dyDescent="0.3">
      <c r="A1884" s="1028" t="s">
        <v>346</v>
      </c>
      <c r="B1884" s="1043" t="s">
        <v>511</v>
      </c>
      <c r="C1884" s="1046" t="s">
        <v>292</v>
      </c>
      <c r="D1884" s="1028" t="s">
        <v>172</v>
      </c>
      <c r="E1884" s="1043" t="s">
        <v>461</v>
      </c>
      <c r="F1884" s="1031" t="s">
        <v>24</v>
      </c>
      <c r="G1884" s="1032" t="s">
        <v>64</v>
      </c>
      <c r="H1884" s="1033">
        <v>12</v>
      </c>
      <c r="I1884" s="1034">
        <v>24</v>
      </c>
      <c r="J1884" s="1035" t="s">
        <v>64</v>
      </c>
      <c r="K1884" s="1036">
        <v>43245</v>
      </c>
      <c r="L1884" s="1036">
        <v>43610</v>
      </c>
      <c r="M1884" s="1037" t="s">
        <v>64</v>
      </c>
      <c r="N1884" s="1038">
        <v>94</v>
      </c>
      <c r="O1884" s="1039" t="s">
        <v>64</v>
      </c>
      <c r="P1884" s="1049"/>
    </row>
    <row r="1885" spans="1:16" x14ac:dyDescent="0.3">
      <c r="A1885" s="1028" t="s">
        <v>346</v>
      </c>
      <c r="B1885" s="1043" t="s">
        <v>511</v>
      </c>
      <c r="C1885" s="1046" t="s">
        <v>292</v>
      </c>
      <c r="D1885" s="1028" t="s">
        <v>172</v>
      </c>
      <c r="E1885" s="1043" t="s">
        <v>461</v>
      </c>
      <c r="F1885" s="1031" t="s">
        <v>24</v>
      </c>
      <c r="G1885" s="1032" t="s">
        <v>64</v>
      </c>
      <c r="H1885" s="1033">
        <v>12</v>
      </c>
      <c r="I1885" s="1034">
        <v>24</v>
      </c>
      <c r="J1885" s="1035" t="s">
        <v>64</v>
      </c>
      <c r="K1885" s="1036">
        <v>43245</v>
      </c>
      <c r="L1885" s="1036">
        <v>43610</v>
      </c>
      <c r="M1885" s="1037" t="s">
        <v>64</v>
      </c>
      <c r="N1885" s="1038">
        <v>94</v>
      </c>
      <c r="O1885" s="1039" t="s">
        <v>64</v>
      </c>
      <c r="P1885" s="1049"/>
    </row>
    <row r="1886" spans="1:16" x14ac:dyDescent="0.3">
      <c r="A1886" s="1028" t="s">
        <v>346</v>
      </c>
      <c r="B1886" s="1043" t="s">
        <v>511</v>
      </c>
      <c r="C1886" s="1046" t="s">
        <v>292</v>
      </c>
      <c r="D1886" s="1028" t="s">
        <v>172</v>
      </c>
      <c r="E1886" s="1043" t="s">
        <v>461</v>
      </c>
      <c r="F1886" s="1031" t="s">
        <v>24</v>
      </c>
      <c r="G1886" s="1032" t="s">
        <v>64</v>
      </c>
      <c r="H1886" s="1033">
        <v>12</v>
      </c>
      <c r="I1886" s="1034">
        <v>24</v>
      </c>
      <c r="J1886" s="1035" t="s">
        <v>64</v>
      </c>
      <c r="K1886" s="1036">
        <v>43245</v>
      </c>
      <c r="L1886" s="1036">
        <v>43610</v>
      </c>
      <c r="M1886" s="1037" t="s">
        <v>64</v>
      </c>
      <c r="N1886" s="1038">
        <v>94</v>
      </c>
      <c r="O1886" s="1039" t="s">
        <v>64</v>
      </c>
      <c r="P1886" s="1049"/>
    </row>
    <row r="1887" spans="1:16" x14ac:dyDescent="0.3">
      <c r="A1887" s="1028" t="s">
        <v>346</v>
      </c>
      <c r="B1887" s="1043" t="s">
        <v>511</v>
      </c>
      <c r="C1887" s="1046" t="s">
        <v>292</v>
      </c>
      <c r="D1887" s="1028" t="s">
        <v>172</v>
      </c>
      <c r="E1887" s="1043" t="s">
        <v>461</v>
      </c>
      <c r="F1887" s="1031" t="s">
        <v>24</v>
      </c>
      <c r="G1887" s="1032" t="s">
        <v>64</v>
      </c>
      <c r="H1887" s="1033">
        <v>12</v>
      </c>
      <c r="I1887" s="1034">
        <v>24</v>
      </c>
      <c r="J1887" s="1035" t="s">
        <v>64</v>
      </c>
      <c r="K1887" s="1036">
        <v>43245</v>
      </c>
      <c r="L1887" s="1036">
        <v>43610</v>
      </c>
      <c r="M1887" s="1037" t="s">
        <v>64</v>
      </c>
      <c r="N1887" s="1038">
        <v>94</v>
      </c>
      <c r="O1887" s="1039" t="s">
        <v>64</v>
      </c>
      <c r="P1887" s="1049"/>
    </row>
    <row r="1888" spans="1:16" x14ac:dyDescent="0.3">
      <c r="A1888" s="1028" t="s">
        <v>346</v>
      </c>
      <c r="B1888" s="1043" t="s">
        <v>511</v>
      </c>
      <c r="C1888" s="1046" t="s">
        <v>292</v>
      </c>
      <c r="D1888" s="1028" t="s">
        <v>172</v>
      </c>
      <c r="E1888" s="1043" t="s">
        <v>461</v>
      </c>
      <c r="F1888" s="1031" t="s">
        <v>24</v>
      </c>
      <c r="G1888" s="1032" t="s">
        <v>64</v>
      </c>
      <c r="H1888" s="1033">
        <v>12</v>
      </c>
      <c r="I1888" s="1034">
        <v>24</v>
      </c>
      <c r="J1888" s="1035" t="s">
        <v>64</v>
      </c>
      <c r="K1888" s="1036">
        <v>43245</v>
      </c>
      <c r="L1888" s="1036">
        <v>43610</v>
      </c>
      <c r="M1888" s="1037" t="s">
        <v>64</v>
      </c>
      <c r="N1888" s="1038">
        <v>94</v>
      </c>
      <c r="O1888" s="1039" t="s">
        <v>64</v>
      </c>
      <c r="P1888" s="1049"/>
    </row>
    <row r="1889" spans="1:16" x14ac:dyDescent="0.3">
      <c r="A1889" s="1028" t="s">
        <v>346</v>
      </c>
      <c r="B1889" s="1043" t="s">
        <v>511</v>
      </c>
      <c r="C1889" s="1046" t="s">
        <v>292</v>
      </c>
      <c r="D1889" s="1028" t="s">
        <v>172</v>
      </c>
      <c r="E1889" s="1043" t="s">
        <v>461</v>
      </c>
      <c r="F1889" s="1031" t="s">
        <v>24</v>
      </c>
      <c r="G1889" s="1032" t="s">
        <v>64</v>
      </c>
      <c r="H1889" s="1033">
        <v>12</v>
      </c>
      <c r="I1889" s="1034">
        <v>24</v>
      </c>
      <c r="J1889" s="1035" t="s">
        <v>64</v>
      </c>
      <c r="K1889" s="1036">
        <v>43245</v>
      </c>
      <c r="L1889" s="1036">
        <v>43610</v>
      </c>
      <c r="M1889" s="1037" t="s">
        <v>64</v>
      </c>
      <c r="N1889" s="1038">
        <v>94</v>
      </c>
      <c r="O1889" s="1039" t="s">
        <v>64</v>
      </c>
      <c r="P1889" s="1049"/>
    </row>
    <row r="1890" spans="1:16" x14ac:dyDescent="0.3">
      <c r="A1890" s="1028" t="s">
        <v>409</v>
      </c>
      <c r="B1890" s="1043" t="s">
        <v>410</v>
      </c>
      <c r="C1890" s="1046" t="s">
        <v>292</v>
      </c>
      <c r="D1890" s="1028" t="s">
        <v>172</v>
      </c>
      <c r="E1890" s="1043" t="s">
        <v>463</v>
      </c>
      <c r="F1890" s="1031" t="s">
        <v>24</v>
      </c>
      <c r="G1890" s="1032" t="s">
        <v>64</v>
      </c>
      <c r="H1890" s="1033">
        <v>12</v>
      </c>
      <c r="I1890" s="1034">
        <v>24</v>
      </c>
      <c r="J1890" s="1035" t="s">
        <v>64</v>
      </c>
      <c r="K1890" s="1036">
        <v>43428</v>
      </c>
      <c r="L1890" s="1036">
        <v>43436</v>
      </c>
      <c r="M1890" s="1037" t="s">
        <v>64</v>
      </c>
      <c r="N1890" s="1038">
        <v>277</v>
      </c>
      <c r="O1890" s="1039" t="s">
        <v>64</v>
      </c>
      <c r="P1890" s="1049"/>
    </row>
    <row r="1891" spans="1:16" x14ac:dyDescent="0.3">
      <c r="A1891" s="1028" t="s">
        <v>409</v>
      </c>
      <c r="B1891" s="1043" t="s">
        <v>410</v>
      </c>
      <c r="C1891" s="1046" t="s">
        <v>292</v>
      </c>
      <c r="D1891" s="1028" t="s">
        <v>172</v>
      </c>
      <c r="E1891" s="1043" t="s">
        <v>463</v>
      </c>
      <c r="F1891" s="1031" t="s">
        <v>24</v>
      </c>
      <c r="G1891" s="1032" t="s">
        <v>64</v>
      </c>
      <c r="H1891" s="1033">
        <v>12</v>
      </c>
      <c r="I1891" s="1034">
        <v>24</v>
      </c>
      <c r="J1891" s="1035" t="s">
        <v>64</v>
      </c>
      <c r="K1891" s="1036">
        <v>43428</v>
      </c>
      <c r="L1891" s="1036">
        <v>43436</v>
      </c>
      <c r="M1891" s="1037" t="s">
        <v>64</v>
      </c>
      <c r="N1891" s="1038">
        <v>277</v>
      </c>
      <c r="O1891" s="1039" t="s">
        <v>64</v>
      </c>
      <c r="P1891" s="1049"/>
    </row>
    <row r="1892" spans="1:16" x14ac:dyDescent="0.3">
      <c r="A1892" s="1028" t="s">
        <v>409</v>
      </c>
      <c r="B1892" s="1043" t="s">
        <v>410</v>
      </c>
      <c r="C1892" s="1046" t="s">
        <v>292</v>
      </c>
      <c r="D1892" s="1028" t="s">
        <v>172</v>
      </c>
      <c r="E1892" s="1043" t="s">
        <v>463</v>
      </c>
      <c r="F1892" s="1031" t="s">
        <v>24</v>
      </c>
      <c r="G1892" s="1032" t="s">
        <v>64</v>
      </c>
      <c r="H1892" s="1033">
        <v>12</v>
      </c>
      <c r="I1892" s="1034">
        <v>24</v>
      </c>
      <c r="J1892" s="1035" t="s">
        <v>64</v>
      </c>
      <c r="K1892" s="1036">
        <v>43428</v>
      </c>
      <c r="L1892" s="1036">
        <v>43436</v>
      </c>
      <c r="M1892" s="1037" t="s">
        <v>64</v>
      </c>
      <c r="N1892" s="1038">
        <v>277</v>
      </c>
      <c r="O1892" s="1039" t="s">
        <v>64</v>
      </c>
      <c r="P1892" s="1049"/>
    </row>
    <row r="1893" spans="1:16" x14ac:dyDescent="0.3">
      <c r="A1893" s="1050" t="s">
        <v>409</v>
      </c>
      <c r="B1893" s="1051" t="s">
        <v>410</v>
      </c>
      <c r="C1893" s="1052" t="s">
        <v>292</v>
      </c>
      <c r="D1893" s="1050" t="s">
        <v>172</v>
      </c>
      <c r="E1893" s="1051" t="s">
        <v>463</v>
      </c>
      <c r="F1893" s="1052" t="s">
        <v>24</v>
      </c>
      <c r="G1893" s="1050" t="s">
        <v>64</v>
      </c>
      <c r="H1893" s="1051">
        <v>12</v>
      </c>
      <c r="I1893" s="1053">
        <v>24</v>
      </c>
      <c r="J1893" s="1035" t="s">
        <v>64</v>
      </c>
      <c r="K1893" s="1036">
        <v>43428</v>
      </c>
      <c r="L1893" s="1036">
        <v>43436</v>
      </c>
      <c r="M1893" s="1037" t="s">
        <v>64</v>
      </c>
      <c r="N1893" s="1038">
        <v>277</v>
      </c>
      <c r="O1893" s="1039" t="s">
        <v>64</v>
      </c>
      <c r="P1893" s="1049"/>
    </row>
    <row r="1894" spans="1:16" x14ac:dyDescent="0.3">
      <c r="A1894" s="1050" t="s">
        <v>357</v>
      </c>
      <c r="B1894" s="1051" t="s">
        <v>358</v>
      </c>
      <c r="C1894" s="1052" t="s">
        <v>275</v>
      </c>
      <c r="D1894" s="1050" t="s">
        <v>165</v>
      </c>
      <c r="E1894" s="1051" t="s">
        <v>465</v>
      </c>
      <c r="F1894" s="1052" t="s">
        <v>40</v>
      </c>
      <c r="G1894" s="1050" t="s">
        <v>64</v>
      </c>
      <c r="H1894" s="1051">
        <v>0</v>
      </c>
      <c r="I1894" s="1053">
        <v>0</v>
      </c>
      <c r="J1894" s="1035" t="s">
        <v>64</v>
      </c>
      <c r="K1894" s="1036">
        <v>43063</v>
      </c>
      <c r="L1894" s="1036">
        <v>43063</v>
      </c>
      <c r="M1894" s="1037" t="s">
        <v>64</v>
      </c>
      <c r="N1894" s="1038">
        <v>-88</v>
      </c>
      <c r="O1894" s="1039" t="s">
        <v>64</v>
      </c>
      <c r="P1894" s="1049"/>
    </row>
    <row r="1895" spans="1:16" x14ac:dyDescent="0.3">
      <c r="A1895" s="1054" t="s">
        <v>357</v>
      </c>
      <c r="B1895" s="1055" t="s">
        <v>358</v>
      </c>
      <c r="C1895" s="1052" t="s">
        <v>275</v>
      </c>
      <c r="D1895" s="1050" t="s">
        <v>147</v>
      </c>
      <c r="E1895" s="1051" t="s">
        <v>466</v>
      </c>
      <c r="F1895" s="1052" t="s">
        <v>41</v>
      </c>
      <c r="G1895" s="1050" t="s">
        <v>64</v>
      </c>
      <c r="H1895" s="1051">
        <v>36</v>
      </c>
      <c r="I1895" s="1053">
        <v>72</v>
      </c>
      <c r="J1895" s="1035" t="s">
        <v>64</v>
      </c>
      <c r="K1895" s="1036">
        <v>43801</v>
      </c>
      <c r="L1895" s="1036">
        <v>45254</v>
      </c>
      <c r="M1895" s="1037" t="s">
        <v>64</v>
      </c>
      <c r="N1895" s="1038">
        <v>650</v>
      </c>
      <c r="O1895" s="1039" t="s">
        <v>64</v>
      </c>
      <c r="P1895" s="1049"/>
    </row>
    <row r="1896" spans="1:16" x14ac:dyDescent="0.3">
      <c r="A1896" s="1050" t="s">
        <v>357</v>
      </c>
      <c r="B1896" s="1051" t="s">
        <v>358</v>
      </c>
      <c r="C1896" s="1052" t="s">
        <v>275</v>
      </c>
      <c r="D1896" s="1050" t="s">
        <v>172</v>
      </c>
      <c r="E1896" s="1051" t="s">
        <v>467</v>
      </c>
      <c r="F1896" s="1052" t="s">
        <v>24</v>
      </c>
      <c r="G1896" s="1050" t="s">
        <v>64</v>
      </c>
      <c r="H1896" s="1051">
        <v>12</v>
      </c>
      <c r="I1896" s="1053">
        <v>24</v>
      </c>
      <c r="J1896" s="1035" t="s">
        <v>64</v>
      </c>
      <c r="K1896" s="1036">
        <v>43428</v>
      </c>
      <c r="L1896" s="1036">
        <v>43436</v>
      </c>
      <c r="M1896" s="1037" t="s">
        <v>64</v>
      </c>
      <c r="N1896" s="1038">
        <v>277</v>
      </c>
      <c r="O1896" s="1039" t="s">
        <v>64</v>
      </c>
      <c r="P1896" s="1049"/>
    </row>
    <row r="1897" spans="1:16" x14ac:dyDescent="0.3">
      <c r="A1897" s="1050" t="s">
        <v>357</v>
      </c>
      <c r="B1897" s="1051" t="s">
        <v>358</v>
      </c>
      <c r="C1897" s="1052" t="s">
        <v>275</v>
      </c>
      <c r="D1897" s="1050" t="s">
        <v>172</v>
      </c>
      <c r="E1897" s="1051" t="s">
        <v>467</v>
      </c>
      <c r="F1897" s="1052" t="s">
        <v>24</v>
      </c>
      <c r="G1897" s="1050" t="s">
        <v>64</v>
      </c>
      <c r="H1897" s="1051">
        <v>12</v>
      </c>
      <c r="I1897" s="1053">
        <v>24</v>
      </c>
      <c r="J1897" s="1035" t="s">
        <v>64</v>
      </c>
      <c r="K1897" s="1036">
        <v>43428</v>
      </c>
      <c r="L1897" s="1036">
        <v>43436</v>
      </c>
      <c r="M1897" s="1037" t="s">
        <v>64</v>
      </c>
      <c r="N1897" s="1038">
        <v>277</v>
      </c>
      <c r="O1897" s="1039" t="s">
        <v>64</v>
      </c>
      <c r="P1897" s="1049"/>
    </row>
    <row r="1898" spans="1:16" x14ac:dyDescent="0.3">
      <c r="A1898" s="1050" t="s">
        <v>357</v>
      </c>
      <c r="B1898" s="1051" t="s">
        <v>358</v>
      </c>
      <c r="C1898" s="1052" t="s">
        <v>275</v>
      </c>
      <c r="D1898" s="1050" t="s">
        <v>172</v>
      </c>
      <c r="E1898" s="1051" t="s">
        <v>467</v>
      </c>
      <c r="F1898" s="1052" t="s">
        <v>24</v>
      </c>
      <c r="G1898" s="1050" t="s">
        <v>64</v>
      </c>
      <c r="H1898" s="1051">
        <v>12</v>
      </c>
      <c r="I1898" s="1053">
        <v>24</v>
      </c>
      <c r="J1898" s="1035" t="s">
        <v>64</v>
      </c>
      <c r="K1898" s="1036">
        <v>43428</v>
      </c>
      <c r="L1898" s="1036">
        <v>43436</v>
      </c>
      <c r="M1898" s="1037" t="s">
        <v>64</v>
      </c>
      <c r="N1898" s="1038">
        <v>277</v>
      </c>
      <c r="O1898" s="1039" t="s">
        <v>64</v>
      </c>
      <c r="P1898" s="1049"/>
    </row>
    <row r="1899" spans="1:16" x14ac:dyDescent="0.3">
      <c r="A1899" s="1050" t="s">
        <v>357</v>
      </c>
      <c r="B1899" s="1051" t="s">
        <v>358</v>
      </c>
      <c r="C1899" s="1052" t="s">
        <v>275</v>
      </c>
      <c r="D1899" s="1050" t="s">
        <v>172</v>
      </c>
      <c r="E1899" s="1051" t="s">
        <v>467</v>
      </c>
      <c r="F1899" s="1052" t="s">
        <v>24</v>
      </c>
      <c r="G1899" s="1050" t="s">
        <v>64</v>
      </c>
      <c r="H1899" s="1051">
        <v>12</v>
      </c>
      <c r="I1899" s="1053">
        <v>24</v>
      </c>
      <c r="J1899" s="1035" t="s">
        <v>64</v>
      </c>
      <c r="K1899" s="1036">
        <v>43428</v>
      </c>
      <c r="L1899" s="1036">
        <v>43436</v>
      </c>
      <c r="M1899" s="1037" t="s">
        <v>64</v>
      </c>
      <c r="N1899" s="1038">
        <v>277</v>
      </c>
      <c r="O1899" s="1039" t="s">
        <v>64</v>
      </c>
      <c r="P1899" s="1049"/>
    </row>
    <row r="1900" spans="1:16" x14ac:dyDescent="0.3">
      <c r="A1900" s="1050" t="s">
        <v>357</v>
      </c>
      <c r="B1900" s="1051" t="s">
        <v>358</v>
      </c>
      <c r="C1900" s="1052" t="s">
        <v>275</v>
      </c>
      <c r="D1900" s="1050" t="s">
        <v>172</v>
      </c>
      <c r="E1900" s="1051" t="s">
        <v>467</v>
      </c>
      <c r="F1900" s="1052" t="s">
        <v>24</v>
      </c>
      <c r="G1900" s="1050" t="s">
        <v>64</v>
      </c>
      <c r="H1900" s="1051">
        <v>12</v>
      </c>
      <c r="I1900" s="1053">
        <v>24</v>
      </c>
      <c r="J1900" s="1035" t="s">
        <v>64</v>
      </c>
      <c r="K1900" s="1036">
        <v>43428</v>
      </c>
      <c r="L1900" s="1036">
        <v>43436</v>
      </c>
      <c r="M1900" s="1037" t="s">
        <v>64</v>
      </c>
      <c r="N1900" s="1038">
        <v>277</v>
      </c>
      <c r="O1900" s="1039" t="s">
        <v>64</v>
      </c>
      <c r="P1900" s="1049"/>
    </row>
    <row r="1901" spans="1:16" x14ac:dyDescent="0.3">
      <c r="A1901" s="1050" t="s">
        <v>357</v>
      </c>
      <c r="B1901" s="1051" t="s">
        <v>358</v>
      </c>
      <c r="C1901" s="1052" t="s">
        <v>275</v>
      </c>
      <c r="D1901" s="1050" t="s">
        <v>172</v>
      </c>
      <c r="E1901" s="1051" t="s">
        <v>467</v>
      </c>
      <c r="F1901" s="1052" t="s">
        <v>24</v>
      </c>
      <c r="G1901" s="1050" t="s">
        <v>64</v>
      </c>
      <c r="H1901" s="1051">
        <v>12</v>
      </c>
      <c r="I1901" s="1053">
        <v>24</v>
      </c>
      <c r="J1901" s="1035" t="s">
        <v>64</v>
      </c>
      <c r="K1901" s="1036">
        <v>43428</v>
      </c>
      <c r="L1901" s="1036">
        <v>43436</v>
      </c>
      <c r="M1901" s="1037" t="s">
        <v>64</v>
      </c>
      <c r="N1901" s="1038">
        <v>277</v>
      </c>
      <c r="O1901" s="1039" t="s">
        <v>64</v>
      </c>
      <c r="P1901" s="1049"/>
    </row>
    <row r="1902" spans="1:16" x14ac:dyDescent="0.3">
      <c r="A1902" s="1050" t="s">
        <v>357</v>
      </c>
      <c r="B1902" s="1051" t="s">
        <v>358</v>
      </c>
      <c r="C1902" s="1052" t="s">
        <v>275</v>
      </c>
      <c r="D1902" s="1050" t="s">
        <v>172</v>
      </c>
      <c r="E1902" s="1051" t="s">
        <v>467</v>
      </c>
      <c r="F1902" s="1052" t="s">
        <v>24</v>
      </c>
      <c r="G1902" s="1050" t="s">
        <v>64</v>
      </c>
      <c r="H1902" s="1051">
        <v>12</v>
      </c>
      <c r="I1902" s="1053">
        <v>24</v>
      </c>
      <c r="J1902" s="1035" t="s">
        <v>64</v>
      </c>
      <c r="K1902" s="1036">
        <v>43428</v>
      </c>
      <c r="L1902" s="1036">
        <v>43436</v>
      </c>
      <c r="M1902" s="1037" t="s">
        <v>64</v>
      </c>
      <c r="N1902" s="1038">
        <v>277</v>
      </c>
      <c r="O1902" s="1039" t="s">
        <v>64</v>
      </c>
      <c r="P1902" s="1049"/>
    </row>
    <row r="1903" spans="1:16" x14ac:dyDescent="0.3">
      <c r="A1903" s="1050" t="s">
        <v>357</v>
      </c>
      <c r="B1903" s="1051" t="s">
        <v>358</v>
      </c>
      <c r="C1903" s="1052" t="s">
        <v>275</v>
      </c>
      <c r="D1903" s="1050" t="s">
        <v>172</v>
      </c>
      <c r="E1903" s="1051" t="s">
        <v>467</v>
      </c>
      <c r="F1903" s="1052" t="s">
        <v>24</v>
      </c>
      <c r="G1903" s="1050" t="s">
        <v>64</v>
      </c>
      <c r="H1903" s="1051">
        <v>12</v>
      </c>
      <c r="I1903" s="1053">
        <v>24</v>
      </c>
      <c r="J1903" s="1035" t="s">
        <v>64</v>
      </c>
      <c r="K1903" s="1036">
        <v>43428</v>
      </c>
      <c r="L1903" s="1036">
        <v>43436</v>
      </c>
      <c r="M1903" s="1037" t="s">
        <v>64</v>
      </c>
      <c r="N1903" s="1038">
        <v>277</v>
      </c>
      <c r="O1903" s="1039" t="s">
        <v>64</v>
      </c>
      <c r="P1903" s="1049"/>
    </row>
    <row r="1904" spans="1:16" x14ac:dyDescent="0.3">
      <c r="A1904" s="1050" t="s">
        <v>357</v>
      </c>
      <c r="B1904" s="1051" t="s">
        <v>358</v>
      </c>
      <c r="C1904" s="1052" t="s">
        <v>275</v>
      </c>
      <c r="D1904" s="1050" t="s">
        <v>172</v>
      </c>
      <c r="E1904" s="1051" t="s">
        <v>467</v>
      </c>
      <c r="F1904" s="1052" t="s">
        <v>24</v>
      </c>
      <c r="G1904" s="1050" t="s">
        <v>64</v>
      </c>
      <c r="H1904" s="1051">
        <v>12</v>
      </c>
      <c r="I1904" s="1053">
        <v>24</v>
      </c>
      <c r="J1904" s="1035" t="s">
        <v>64</v>
      </c>
      <c r="K1904" s="1036">
        <v>43428</v>
      </c>
      <c r="L1904" s="1036">
        <v>43436</v>
      </c>
      <c r="M1904" s="1037" t="s">
        <v>64</v>
      </c>
      <c r="N1904" s="1038">
        <v>277</v>
      </c>
      <c r="O1904" s="1039" t="s">
        <v>64</v>
      </c>
      <c r="P1904" s="1049"/>
    </row>
    <row r="1905" spans="1:16" x14ac:dyDescent="0.3">
      <c r="A1905" s="1050" t="s">
        <v>357</v>
      </c>
      <c r="B1905" s="1051" t="s">
        <v>358</v>
      </c>
      <c r="C1905" s="1052" t="s">
        <v>275</v>
      </c>
      <c r="D1905" s="1050" t="s">
        <v>172</v>
      </c>
      <c r="E1905" s="1051" t="s">
        <v>467</v>
      </c>
      <c r="F1905" s="1052" t="s">
        <v>24</v>
      </c>
      <c r="G1905" s="1050" t="s">
        <v>64</v>
      </c>
      <c r="H1905" s="1051">
        <v>12</v>
      </c>
      <c r="I1905" s="1053">
        <v>24</v>
      </c>
      <c r="J1905" s="1035" t="s">
        <v>64</v>
      </c>
      <c r="K1905" s="1036">
        <v>43428</v>
      </c>
      <c r="L1905" s="1036">
        <v>43436</v>
      </c>
      <c r="M1905" s="1037" t="s">
        <v>64</v>
      </c>
      <c r="N1905" s="1038">
        <v>277</v>
      </c>
      <c r="O1905" s="1039" t="s">
        <v>64</v>
      </c>
      <c r="P1905" s="1049"/>
    </row>
    <row r="1906" spans="1:16" x14ac:dyDescent="0.3">
      <c r="A1906" s="1050" t="s">
        <v>357</v>
      </c>
      <c r="B1906" s="1051" t="s">
        <v>358</v>
      </c>
      <c r="C1906" s="1052" t="s">
        <v>275</v>
      </c>
      <c r="D1906" s="1050" t="s">
        <v>172</v>
      </c>
      <c r="E1906" s="1051" t="s">
        <v>467</v>
      </c>
      <c r="F1906" s="1052" t="s">
        <v>24</v>
      </c>
      <c r="G1906" s="1050" t="s">
        <v>64</v>
      </c>
      <c r="H1906" s="1051">
        <v>12</v>
      </c>
      <c r="I1906" s="1053">
        <v>24</v>
      </c>
      <c r="J1906" s="1035" t="s">
        <v>64</v>
      </c>
      <c r="K1906" s="1036">
        <v>43428</v>
      </c>
      <c r="L1906" s="1036">
        <v>43436</v>
      </c>
      <c r="M1906" s="1037" t="s">
        <v>64</v>
      </c>
      <c r="N1906" s="1038">
        <v>277</v>
      </c>
      <c r="O1906" s="1039" t="s">
        <v>64</v>
      </c>
      <c r="P1906" s="1049"/>
    </row>
    <row r="1907" spans="1:16" x14ac:dyDescent="0.3">
      <c r="A1907" s="1050" t="s">
        <v>36</v>
      </c>
      <c r="B1907" s="1051" t="s">
        <v>376</v>
      </c>
      <c r="C1907" s="1052" t="s">
        <v>363</v>
      </c>
      <c r="D1907" s="1050" t="s">
        <v>119</v>
      </c>
      <c r="E1907" s="1051"/>
      <c r="F1907" s="1052" t="s">
        <v>121</v>
      </c>
      <c r="G1907" s="1050">
        <v>120</v>
      </c>
      <c r="H1907" s="1051">
        <v>6</v>
      </c>
      <c r="I1907" s="1053">
        <v>72</v>
      </c>
      <c r="J1907" s="1035" t="s">
        <v>1399</v>
      </c>
      <c r="K1907" s="1036" t="s">
        <v>1399</v>
      </c>
      <c r="L1907" s="1036" t="s">
        <v>1399</v>
      </c>
      <c r="M1907" s="1037" t="s">
        <v>1399</v>
      </c>
      <c r="N1907" s="1038" t="s">
        <v>1399</v>
      </c>
      <c r="O1907" s="1039" t="s">
        <v>64</v>
      </c>
      <c r="P1907" s="1049"/>
    </row>
    <row r="1908" spans="1:16" x14ac:dyDescent="0.3">
      <c r="A1908" s="1050" t="s">
        <v>36</v>
      </c>
      <c r="B1908" s="1051" t="s">
        <v>1333</v>
      </c>
      <c r="C1908" s="1052" t="s">
        <v>1334</v>
      </c>
      <c r="D1908" s="1050" t="s">
        <v>172</v>
      </c>
      <c r="E1908" s="1051" t="s">
        <v>1387</v>
      </c>
      <c r="F1908" s="1052" t="s">
        <v>24</v>
      </c>
      <c r="G1908" s="1050" t="s">
        <v>64</v>
      </c>
      <c r="H1908" s="1051">
        <v>12</v>
      </c>
      <c r="I1908" s="1053">
        <v>24</v>
      </c>
      <c r="J1908" s="1035" t="s">
        <v>64</v>
      </c>
      <c r="K1908" s="1036">
        <v>43293</v>
      </c>
      <c r="L1908" s="1036">
        <v>43658</v>
      </c>
      <c r="M1908" s="1037" t="s">
        <v>64</v>
      </c>
      <c r="N1908" s="1038">
        <v>142</v>
      </c>
      <c r="O1908" s="1039" t="s">
        <v>64</v>
      </c>
      <c r="P1908" s="1049"/>
    </row>
    <row r="1909" spans="1:16" x14ac:dyDescent="0.3">
      <c r="A1909" s="1050" t="s">
        <v>36</v>
      </c>
      <c r="B1909" s="1051" t="s">
        <v>1333</v>
      </c>
      <c r="C1909" s="1052" t="s">
        <v>1334</v>
      </c>
      <c r="D1909" s="1050" t="s">
        <v>172</v>
      </c>
      <c r="E1909" s="1051" t="s">
        <v>1388</v>
      </c>
      <c r="F1909" s="1052" t="s">
        <v>24</v>
      </c>
      <c r="G1909" s="1050" t="s">
        <v>64</v>
      </c>
      <c r="H1909" s="1051">
        <v>12</v>
      </c>
      <c r="I1909" s="1053">
        <v>24</v>
      </c>
      <c r="J1909" s="1035" t="s">
        <v>64</v>
      </c>
      <c r="K1909" s="1036">
        <v>43293</v>
      </c>
      <c r="L1909" s="1036">
        <v>43658</v>
      </c>
      <c r="M1909" s="1037" t="s">
        <v>64</v>
      </c>
      <c r="N1909" s="1038">
        <v>142</v>
      </c>
      <c r="O1909" s="1039" t="s">
        <v>64</v>
      </c>
      <c r="P1909" s="1049"/>
    </row>
    <row r="1910" spans="1:16" ht="15" thickBot="1" x14ac:dyDescent="0.35">
      <c r="A1910" s="1056" t="s">
        <v>36</v>
      </c>
      <c r="B1910" s="1057" t="s">
        <v>1333</v>
      </c>
      <c r="C1910" s="1058" t="s">
        <v>1334</v>
      </c>
      <c r="D1910" s="1056" t="s">
        <v>172</v>
      </c>
      <c r="E1910" s="1057" t="s">
        <v>1388</v>
      </c>
      <c r="F1910" s="1058" t="s">
        <v>24</v>
      </c>
      <c r="G1910" s="1056" t="s">
        <v>64</v>
      </c>
      <c r="H1910" s="1057">
        <v>12</v>
      </c>
      <c r="I1910" s="1059">
        <v>24</v>
      </c>
      <c r="J1910" s="1060" t="s">
        <v>64</v>
      </c>
      <c r="K1910" s="1061">
        <v>43293</v>
      </c>
      <c r="L1910" s="1061">
        <v>43658</v>
      </c>
      <c r="M1910" s="1062" t="s">
        <v>64</v>
      </c>
      <c r="N1910" s="1063">
        <v>142</v>
      </c>
      <c r="O1910" s="1064" t="s">
        <v>64</v>
      </c>
      <c r="P1910" s="1065"/>
    </row>
    <row r="1911" spans="1:16" x14ac:dyDescent="0.3">
      <c r="A1911" s="1066" t="s">
        <v>2143</v>
      </c>
      <c r="B1911" s="1067">
        <v>43152</v>
      </c>
      <c r="C1911" s="1001"/>
      <c r="D1911" s="1001"/>
      <c r="E1911" s="1001"/>
      <c r="F1911" s="1001"/>
      <c r="G1911" s="1001"/>
      <c r="H1911" s="1316" t="s">
        <v>671</v>
      </c>
      <c r="I1911" s="1317"/>
      <c r="J1911" s="1318"/>
      <c r="K1911" s="1318"/>
      <c r="L1911" s="1318"/>
      <c r="M1911" s="1001"/>
      <c r="N1911" s="1318" t="s">
        <v>200</v>
      </c>
      <c r="O1911" s="1318"/>
      <c r="P1911" s="1318"/>
    </row>
    <row r="1912" spans="1:16" x14ac:dyDescent="0.3">
      <c r="A1912" s="1001"/>
      <c r="B1912" s="1001"/>
      <c r="C1912" s="1001"/>
      <c r="D1912" s="1001"/>
      <c r="E1912" s="1001"/>
      <c r="F1912" s="1001"/>
      <c r="G1912" s="1001"/>
      <c r="H1912" s="1001"/>
      <c r="I1912" s="1001"/>
      <c r="J1912" s="1001"/>
      <c r="K1912" s="1001"/>
      <c r="L1912" s="1001"/>
      <c r="M1912" s="1001"/>
      <c r="N1912" s="1318" t="s">
        <v>201</v>
      </c>
      <c r="O1912" s="1318"/>
      <c r="P1912" s="1318"/>
    </row>
    <row r="1913" spans="1:16" x14ac:dyDescent="0.3">
      <c r="A1913" s="1001"/>
      <c r="B1913" s="1001"/>
      <c r="C1913" s="1001"/>
      <c r="D1913" s="1001"/>
      <c r="E1913" s="1001"/>
      <c r="F1913" s="1001"/>
      <c r="G1913" s="1001"/>
      <c r="H1913" s="1001"/>
      <c r="I1913" s="1001"/>
      <c r="J1913" s="1001"/>
      <c r="K1913" s="1001"/>
      <c r="L1913" s="1001"/>
      <c r="M1913" s="1001"/>
      <c r="N1913" s="1318" t="s">
        <v>202</v>
      </c>
      <c r="O1913" s="1318"/>
      <c r="P1913" s="1318"/>
    </row>
    <row r="1915" spans="1:16" x14ac:dyDescent="0.3">
      <c r="A1915" s="1069"/>
      <c r="B1915" s="1069"/>
      <c r="C1915" s="1069"/>
      <c r="D1915" s="1069"/>
      <c r="E1915" s="1069"/>
      <c r="F1915" s="1069"/>
      <c r="G1915" s="1069"/>
      <c r="H1915" s="1069"/>
      <c r="I1915" s="1069"/>
      <c r="J1915" s="1069"/>
      <c r="K1915" s="1069"/>
      <c r="L1915" s="1069"/>
      <c r="M1915" s="1069"/>
      <c r="N1915" s="1069"/>
      <c r="O1915" s="1069"/>
      <c r="P1915" s="1069"/>
    </row>
    <row r="1917" spans="1:16" x14ac:dyDescent="0.3">
      <c r="A1917" s="1000" t="s">
        <v>2300</v>
      </c>
      <c r="B1917" s="1001"/>
      <c r="C1917" s="1001"/>
      <c r="D1917" s="1001"/>
      <c r="E1917" s="1001"/>
      <c r="F1917" s="1001"/>
      <c r="G1917" s="1001"/>
      <c r="H1917" s="1001"/>
      <c r="I1917" s="1001"/>
      <c r="J1917" s="1001"/>
      <c r="K1917" s="1001"/>
      <c r="L1917" s="1001"/>
      <c r="M1917" s="1001"/>
      <c r="N1917" s="1001"/>
      <c r="O1917" s="1001"/>
      <c r="P1917" s="1001"/>
    </row>
    <row r="1918" spans="1:16" ht="15" thickBot="1" x14ac:dyDescent="0.35">
      <c r="A1918" s="1001"/>
      <c r="B1918" s="1001"/>
      <c r="C1918" s="1001"/>
      <c r="D1918" s="1001"/>
      <c r="E1918" s="1001"/>
      <c r="F1918" s="1001"/>
      <c r="G1918" s="1001"/>
      <c r="H1918" s="1001"/>
      <c r="I1918" s="1001"/>
      <c r="J1918" s="1001"/>
      <c r="K1918" s="1001"/>
      <c r="L1918" s="1001"/>
      <c r="M1918" s="1000" t="s">
        <v>2301</v>
      </c>
      <c r="N1918" s="1001"/>
      <c r="O1918" s="1001"/>
      <c r="P1918" s="1001"/>
    </row>
    <row r="1919" spans="1:16" ht="31.5" customHeight="1" x14ac:dyDescent="0.3">
      <c r="A1919" s="1392" t="s">
        <v>669</v>
      </c>
      <c r="B1919" s="1393"/>
      <c r="C1919" s="1394"/>
      <c r="D1919" s="1392" t="s">
        <v>670</v>
      </c>
      <c r="E1919" s="1393"/>
      <c r="F1919" s="1421"/>
      <c r="G1919" s="1398" t="s">
        <v>186</v>
      </c>
      <c r="H1919" s="1399"/>
      <c r="I1919" s="1386"/>
      <c r="J1919" s="1422" t="s">
        <v>67</v>
      </c>
      <c r="K1919" s="1423"/>
      <c r="L1919" s="1424"/>
      <c r="M1919" s="1400" t="s">
        <v>68</v>
      </c>
      <c r="N1919" s="1425"/>
      <c r="O1919" s="1186"/>
      <c r="P1919" s="1089" t="s">
        <v>199</v>
      </c>
    </row>
    <row r="1920" spans="1:16" ht="51.6" thickBot="1" x14ac:dyDescent="0.35">
      <c r="A1920" s="1090" t="s">
        <v>34</v>
      </c>
      <c r="B1920" s="1091" t="s">
        <v>29</v>
      </c>
      <c r="C1920" s="1092" t="s">
        <v>276</v>
      </c>
      <c r="D1920" s="1093" t="s">
        <v>321</v>
      </c>
      <c r="E1920" s="1091" t="s">
        <v>322</v>
      </c>
      <c r="F1920" s="1094" t="s">
        <v>25</v>
      </c>
      <c r="G1920" s="1095" t="s">
        <v>5</v>
      </c>
      <c r="H1920" s="1096" t="s">
        <v>3</v>
      </c>
      <c r="I1920" s="1097" t="s">
        <v>4</v>
      </c>
      <c r="J1920" s="1098" t="s">
        <v>5</v>
      </c>
      <c r="K1920" s="1099" t="s">
        <v>3</v>
      </c>
      <c r="L1920" s="1100" t="s">
        <v>4</v>
      </c>
      <c r="M1920" s="1098" t="s">
        <v>5</v>
      </c>
      <c r="N1920" s="1099" t="s">
        <v>3</v>
      </c>
      <c r="O1920" s="1101" t="s">
        <v>4</v>
      </c>
      <c r="P1920" s="1108" t="s">
        <v>198</v>
      </c>
    </row>
    <row r="1921" spans="1:16" x14ac:dyDescent="0.3">
      <c r="A1921" s="1070" t="s">
        <v>35</v>
      </c>
      <c r="B1921" s="1071" t="s">
        <v>30</v>
      </c>
      <c r="C1921" s="1072" t="s">
        <v>275</v>
      </c>
      <c r="D1921" s="1070" t="s">
        <v>227</v>
      </c>
      <c r="E1921" s="1072" t="s">
        <v>336</v>
      </c>
      <c r="F1921" s="1109" t="s">
        <v>7</v>
      </c>
      <c r="G1921" s="1070" t="s">
        <v>64</v>
      </c>
      <c r="H1921" s="1071">
        <v>12</v>
      </c>
      <c r="I1921" s="1072">
        <v>36</v>
      </c>
      <c r="J1921" s="1070" t="s">
        <v>64</v>
      </c>
      <c r="K1921" s="1073">
        <v>43347</v>
      </c>
      <c r="L1921" s="1074">
        <v>43729</v>
      </c>
      <c r="M1921" s="1070" t="s">
        <v>64</v>
      </c>
      <c r="N1921" s="1071">
        <v>196</v>
      </c>
      <c r="O1921" s="1072" t="s">
        <v>64</v>
      </c>
      <c r="P1921" s="1107" t="s">
        <v>200</v>
      </c>
    </row>
    <row r="1922" spans="1:16" x14ac:dyDescent="0.3">
      <c r="A1922" s="1076" t="s">
        <v>35</v>
      </c>
      <c r="B1922" s="1077" t="s">
        <v>30</v>
      </c>
      <c r="C1922" s="1078" t="s">
        <v>275</v>
      </c>
      <c r="D1922" s="1076" t="s">
        <v>227</v>
      </c>
      <c r="E1922" s="1078" t="s">
        <v>336</v>
      </c>
      <c r="F1922" s="1110" t="s">
        <v>7</v>
      </c>
      <c r="G1922" s="1076" t="s">
        <v>64</v>
      </c>
      <c r="H1922" s="1077">
        <v>12</v>
      </c>
      <c r="I1922" s="1078">
        <v>36</v>
      </c>
      <c r="J1922" s="1076" t="s">
        <v>64</v>
      </c>
      <c r="K1922" s="1079">
        <v>43347</v>
      </c>
      <c r="L1922" s="1080">
        <v>43729</v>
      </c>
      <c r="M1922" s="1076" t="s">
        <v>64</v>
      </c>
      <c r="N1922" s="1077">
        <v>196</v>
      </c>
      <c r="O1922" s="1078" t="s">
        <v>64</v>
      </c>
      <c r="P1922" s="998" t="s">
        <v>200</v>
      </c>
    </row>
    <row r="1923" spans="1:16" x14ac:dyDescent="0.3">
      <c r="A1923" s="1076" t="s">
        <v>35</v>
      </c>
      <c r="B1923" s="1077" t="s">
        <v>30</v>
      </c>
      <c r="C1923" s="1078" t="s">
        <v>275</v>
      </c>
      <c r="D1923" s="1076" t="s">
        <v>227</v>
      </c>
      <c r="E1923" s="1078" t="s">
        <v>336</v>
      </c>
      <c r="F1923" s="1110" t="s">
        <v>7</v>
      </c>
      <c r="G1923" s="1076" t="s">
        <v>64</v>
      </c>
      <c r="H1923" s="1077">
        <v>12</v>
      </c>
      <c r="I1923" s="1078">
        <v>36</v>
      </c>
      <c r="J1923" s="1076" t="s">
        <v>64</v>
      </c>
      <c r="K1923" s="1079">
        <v>43347</v>
      </c>
      <c r="L1923" s="1080">
        <v>43729</v>
      </c>
      <c r="M1923" s="1076" t="s">
        <v>64</v>
      </c>
      <c r="N1923" s="1077">
        <v>196</v>
      </c>
      <c r="O1923" s="1078" t="s">
        <v>64</v>
      </c>
      <c r="P1923" s="998" t="s">
        <v>200</v>
      </c>
    </row>
    <row r="1924" spans="1:16" x14ac:dyDescent="0.3">
      <c r="A1924" s="1076" t="s">
        <v>35</v>
      </c>
      <c r="B1924" s="1077" t="s">
        <v>30</v>
      </c>
      <c r="C1924" s="1078" t="s">
        <v>275</v>
      </c>
      <c r="D1924" s="1076" t="s">
        <v>224</v>
      </c>
      <c r="E1924" s="1078"/>
      <c r="F1924" s="1110" t="s">
        <v>24</v>
      </c>
      <c r="G1924" s="1076" t="s">
        <v>64</v>
      </c>
      <c r="H1924" s="1077">
        <v>12</v>
      </c>
      <c r="I1924" s="1078">
        <v>36</v>
      </c>
      <c r="J1924" s="1076" t="s">
        <v>64</v>
      </c>
      <c r="K1924" s="1079">
        <v>43347</v>
      </c>
      <c r="L1924" s="1080">
        <v>43729</v>
      </c>
      <c r="M1924" s="1076" t="s">
        <v>64</v>
      </c>
      <c r="N1924" s="1077">
        <v>196</v>
      </c>
      <c r="O1924" s="1078" t="s">
        <v>64</v>
      </c>
      <c r="P1924" s="998" t="s">
        <v>200</v>
      </c>
    </row>
    <row r="1925" spans="1:16" x14ac:dyDescent="0.3">
      <c r="A1925" s="1076" t="s">
        <v>35</v>
      </c>
      <c r="B1925" s="1077" t="s">
        <v>30</v>
      </c>
      <c r="C1925" s="1078" t="s">
        <v>275</v>
      </c>
      <c r="D1925" s="1076" t="s">
        <v>225</v>
      </c>
      <c r="E1925" s="1078"/>
      <c r="F1925" s="1110" t="s">
        <v>6</v>
      </c>
      <c r="G1925" s="1076" t="s">
        <v>64</v>
      </c>
      <c r="H1925" s="1077">
        <v>36</v>
      </c>
      <c r="I1925" s="1078">
        <v>72</v>
      </c>
      <c r="J1925" s="1076" t="s">
        <v>64</v>
      </c>
      <c r="K1925" s="1079">
        <v>44078</v>
      </c>
      <c r="L1925" s="1080">
        <v>44068</v>
      </c>
      <c r="M1925" s="1076" t="s">
        <v>64</v>
      </c>
      <c r="N1925" s="1077">
        <v>927</v>
      </c>
      <c r="O1925" s="1078" t="s">
        <v>64</v>
      </c>
      <c r="P1925" s="998" t="s">
        <v>200</v>
      </c>
    </row>
    <row r="1926" spans="1:16" x14ac:dyDescent="0.3">
      <c r="A1926" s="1076" t="s">
        <v>36</v>
      </c>
      <c r="B1926" s="1077" t="s">
        <v>31</v>
      </c>
      <c r="C1926" s="1078" t="s">
        <v>275</v>
      </c>
      <c r="D1926" s="1076" t="s">
        <v>227</v>
      </c>
      <c r="E1926" s="1078" t="s">
        <v>337</v>
      </c>
      <c r="F1926" s="1110" t="s">
        <v>7</v>
      </c>
      <c r="G1926" s="1076" t="s">
        <v>64</v>
      </c>
      <c r="H1926" s="1077">
        <v>12</v>
      </c>
      <c r="I1926" s="1078">
        <v>36</v>
      </c>
      <c r="J1926" s="1076" t="s">
        <v>64</v>
      </c>
      <c r="K1926" s="1079">
        <v>43347</v>
      </c>
      <c r="L1926" s="1080">
        <v>44078</v>
      </c>
      <c r="M1926" s="1076" t="s">
        <v>64</v>
      </c>
      <c r="N1926" s="1077">
        <v>196</v>
      </c>
      <c r="O1926" s="1078" t="s">
        <v>64</v>
      </c>
      <c r="P1926" s="998" t="s">
        <v>200</v>
      </c>
    </row>
    <row r="1927" spans="1:16" x14ac:dyDescent="0.3">
      <c r="A1927" s="1076" t="s">
        <v>36</v>
      </c>
      <c r="B1927" s="1077" t="s">
        <v>31</v>
      </c>
      <c r="C1927" s="1078" t="s">
        <v>275</v>
      </c>
      <c r="D1927" s="1076" t="s">
        <v>227</v>
      </c>
      <c r="E1927" s="1078" t="s">
        <v>338</v>
      </c>
      <c r="F1927" s="1110" t="s">
        <v>7</v>
      </c>
      <c r="G1927" s="1076" t="s">
        <v>64</v>
      </c>
      <c r="H1927" s="1077">
        <v>12</v>
      </c>
      <c r="I1927" s="1078">
        <v>36</v>
      </c>
      <c r="J1927" s="1076" t="s">
        <v>64</v>
      </c>
      <c r="K1927" s="1079">
        <v>43347</v>
      </c>
      <c r="L1927" s="1080">
        <v>44078</v>
      </c>
      <c r="M1927" s="1076" t="s">
        <v>64</v>
      </c>
      <c r="N1927" s="1077">
        <v>196</v>
      </c>
      <c r="O1927" s="1078" t="s">
        <v>64</v>
      </c>
      <c r="P1927" s="998" t="s">
        <v>200</v>
      </c>
    </row>
    <row r="1928" spans="1:16" x14ac:dyDescent="0.3">
      <c r="A1928" s="1076" t="s">
        <v>36</v>
      </c>
      <c r="B1928" s="1077" t="s">
        <v>31</v>
      </c>
      <c r="C1928" s="1078" t="s">
        <v>275</v>
      </c>
      <c r="D1928" s="1076" t="s">
        <v>227</v>
      </c>
      <c r="E1928" s="1078" t="s">
        <v>338</v>
      </c>
      <c r="F1928" s="1110" t="s">
        <v>7</v>
      </c>
      <c r="G1928" s="1076" t="s">
        <v>64</v>
      </c>
      <c r="H1928" s="1077">
        <v>12</v>
      </c>
      <c r="I1928" s="1078">
        <v>36</v>
      </c>
      <c r="J1928" s="1076" t="s">
        <v>64</v>
      </c>
      <c r="K1928" s="1079">
        <v>43347</v>
      </c>
      <c r="L1928" s="1080">
        <v>44078</v>
      </c>
      <c r="M1928" s="1076" t="s">
        <v>64</v>
      </c>
      <c r="N1928" s="1077">
        <v>196</v>
      </c>
      <c r="O1928" s="1078" t="s">
        <v>64</v>
      </c>
      <c r="P1928" s="998" t="s">
        <v>200</v>
      </c>
    </row>
    <row r="1929" spans="1:16" x14ac:dyDescent="0.3">
      <c r="A1929" s="1076" t="s">
        <v>36</v>
      </c>
      <c r="B1929" s="1077" t="s">
        <v>31</v>
      </c>
      <c r="C1929" s="1078" t="s">
        <v>275</v>
      </c>
      <c r="D1929" s="1076" t="s">
        <v>229</v>
      </c>
      <c r="E1929" s="1078" t="s">
        <v>339</v>
      </c>
      <c r="F1929" s="1110" t="s">
        <v>7</v>
      </c>
      <c r="G1929" s="1076" t="s">
        <v>64</v>
      </c>
      <c r="H1929" s="1077">
        <v>12</v>
      </c>
      <c r="I1929" s="1078">
        <v>36</v>
      </c>
      <c r="J1929" s="1076" t="s">
        <v>64</v>
      </c>
      <c r="K1929" s="1079">
        <v>43347</v>
      </c>
      <c r="L1929" s="1080">
        <v>44078</v>
      </c>
      <c r="M1929" s="1076" t="s">
        <v>64</v>
      </c>
      <c r="N1929" s="1077">
        <v>196</v>
      </c>
      <c r="O1929" s="1078" t="s">
        <v>64</v>
      </c>
      <c r="P1929" s="998" t="s">
        <v>200</v>
      </c>
    </row>
    <row r="1930" spans="1:16" x14ac:dyDescent="0.3">
      <c r="A1930" s="1076" t="s">
        <v>36</v>
      </c>
      <c r="B1930" s="1077" t="s">
        <v>31</v>
      </c>
      <c r="C1930" s="1078" t="s">
        <v>275</v>
      </c>
      <c r="D1930" s="1076" t="s">
        <v>229</v>
      </c>
      <c r="E1930" s="1078" t="s">
        <v>340</v>
      </c>
      <c r="F1930" s="1110" t="s">
        <v>7</v>
      </c>
      <c r="G1930" s="1076" t="s">
        <v>64</v>
      </c>
      <c r="H1930" s="1077">
        <v>12</v>
      </c>
      <c r="I1930" s="1078">
        <v>36</v>
      </c>
      <c r="J1930" s="1076" t="s">
        <v>64</v>
      </c>
      <c r="K1930" s="1079">
        <v>43347</v>
      </c>
      <c r="L1930" s="1080">
        <v>44078</v>
      </c>
      <c r="M1930" s="1076" t="s">
        <v>64</v>
      </c>
      <c r="N1930" s="1077">
        <v>196</v>
      </c>
      <c r="O1930" s="1078" t="s">
        <v>64</v>
      </c>
      <c r="P1930" s="998" t="s">
        <v>200</v>
      </c>
    </row>
    <row r="1931" spans="1:16" x14ac:dyDescent="0.3">
      <c r="A1931" s="1076" t="s">
        <v>36</v>
      </c>
      <c r="B1931" s="1077" t="s">
        <v>31</v>
      </c>
      <c r="C1931" s="1078" t="s">
        <v>275</v>
      </c>
      <c r="D1931" s="1076" t="s">
        <v>229</v>
      </c>
      <c r="E1931" s="1078"/>
      <c r="F1931" s="1110" t="s">
        <v>7</v>
      </c>
      <c r="G1931" s="1076" t="s">
        <v>64</v>
      </c>
      <c r="H1931" s="1077">
        <v>12</v>
      </c>
      <c r="I1931" s="1078">
        <v>36</v>
      </c>
      <c r="J1931" s="1076" t="s">
        <v>64</v>
      </c>
      <c r="K1931" s="1079">
        <v>43347</v>
      </c>
      <c r="L1931" s="1080">
        <v>42982</v>
      </c>
      <c r="M1931" s="1076" t="s">
        <v>64</v>
      </c>
      <c r="N1931" s="1077">
        <v>196</v>
      </c>
      <c r="O1931" s="1078" t="s">
        <v>645</v>
      </c>
      <c r="P1931" s="998" t="s">
        <v>200</v>
      </c>
    </row>
    <row r="1932" spans="1:16" x14ac:dyDescent="0.3">
      <c r="A1932" s="1076" t="s">
        <v>37</v>
      </c>
      <c r="B1932" s="1077" t="s">
        <v>32</v>
      </c>
      <c r="C1932" s="1078" t="s">
        <v>275</v>
      </c>
      <c r="D1932" s="1076" t="s">
        <v>227</v>
      </c>
      <c r="E1932" s="1078" t="s">
        <v>633</v>
      </c>
      <c r="F1932" s="1110" t="s">
        <v>7</v>
      </c>
      <c r="G1932" s="1076" t="s">
        <v>64</v>
      </c>
      <c r="H1932" s="1077">
        <v>12</v>
      </c>
      <c r="I1932" s="1078">
        <v>36</v>
      </c>
      <c r="J1932" s="1076" t="s">
        <v>64</v>
      </c>
      <c r="K1932" s="1079">
        <v>43347</v>
      </c>
      <c r="L1932" s="1080">
        <v>43728</v>
      </c>
      <c r="M1932" s="1076" t="s">
        <v>64</v>
      </c>
      <c r="N1932" s="1077">
        <v>196</v>
      </c>
      <c r="O1932" s="1078" t="s">
        <v>64</v>
      </c>
      <c r="P1932" s="998" t="s">
        <v>200</v>
      </c>
    </row>
    <row r="1933" spans="1:16" x14ac:dyDescent="0.3">
      <c r="A1933" s="1076" t="s">
        <v>37</v>
      </c>
      <c r="B1933" s="1077" t="s">
        <v>32</v>
      </c>
      <c r="C1933" s="1078" t="s">
        <v>275</v>
      </c>
      <c r="D1933" s="1076" t="s">
        <v>227</v>
      </c>
      <c r="E1933" s="1078" t="s">
        <v>633</v>
      </c>
      <c r="F1933" s="1110" t="s">
        <v>7</v>
      </c>
      <c r="G1933" s="1076" t="s">
        <v>64</v>
      </c>
      <c r="H1933" s="1077">
        <v>12</v>
      </c>
      <c r="I1933" s="1078">
        <v>36</v>
      </c>
      <c r="J1933" s="1076" t="s">
        <v>64</v>
      </c>
      <c r="K1933" s="1079">
        <v>43347</v>
      </c>
      <c r="L1933" s="1080">
        <v>43728</v>
      </c>
      <c r="M1933" s="1076" t="s">
        <v>64</v>
      </c>
      <c r="N1933" s="1077">
        <v>196</v>
      </c>
      <c r="O1933" s="1078" t="s">
        <v>64</v>
      </c>
      <c r="P1933" s="998" t="s">
        <v>200</v>
      </c>
    </row>
    <row r="1934" spans="1:16" x14ac:dyDescent="0.3">
      <c r="A1934" s="1076" t="s">
        <v>341</v>
      </c>
      <c r="B1934" s="1077" t="s">
        <v>342</v>
      </c>
      <c r="C1934" s="1078" t="s">
        <v>292</v>
      </c>
      <c r="D1934" s="1076" t="s">
        <v>227</v>
      </c>
      <c r="E1934" s="1078" t="s">
        <v>343</v>
      </c>
      <c r="F1934" s="1110" t="s">
        <v>7</v>
      </c>
      <c r="G1934" s="1076" t="s">
        <v>64</v>
      </c>
      <c r="H1934" s="1077">
        <v>12</v>
      </c>
      <c r="I1934" s="1078">
        <v>36</v>
      </c>
      <c r="J1934" s="1076" t="s">
        <v>64</v>
      </c>
      <c r="K1934" s="1079">
        <v>43347</v>
      </c>
      <c r="L1934" s="1080">
        <v>43728</v>
      </c>
      <c r="M1934" s="1076" t="s">
        <v>64</v>
      </c>
      <c r="N1934" s="1077">
        <v>196</v>
      </c>
      <c r="O1934" s="1078" t="s">
        <v>64</v>
      </c>
      <c r="P1934" s="998" t="s">
        <v>200</v>
      </c>
    </row>
    <row r="1935" spans="1:16" x14ac:dyDescent="0.3">
      <c r="A1935" s="1076" t="s">
        <v>341</v>
      </c>
      <c r="B1935" s="1077" t="s">
        <v>342</v>
      </c>
      <c r="C1935" s="1078" t="s">
        <v>292</v>
      </c>
      <c r="D1935" s="1076" t="s">
        <v>229</v>
      </c>
      <c r="E1935" s="1078" t="s">
        <v>344</v>
      </c>
      <c r="F1935" s="1110" t="s">
        <v>7</v>
      </c>
      <c r="G1935" s="1076" t="s">
        <v>64</v>
      </c>
      <c r="H1935" s="1077">
        <v>12</v>
      </c>
      <c r="I1935" s="1078">
        <v>36</v>
      </c>
      <c r="J1935" s="1076" t="s">
        <v>64</v>
      </c>
      <c r="K1935" s="1079">
        <v>43347</v>
      </c>
      <c r="L1935" s="1080">
        <v>43728</v>
      </c>
      <c r="M1935" s="1076" t="s">
        <v>64</v>
      </c>
      <c r="N1935" s="1077">
        <v>196</v>
      </c>
      <c r="O1935" s="1078" t="s">
        <v>64</v>
      </c>
      <c r="P1935" s="998" t="s">
        <v>200</v>
      </c>
    </row>
    <row r="1936" spans="1:16" x14ac:dyDescent="0.3">
      <c r="A1936" s="1076" t="s">
        <v>341</v>
      </c>
      <c r="B1936" s="1077" t="s">
        <v>342</v>
      </c>
      <c r="C1936" s="1078" t="s">
        <v>292</v>
      </c>
      <c r="D1936" s="1076" t="s">
        <v>263</v>
      </c>
      <c r="E1936" s="1078" t="s">
        <v>345</v>
      </c>
      <c r="F1936" s="1110" t="s">
        <v>7</v>
      </c>
      <c r="G1936" s="1076" t="s">
        <v>64</v>
      </c>
      <c r="H1936" s="1077">
        <v>12</v>
      </c>
      <c r="I1936" s="1078">
        <v>36</v>
      </c>
      <c r="J1936" s="1076" t="s">
        <v>64</v>
      </c>
      <c r="K1936" s="1079">
        <v>43347</v>
      </c>
      <c r="L1936" s="1080">
        <v>43728</v>
      </c>
      <c r="M1936" s="1076" t="s">
        <v>64</v>
      </c>
      <c r="N1936" s="1077">
        <v>196</v>
      </c>
      <c r="O1936" s="1078" t="s">
        <v>64</v>
      </c>
      <c r="P1936" s="998" t="s">
        <v>200</v>
      </c>
    </row>
    <row r="1937" spans="1:16" x14ac:dyDescent="0.3">
      <c r="A1937" s="1076" t="s">
        <v>341</v>
      </c>
      <c r="B1937" s="1077" t="s">
        <v>342</v>
      </c>
      <c r="C1937" s="1078" t="s">
        <v>292</v>
      </c>
      <c r="D1937" s="1076" t="s">
        <v>263</v>
      </c>
      <c r="E1937" s="1078" t="s">
        <v>345</v>
      </c>
      <c r="F1937" s="1110" t="s">
        <v>7</v>
      </c>
      <c r="G1937" s="1076" t="s">
        <v>64</v>
      </c>
      <c r="H1937" s="1077">
        <v>12</v>
      </c>
      <c r="I1937" s="1078">
        <v>36</v>
      </c>
      <c r="J1937" s="1076" t="s">
        <v>64</v>
      </c>
      <c r="K1937" s="1079">
        <v>43347</v>
      </c>
      <c r="L1937" s="1080">
        <v>43728</v>
      </c>
      <c r="M1937" s="1076" t="s">
        <v>64</v>
      </c>
      <c r="N1937" s="1077">
        <v>196</v>
      </c>
      <c r="O1937" s="1078" t="s">
        <v>64</v>
      </c>
      <c r="P1937" s="998" t="s">
        <v>200</v>
      </c>
    </row>
    <row r="1938" spans="1:16" x14ac:dyDescent="0.3">
      <c r="A1938" s="1076" t="s">
        <v>341</v>
      </c>
      <c r="B1938" s="1077" t="s">
        <v>342</v>
      </c>
      <c r="C1938" s="1078" t="s">
        <v>292</v>
      </c>
      <c r="D1938" s="1076" t="s">
        <v>224</v>
      </c>
      <c r="E1938" s="1078"/>
      <c r="F1938" s="1110" t="s">
        <v>24</v>
      </c>
      <c r="G1938" s="1076" t="s">
        <v>64</v>
      </c>
      <c r="H1938" s="1077">
        <v>12</v>
      </c>
      <c r="I1938" s="1078">
        <v>36</v>
      </c>
      <c r="J1938" s="1076" t="s">
        <v>64</v>
      </c>
      <c r="K1938" s="1079">
        <v>43347</v>
      </c>
      <c r="L1938" s="1080">
        <v>43728</v>
      </c>
      <c r="M1938" s="1076" t="s">
        <v>64</v>
      </c>
      <c r="N1938" s="1077">
        <v>196</v>
      </c>
      <c r="O1938" s="1078" t="s">
        <v>64</v>
      </c>
      <c r="P1938" s="998" t="s">
        <v>200</v>
      </c>
    </row>
    <row r="1939" spans="1:16" x14ac:dyDescent="0.3">
      <c r="A1939" s="1076" t="s">
        <v>346</v>
      </c>
      <c r="B1939" s="1077" t="s">
        <v>511</v>
      </c>
      <c r="C1939" s="1078" t="s">
        <v>292</v>
      </c>
      <c r="D1939" s="1076" t="s">
        <v>227</v>
      </c>
      <c r="E1939" s="1078" t="s">
        <v>347</v>
      </c>
      <c r="F1939" s="1110" t="s">
        <v>7</v>
      </c>
      <c r="G1939" s="1076" t="s">
        <v>64</v>
      </c>
      <c r="H1939" s="1077">
        <v>12</v>
      </c>
      <c r="I1939" s="1078">
        <v>36</v>
      </c>
      <c r="J1939" s="1076" t="s">
        <v>64</v>
      </c>
      <c r="K1939" s="1079">
        <v>43349</v>
      </c>
      <c r="L1939" s="1080">
        <v>43727</v>
      </c>
      <c r="M1939" s="1076" t="s">
        <v>64</v>
      </c>
      <c r="N1939" s="1077">
        <v>198</v>
      </c>
      <c r="O1939" s="1078" t="s">
        <v>64</v>
      </c>
      <c r="P1939" s="998" t="s">
        <v>200</v>
      </c>
    </row>
    <row r="1940" spans="1:16" x14ac:dyDescent="0.3">
      <c r="A1940" s="1076" t="s">
        <v>346</v>
      </c>
      <c r="B1940" s="1077" t="s">
        <v>511</v>
      </c>
      <c r="C1940" s="1078" t="s">
        <v>292</v>
      </c>
      <c r="D1940" s="1076" t="s">
        <v>227</v>
      </c>
      <c r="E1940" s="1078" t="s">
        <v>348</v>
      </c>
      <c r="F1940" s="1110" t="s">
        <v>7</v>
      </c>
      <c r="G1940" s="1076" t="s">
        <v>64</v>
      </c>
      <c r="H1940" s="1077">
        <v>12</v>
      </c>
      <c r="I1940" s="1078">
        <v>36</v>
      </c>
      <c r="J1940" s="1076" t="s">
        <v>64</v>
      </c>
      <c r="K1940" s="1079">
        <v>43349</v>
      </c>
      <c r="L1940" s="1080">
        <v>43727</v>
      </c>
      <c r="M1940" s="1076" t="s">
        <v>64</v>
      </c>
      <c r="N1940" s="1077">
        <v>198</v>
      </c>
      <c r="O1940" s="1078" t="s">
        <v>64</v>
      </c>
      <c r="P1940" s="998" t="s">
        <v>200</v>
      </c>
    </row>
    <row r="1941" spans="1:16" x14ac:dyDescent="0.3">
      <c r="A1941" s="1076" t="s">
        <v>346</v>
      </c>
      <c r="B1941" s="1077" t="s">
        <v>511</v>
      </c>
      <c r="C1941" s="1078" t="s">
        <v>292</v>
      </c>
      <c r="D1941" s="1076" t="s">
        <v>225</v>
      </c>
      <c r="E1941" s="1078"/>
      <c r="F1941" s="1110" t="s">
        <v>24</v>
      </c>
      <c r="G1941" s="1076" t="s">
        <v>64</v>
      </c>
      <c r="H1941" s="1077">
        <v>12</v>
      </c>
      <c r="I1941" s="1078">
        <v>36</v>
      </c>
      <c r="J1941" s="1076" t="s">
        <v>64</v>
      </c>
      <c r="K1941" s="1079">
        <v>43349</v>
      </c>
      <c r="L1941" s="1080">
        <v>43727</v>
      </c>
      <c r="M1941" s="1076" t="s">
        <v>64</v>
      </c>
      <c r="N1941" s="1077">
        <v>198</v>
      </c>
      <c r="O1941" s="1078" t="s">
        <v>64</v>
      </c>
      <c r="P1941" s="998" t="s">
        <v>200</v>
      </c>
    </row>
    <row r="1942" spans="1:16" x14ac:dyDescent="0.3">
      <c r="A1942" s="1076" t="s">
        <v>36</v>
      </c>
      <c r="B1942" s="1077" t="s">
        <v>33</v>
      </c>
      <c r="C1942" s="1078" t="s">
        <v>349</v>
      </c>
      <c r="D1942" s="1076" t="s">
        <v>227</v>
      </c>
      <c r="E1942" s="1078" t="s">
        <v>350</v>
      </c>
      <c r="F1942" s="1110" t="s">
        <v>7</v>
      </c>
      <c r="G1942" s="1076" t="s">
        <v>64</v>
      </c>
      <c r="H1942" s="1077">
        <v>12</v>
      </c>
      <c r="I1942" s="1078">
        <v>36</v>
      </c>
      <c r="J1942" s="1076" t="s">
        <v>64</v>
      </c>
      <c r="K1942" s="1079">
        <v>43347</v>
      </c>
      <c r="L1942" s="1080">
        <v>43728</v>
      </c>
      <c r="M1942" s="1076" t="s">
        <v>64</v>
      </c>
      <c r="N1942" s="1077">
        <v>196</v>
      </c>
      <c r="O1942" s="1078" t="s">
        <v>64</v>
      </c>
      <c r="P1942" s="998" t="s">
        <v>200</v>
      </c>
    </row>
    <row r="1943" spans="1:16" x14ac:dyDescent="0.3">
      <c r="A1943" s="1076" t="s">
        <v>36</v>
      </c>
      <c r="B1943" s="1077" t="s">
        <v>33</v>
      </c>
      <c r="C1943" s="1078" t="s">
        <v>349</v>
      </c>
      <c r="D1943" s="1076" t="s">
        <v>227</v>
      </c>
      <c r="E1943" s="1078" t="s">
        <v>350</v>
      </c>
      <c r="F1943" s="1110" t="s">
        <v>7</v>
      </c>
      <c r="G1943" s="1076" t="s">
        <v>64</v>
      </c>
      <c r="H1943" s="1077">
        <v>12</v>
      </c>
      <c r="I1943" s="1078">
        <v>36</v>
      </c>
      <c r="J1943" s="1076" t="s">
        <v>64</v>
      </c>
      <c r="K1943" s="1079">
        <v>43347</v>
      </c>
      <c r="L1943" s="1080">
        <v>43728</v>
      </c>
      <c r="M1943" s="1076" t="s">
        <v>64</v>
      </c>
      <c r="N1943" s="1077">
        <v>196</v>
      </c>
      <c r="O1943" s="1078" t="s">
        <v>64</v>
      </c>
      <c r="P1943" s="998" t="s">
        <v>200</v>
      </c>
    </row>
    <row r="1944" spans="1:16" x14ac:dyDescent="0.3">
      <c r="A1944" s="1076" t="s">
        <v>351</v>
      </c>
      <c r="B1944" s="1077" t="s">
        <v>352</v>
      </c>
      <c r="C1944" s="1078" t="s">
        <v>275</v>
      </c>
      <c r="D1944" s="1076" t="s">
        <v>227</v>
      </c>
      <c r="E1944" s="1078" t="s">
        <v>353</v>
      </c>
      <c r="F1944" s="1110" t="s">
        <v>7</v>
      </c>
      <c r="G1944" s="1076" t="s">
        <v>64</v>
      </c>
      <c r="H1944" s="1077">
        <v>12</v>
      </c>
      <c r="I1944" s="1078">
        <v>36</v>
      </c>
      <c r="J1944" s="1076" t="s">
        <v>64</v>
      </c>
      <c r="K1944" s="1079">
        <v>43348</v>
      </c>
      <c r="L1944" s="1080">
        <v>43729</v>
      </c>
      <c r="M1944" s="1076" t="s">
        <v>64</v>
      </c>
      <c r="N1944" s="1077">
        <v>197</v>
      </c>
      <c r="O1944" s="1078" t="s">
        <v>64</v>
      </c>
      <c r="P1944" s="998" t="s">
        <v>200</v>
      </c>
    </row>
    <row r="1945" spans="1:16" x14ac:dyDescent="0.3">
      <c r="A1945" s="1076" t="s">
        <v>351</v>
      </c>
      <c r="B1945" s="1077" t="s">
        <v>352</v>
      </c>
      <c r="C1945" s="1078" t="s">
        <v>275</v>
      </c>
      <c r="D1945" s="1076" t="s">
        <v>224</v>
      </c>
      <c r="E1945" s="1078" t="s">
        <v>354</v>
      </c>
      <c r="F1945" s="1110" t="s">
        <v>24</v>
      </c>
      <c r="G1945" s="1076" t="s">
        <v>64</v>
      </c>
      <c r="H1945" s="1077">
        <v>12</v>
      </c>
      <c r="I1945" s="1078">
        <v>36</v>
      </c>
      <c r="J1945" s="1076" t="s">
        <v>64</v>
      </c>
      <c r="K1945" s="1079">
        <v>43348</v>
      </c>
      <c r="L1945" s="1080">
        <v>43729</v>
      </c>
      <c r="M1945" s="1076" t="s">
        <v>64</v>
      </c>
      <c r="N1945" s="1077">
        <v>197</v>
      </c>
      <c r="O1945" s="1078" t="s">
        <v>64</v>
      </c>
      <c r="P1945" s="998" t="s">
        <v>200</v>
      </c>
    </row>
    <row r="1946" spans="1:16" x14ac:dyDescent="0.3">
      <c r="A1946" s="1076" t="s">
        <v>351</v>
      </c>
      <c r="B1946" s="1077" t="s">
        <v>352</v>
      </c>
      <c r="C1946" s="1078" t="s">
        <v>292</v>
      </c>
      <c r="D1946" s="1076" t="s">
        <v>224</v>
      </c>
      <c r="E1946" s="1078" t="s">
        <v>354</v>
      </c>
      <c r="F1946" s="1110" t="s">
        <v>24</v>
      </c>
      <c r="G1946" s="1076" t="s">
        <v>64</v>
      </c>
      <c r="H1946" s="1077">
        <v>12</v>
      </c>
      <c r="I1946" s="1078">
        <v>36</v>
      </c>
      <c r="J1946" s="1076" t="s">
        <v>64</v>
      </c>
      <c r="K1946" s="1079">
        <v>42999</v>
      </c>
      <c r="L1946" s="1080">
        <v>43729</v>
      </c>
      <c r="M1946" s="1076" t="s">
        <v>64</v>
      </c>
      <c r="N1946" s="1077">
        <v>-152</v>
      </c>
      <c r="O1946" s="1078" t="s">
        <v>64</v>
      </c>
      <c r="P1946" s="998" t="s">
        <v>200</v>
      </c>
    </row>
    <row r="1947" spans="1:16" x14ac:dyDescent="0.3">
      <c r="A1947" s="1076" t="s">
        <v>351</v>
      </c>
      <c r="B1947" s="1077" t="s">
        <v>352</v>
      </c>
      <c r="C1947" s="1078" t="s">
        <v>292</v>
      </c>
      <c r="D1947" s="1076" t="s">
        <v>227</v>
      </c>
      <c r="E1947" s="1078" t="s">
        <v>612</v>
      </c>
      <c r="F1947" s="1110" t="s">
        <v>7</v>
      </c>
      <c r="G1947" s="1076" t="s">
        <v>64</v>
      </c>
      <c r="H1947" s="1077">
        <v>12</v>
      </c>
      <c r="I1947" s="1078">
        <v>36</v>
      </c>
      <c r="J1947" s="1076" t="s">
        <v>64</v>
      </c>
      <c r="K1947" s="1079">
        <v>42999</v>
      </c>
      <c r="L1947" s="1080">
        <v>43729</v>
      </c>
      <c r="M1947" s="1076" t="s">
        <v>64</v>
      </c>
      <c r="N1947" s="1077">
        <v>-152</v>
      </c>
      <c r="O1947" s="1078" t="s">
        <v>64</v>
      </c>
      <c r="P1947" s="998" t="s">
        <v>200</v>
      </c>
    </row>
    <row r="1948" spans="1:16" x14ac:dyDescent="0.3">
      <c r="A1948" s="1076" t="s">
        <v>351</v>
      </c>
      <c r="B1948" s="1077" t="s">
        <v>352</v>
      </c>
      <c r="C1948" s="1078" t="s">
        <v>292</v>
      </c>
      <c r="D1948" s="1076" t="s">
        <v>227</v>
      </c>
      <c r="E1948" s="1078" t="s">
        <v>612</v>
      </c>
      <c r="F1948" s="1110" t="s">
        <v>7</v>
      </c>
      <c r="G1948" s="1076" t="s">
        <v>64</v>
      </c>
      <c r="H1948" s="1077">
        <v>12</v>
      </c>
      <c r="I1948" s="1078">
        <v>36</v>
      </c>
      <c r="J1948" s="1076" t="s">
        <v>64</v>
      </c>
      <c r="K1948" s="1079">
        <v>42999</v>
      </c>
      <c r="L1948" s="1080">
        <v>43729</v>
      </c>
      <c r="M1948" s="1076" t="s">
        <v>64</v>
      </c>
      <c r="N1948" s="1077">
        <v>-152</v>
      </c>
      <c r="O1948" s="1078" t="s">
        <v>64</v>
      </c>
      <c r="P1948" s="998" t="s">
        <v>200</v>
      </c>
    </row>
    <row r="1949" spans="1:16" x14ac:dyDescent="0.3">
      <c r="A1949" s="1076" t="s">
        <v>355</v>
      </c>
      <c r="B1949" s="1077" t="s">
        <v>356</v>
      </c>
      <c r="C1949" s="1078" t="s">
        <v>275</v>
      </c>
      <c r="D1949" s="1076" t="s">
        <v>226</v>
      </c>
      <c r="E1949" s="1078" t="s">
        <v>354</v>
      </c>
      <c r="F1949" s="1110" t="s">
        <v>24</v>
      </c>
      <c r="G1949" s="1076" t="s">
        <v>64</v>
      </c>
      <c r="H1949" s="1077">
        <v>12</v>
      </c>
      <c r="I1949" s="1078">
        <v>36</v>
      </c>
      <c r="J1949" s="1076" t="s">
        <v>64</v>
      </c>
      <c r="K1949" s="1079">
        <v>43349</v>
      </c>
      <c r="L1949" s="1080">
        <v>43266</v>
      </c>
      <c r="M1949" s="1076" t="s">
        <v>64</v>
      </c>
      <c r="N1949" s="1077">
        <v>198</v>
      </c>
      <c r="O1949" s="1078" t="s">
        <v>645</v>
      </c>
      <c r="P1949" s="998" t="s">
        <v>200</v>
      </c>
    </row>
    <row r="1950" spans="1:16" x14ac:dyDescent="0.3">
      <c r="A1950" s="1076" t="s">
        <v>355</v>
      </c>
      <c r="B1950" s="1077" t="s">
        <v>356</v>
      </c>
      <c r="C1950" s="1078" t="s">
        <v>275</v>
      </c>
      <c r="D1950" s="1076" t="s">
        <v>227</v>
      </c>
      <c r="E1950" s="1078" t="s">
        <v>1749</v>
      </c>
      <c r="F1950" s="1110" t="s">
        <v>7</v>
      </c>
      <c r="G1950" s="1076" t="s">
        <v>64</v>
      </c>
      <c r="H1950" s="1077">
        <v>12</v>
      </c>
      <c r="I1950" s="1078">
        <v>36</v>
      </c>
      <c r="J1950" s="1076" t="s">
        <v>64</v>
      </c>
      <c r="K1950" s="1079">
        <v>43349</v>
      </c>
      <c r="L1950" s="1080">
        <v>43203</v>
      </c>
      <c r="M1950" s="1076" t="s">
        <v>64</v>
      </c>
      <c r="N1950" s="1077">
        <v>198</v>
      </c>
      <c r="O1950" s="1078" t="s">
        <v>645</v>
      </c>
      <c r="P1950" s="998" t="s">
        <v>200</v>
      </c>
    </row>
    <row r="1951" spans="1:16" x14ac:dyDescent="0.3">
      <c r="A1951" s="1076" t="s">
        <v>355</v>
      </c>
      <c r="B1951" s="1077" t="s">
        <v>356</v>
      </c>
      <c r="C1951" s="1078" t="s">
        <v>275</v>
      </c>
      <c r="D1951" s="1076" t="s">
        <v>227</v>
      </c>
      <c r="E1951" s="1078" t="s">
        <v>632</v>
      </c>
      <c r="F1951" s="1110" t="s">
        <v>7</v>
      </c>
      <c r="G1951" s="1076" t="s">
        <v>64</v>
      </c>
      <c r="H1951" s="1077">
        <v>12</v>
      </c>
      <c r="I1951" s="1078">
        <v>36</v>
      </c>
      <c r="J1951" s="1076" t="s">
        <v>64</v>
      </c>
      <c r="K1951" s="1079">
        <v>43349</v>
      </c>
      <c r="L1951" s="1080">
        <v>43203</v>
      </c>
      <c r="M1951" s="1076" t="s">
        <v>64</v>
      </c>
      <c r="N1951" s="1077">
        <v>198</v>
      </c>
      <c r="O1951" s="1078" t="s">
        <v>645</v>
      </c>
      <c r="P1951" s="998" t="s">
        <v>200</v>
      </c>
    </row>
    <row r="1952" spans="1:16" x14ac:dyDescent="0.3">
      <c r="A1952" s="1076" t="s">
        <v>355</v>
      </c>
      <c r="B1952" s="1077" t="s">
        <v>356</v>
      </c>
      <c r="C1952" s="1078" t="s">
        <v>275</v>
      </c>
      <c r="D1952" s="1076" t="s">
        <v>227</v>
      </c>
      <c r="E1952" s="1078" t="s">
        <v>632</v>
      </c>
      <c r="F1952" s="1110" t="s">
        <v>7</v>
      </c>
      <c r="G1952" s="1076" t="s">
        <v>64</v>
      </c>
      <c r="H1952" s="1077">
        <v>12</v>
      </c>
      <c r="I1952" s="1078">
        <v>36</v>
      </c>
      <c r="J1952" s="1076" t="s">
        <v>64</v>
      </c>
      <c r="K1952" s="1079">
        <v>43349</v>
      </c>
      <c r="L1952" s="1080">
        <v>43203</v>
      </c>
      <c r="M1952" s="1076" t="s">
        <v>64</v>
      </c>
      <c r="N1952" s="1077">
        <v>198</v>
      </c>
      <c r="O1952" s="1078" t="s">
        <v>645</v>
      </c>
      <c r="P1952" s="998" t="s">
        <v>200</v>
      </c>
    </row>
    <row r="1953" spans="1:16" x14ac:dyDescent="0.3">
      <c r="A1953" s="1076" t="s">
        <v>357</v>
      </c>
      <c r="B1953" s="1077" t="s">
        <v>358</v>
      </c>
      <c r="C1953" s="1078" t="s">
        <v>275</v>
      </c>
      <c r="D1953" s="1076" t="s">
        <v>226</v>
      </c>
      <c r="E1953" s="1078" t="s">
        <v>359</v>
      </c>
      <c r="F1953" s="1110" t="s">
        <v>6</v>
      </c>
      <c r="G1953" s="1076" t="s">
        <v>64</v>
      </c>
      <c r="H1953" s="1077">
        <v>36</v>
      </c>
      <c r="I1953" s="1078">
        <v>72</v>
      </c>
      <c r="J1953" s="1076" t="s">
        <v>64</v>
      </c>
      <c r="K1953" s="1079">
        <v>43218</v>
      </c>
      <c r="L1953" s="1080">
        <v>44315</v>
      </c>
      <c r="M1953" s="1076" t="s">
        <v>64</v>
      </c>
      <c r="N1953" s="1077">
        <v>67</v>
      </c>
      <c r="O1953" s="1078" t="s">
        <v>64</v>
      </c>
      <c r="P1953" s="998" t="s">
        <v>200</v>
      </c>
    </row>
    <row r="1954" spans="1:16" x14ac:dyDescent="0.3">
      <c r="A1954" s="1076" t="s">
        <v>357</v>
      </c>
      <c r="B1954" s="1077" t="s">
        <v>358</v>
      </c>
      <c r="C1954" s="1078" t="s">
        <v>275</v>
      </c>
      <c r="D1954" s="1076" t="s">
        <v>224</v>
      </c>
      <c r="E1954" s="1078" t="s">
        <v>360</v>
      </c>
      <c r="F1954" s="1110" t="s">
        <v>24</v>
      </c>
      <c r="G1954" s="1076" t="s">
        <v>64</v>
      </c>
      <c r="H1954" s="1077">
        <v>12</v>
      </c>
      <c r="I1954" s="1078">
        <v>36</v>
      </c>
      <c r="J1954" s="1076" t="s">
        <v>64</v>
      </c>
      <c r="K1954" s="1079">
        <v>43348</v>
      </c>
      <c r="L1954" s="1080">
        <v>43729</v>
      </c>
      <c r="M1954" s="1076" t="s">
        <v>64</v>
      </c>
      <c r="N1954" s="1077">
        <v>197</v>
      </c>
      <c r="O1954" s="1078" t="s">
        <v>64</v>
      </c>
      <c r="P1954" s="998" t="s">
        <v>200</v>
      </c>
    </row>
    <row r="1955" spans="1:16" x14ac:dyDescent="0.3">
      <c r="A1955" s="1076" t="s">
        <v>357</v>
      </c>
      <c r="B1955" s="1077" t="s">
        <v>358</v>
      </c>
      <c r="C1955" s="1078" t="s">
        <v>275</v>
      </c>
      <c r="D1955" s="1076" t="s">
        <v>225</v>
      </c>
      <c r="E1955" s="1078"/>
      <c r="F1955" s="1110" t="s">
        <v>6</v>
      </c>
      <c r="G1955" s="1076" t="s">
        <v>64</v>
      </c>
      <c r="H1955" s="1077">
        <v>36</v>
      </c>
      <c r="I1955" s="1078">
        <v>72</v>
      </c>
      <c r="J1955" s="1076" t="s">
        <v>64</v>
      </c>
      <c r="K1955" s="1079">
        <v>43203</v>
      </c>
      <c r="L1955" s="1080">
        <v>44296</v>
      </c>
      <c r="M1955" s="1076" t="s">
        <v>64</v>
      </c>
      <c r="N1955" s="1077">
        <v>52</v>
      </c>
      <c r="O1955" s="1078" t="s">
        <v>64</v>
      </c>
      <c r="P1955" s="998" t="s">
        <v>200</v>
      </c>
    </row>
    <row r="1956" spans="1:16" x14ac:dyDescent="0.3">
      <c r="A1956" s="1076" t="s">
        <v>357</v>
      </c>
      <c r="B1956" s="1077" t="s">
        <v>358</v>
      </c>
      <c r="C1956" s="1078" t="s">
        <v>275</v>
      </c>
      <c r="D1956" s="1076" t="s">
        <v>227</v>
      </c>
      <c r="E1956" s="1078" t="s">
        <v>361</v>
      </c>
      <c r="F1956" s="1110" t="s">
        <v>7</v>
      </c>
      <c r="G1956" s="1076" t="s">
        <v>64</v>
      </c>
      <c r="H1956" s="1077">
        <v>12</v>
      </c>
      <c r="I1956" s="1078">
        <v>36</v>
      </c>
      <c r="J1956" s="1076" t="s">
        <v>64</v>
      </c>
      <c r="K1956" s="1079">
        <v>43348</v>
      </c>
      <c r="L1956" s="1080">
        <v>43729</v>
      </c>
      <c r="M1956" s="1076" t="s">
        <v>64</v>
      </c>
      <c r="N1956" s="1077">
        <v>197</v>
      </c>
      <c r="O1956" s="1078" t="s">
        <v>64</v>
      </c>
      <c r="P1956" s="998" t="s">
        <v>200</v>
      </c>
    </row>
    <row r="1957" spans="1:16" x14ac:dyDescent="0.3">
      <c r="A1957" s="1076" t="s">
        <v>357</v>
      </c>
      <c r="B1957" s="1077" t="s">
        <v>358</v>
      </c>
      <c r="C1957" s="1078" t="s">
        <v>275</v>
      </c>
      <c r="D1957" s="1076" t="s">
        <v>227</v>
      </c>
      <c r="E1957" s="1078" t="s">
        <v>361</v>
      </c>
      <c r="F1957" s="1110" t="s">
        <v>7</v>
      </c>
      <c r="G1957" s="1076" t="s">
        <v>64</v>
      </c>
      <c r="H1957" s="1077">
        <v>12</v>
      </c>
      <c r="I1957" s="1078">
        <v>36</v>
      </c>
      <c r="J1957" s="1076" t="s">
        <v>64</v>
      </c>
      <c r="K1957" s="1079">
        <v>43348</v>
      </c>
      <c r="L1957" s="1080">
        <v>43729</v>
      </c>
      <c r="M1957" s="1076" t="s">
        <v>64</v>
      </c>
      <c r="N1957" s="1077">
        <v>197</v>
      </c>
      <c r="O1957" s="1078" t="s">
        <v>64</v>
      </c>
      <c r="P1957" s="998" t="s">
        <v>200</v>
      </c>
    </row>
    <row r="1958" spans="1:16" x14ac:dyDescent="0.3">
      <c r="A1958" s="1076" t="s">
        <v>357</v>
      </c>
      <c r="B1958" s="1077" t="s">
        <v>358</v>
      </c>
      <c r="C1958" s="1078" t="s">
        <v>275</v>
      </c>
      <c r="D1958" s="1076" t="s">
        <v>227</v>
      </c>
      <c r="E1958" s="1078" t="s">
        <v>629</v>
      </c>
      <c r="F1958" s="1110" t="s">
        <v>7</v>
      </c>
      <c r="G1958" s="1076" t="s">
        <v>64</v>
      </c>
      <c r="H1958" s="1077">
        <v>12</v>
      </c>
      <c r="I1958" s="1078">
        <v>36</v>
      </c>
      <c r="J1958" s="1076" t="s">
        <v>64</v>
      </c>
      <c r="K1958" s="1079">
        <v>43348</v>
      </c>
      <c r="L1958" s="1080">
        <v>43729</v>
      </c>
      <c r="M1958" s="1076" t="s">
        <v>64</v>
      </c>
      <c r="N1958" s="1077">
        <v>197</v>
      </c>
      <c r="O1958" s="1078" t="s">
        <v>64</v>
      </c>
      <c r="P1958" s="998" t="s">
        <v>200</v>
      </c>
    </row>
    <row r="1959" spans="1:16" x14ac:dyDescent="0.3">
      <c r="A1959" s="1076" t="s">
        <v>38</v>
      </c>
      <c r="B1959" s="1077" t="s">
        <v>362</v>
      </c>
      <c r="C1959" s="1078" t="s">
        <v>363</v>
      </c>
      <c r="D1959" s="1076" t="s">
        <v>227</v>
      </c>
      <c r="E1959" s="1078" t="s">
        <v>364</v>
      </c>
      <c r="F1959" s="1110" t="s">
        <v>7</v>
      </c>
      <c r="G1959" s="1076" t="s">
        <v>64</v>
      </c>
      <c r="H1959" s="1077">
        <v>12</v>
      </c>
      <c r="I1959" s="1078">
        <v>36</v>
      </c>
      <c r="J1959" s="1076" t="s">
        <v>64</v>
      </c>
      <c r="K1959" s="1079">
        <v>43347</v>
      </c>
      <c r="L1959" s="1080">
        <v>44078</v>
      </c>
      <c r="M1959" s="1076" t="s">
        <v>64</v>
      </c>
      <c r="N1959" s="1077">
        <v>196</v>
      </c>
      <c r="O1959" s="1078" t="s">
        <v>64</v>
      </c>
      <c r="P1959" s="998" t="s">
        <v>201</v>
      </c>
    </row>
    <row r="1960" spans="1:16" x14ac:dyDescent="0.3">
      <c r="A1960" s="1076" t="s">
        <v>38</v>
      </c>
      <c r="B1960" s="1077" t="s">
        <v>362</v>
      </c>
      <c r="C1960" s="1078" t="s">
        <v>363</v>
      </c>
      <c r="D1960" s="1076" t="s">
        <v>227</v>
      </c>
      <c r="E1960" s="1078" t="s">
        <v>364</v>
      </c>
      <c r="F1960" s="1110" t="s">
        <v>7</v>
      </c>
      <c r="G1960" s="1076" t="s">
        <v>64</v>
      </c>
      <c r="H1960" s="1077">
        <v>12</v>
      </c>
      <c r="I1960" s="1078">
        <v>36</v>
      </c>
      <c r="J1960" s="1076" t="s">
        <v>64</v>
      </c>
      <c r="K1960" s="1079">
        <v>43347</v>
      </c>
      <c r="L1960" s="1080">
        <v>44078</v>
      </c>
      <c r="M1960" s="1076" t="s">
        <v>64</v>
      </c>
      <c r="N1960" s="1077">
        <v>196</v>
      </c>
      <c r="O1960" s="1078" t="s">
        <v>64</v>
      </c>
      <c r="P1960" s="998" t="s">
        <v>201</v>
      </c>
    </row>
    <row r="1961" spans="1:16" x14ac:dyDescent="0.3">
      <c r="A1961" s="1076" t="s">
        <v>38</v>
      </c>
      <c r="B1961" s="1077" t="s">
        <v>362</v>
      </c>
      <c r="C1961" s="1078" t="s">
        <v>363</v>
      </c>
      <c r="D1961" s="1076" t="s">
        <v>229</v>
      </c>
      <c r="E1961" s="1078" t="s">
        <v>366</v>
      </c>
      <c r="F1961" s="1110" t="s">
        <v>7</v>
      </c>
      <c r="G1961" s="1076" t="s">
        <v>64</v>
      </c>
      <c r="H1961" s="1077">
        <v>12</v>
      </c>
      <c r="I1961" s="1078">
        <v>36</v>
      </c>
      <c r="J1961" s="1076" t="s">
        <v>64</v>
      </c>
      <c r="K1961" s="1079">
        <v>43347</v>
      </c>
      <c r="L1961" s="1080">
        <v>44078</v>
      </c>
      <c r="M1961" s="1076" t="s">
        <v>64</v>
      </c>
      <c r="N1961" s="1077">
        <v>196</v>
      </c>
      <c r="O1961" s="1078" t="s">
        <v>64</v>
      </c>
      <c r="P1961" s="998" t="s">
        <v>201</v>
      </c>
    </row>
    <row r="1962" spans="1:16" x14ac:dyDescent="0.3">
      <c r="A1962" s="1076" t="s">
        <v>38</v>
      </c>
      <c r="B1962" s="1077" t="s">
        <v>362</v>
      </c>
      <c r="C1962" s="1078" t="s">
        <v>363</v>
      </c>
      <c r="D1962" s="1076" t="s">
        <v>225</v>
      </c>
      <c r="E1962" s="1078"/>
      <c r="F1962" s="1110" t="s">
        <v>24</v>
      </c>
      <c r="G1962" s="1076" t="s">
        <v>64</v>
      </c>
      <c r="H1962" s="1077">
        <v>12</v>
      </c>
      <c r="I1962" s="1078">
        <v>36</v>
      </c>
      <c r="J1962" s="1076" t="s">
        <v>64</v>
      </c>
      <c r="K1962" s="1079">
        <v>43347</v>
      </c>
      <c r="L1962" s="1080">
        <v>44078</v>
      </c>
      <c r="M1962" s="1076" t="s">
        <v>64</v>
      </c>
      <c r="N1962" s="1077">
        <v>196</v>
      </c>
      <c r="O1962" s="1078" t="s">
        <v>64</v>
      </c>
      <c r="P1962" s="998" t="s">
        <v>201</v>
      </c>
    </row>
    <row r="1963" spans="1:16" x14ac:dyDescent="0.3">
      <c r="A1963" s="1076" t="s">
        <v>38</v>
      </c>
      <c r="B1963" s="1077" t="s">
        <v>368</v>
      </c>
      <c r="C1963" s="1078" t="s">
        <v>621</v>
      </c>
      <c r="D1963" s="1076" t="s">
        <v>227</v>
      </c>
      <c r="E1963" s="1078" t="s">
        <v>2187</v>
      </c>
      <c r="F1963" s="1110" t="s">
        <v>7</v>
      </c>
      <c r="G1963" s="1076" t="s">
        <v>64</v>
      </c>
      <c r="H1963" s="1077">
        <v>12</v>
      </c>
      <c r="I1963" s="1078">
        <v>36</v>
      </c>
      <c r="J1963" s="1076" t="s">
        <v>64</v>
      </c>
      <c r="K1963" s="1079">
        <v>43347</v>
      </c>
      <c r="L1963" s="1080">
        <v>43729</v>
      </c>
      <c r="M1963" s="1076" t="s">
        <v>64</v>
      </c>
      <c r="N1963" s="1077">
        <v>196</v>
      </c>
      <c r="O1963" s="1078" t="s">
        <v>64</v>
      </c>
      <c r="P1963" s="998" t="s">
        <v>201</v>
      </c>
    </row>
    <row r="1964" spans="1:16" x14ac:dyDescent="0.3">
      <c r="A1964" s="1076" t="s">
        <v>38</v>
      </c>
      <c r="B1964" s="1077" t="s">
        <v>368</v>
      </c>
      <c r="C1964" s="1078" t="s">
        <v>621</v>
      </c>
      <c r="D1964" s="1076" t="s">
        <v>225</v>
      </c>
      <c r="E1964" s="1078"/>
      <c r="F1964" s="1110" t="s">
        <v>24</v>
      </c>
      <c r="G1964" s="1076" t="s">
        <v>64</v>
      </c>
      <c r="H1964" s="1077">
        <v>12</v>
      </c>
      <c r="I1964" s="1078">
        <v>36</v>
      </c>
      <c r="J1964" s="1076" t="s">
        <v>64</v>
      </c>
      <c r="K1964" s="1079">
        <v>43347</v>
      </c>
      <c r="L1964" s="1080">
        <v>43729</v>
      </c>
      <c r="M1964" s="1076" t="s">
        <v>64</v>
      </c>
      <c r="N1964" s="1077">
        <v>196</v>
      </c>
      <c r="O1964" s="1078" t="s">
        <v>64</v>
      </c>
      <c r="P1964" s="998" t="s">
        <v>201</v>
      </c>
    </row>
    <row r="1965" spans="1:16" x14ac:dyDescent="0.3">
      <c r="A1965" s="1076" t="s">
        <v>369</v>
      </c>
      <c r="B1965" s="1077" t="s">
        <v>370</v>
      </c>
      <c r="C1965" s="1078" t="s">
        <v>363</v>
      </c>
      <c r="D1965" s="1076" t="s">
        <v>224</v>
      </c>
      <c r="E1965" s="1078"/>
      <c r="F1965" s="1110" t="s">
        <v>24</v>
      </c>
      <c r="G1965" s="1076" t="s">
        <v>64</v>
      </c>
      <c r="H1965" s="1077">
        <v>12</v>
      </c>
      <c r="I1965" s="1078">
        <v>36</v>
      </c>
      <c r="J1965" s="1076" t="s">
        <v>64</v>
      </c>
      <c r="K1965" s="1079">
        <v>43347</v>
      </c>
      <c r="L1965" s="1080">
        <v>44078</v>
      </c>
      <c r="M1965" s="1076" t="s">
        <v>64</v>
      </c>
      <c r="N1965" s="1077">
        <v>196</v>
      </c>
      <c r="O1965" s="1078" t="s">
        <v>64</v>
      </c>
      <c r="P1965" s="998" t="s">
        <v>201</v>
      </c>
    </row>
    <row r="1966" spans="1:16" x14ac:dyDescent="0.3">
      <c r="A1966" s="1076" t="s">
        <v>369</v>
      </c>
      <c r="B1966" s="1077" t="s">
        <v>370</v>
      </c>
      <c r="C1966" s="1078" t="s">
        <v>363</v>
      </c>
      <c r="D1966" s="1076" t="s">
        <v>227</v>
      </c>
      <c r="E1966" s="1078" t="s">
        <v>371</v>
      </c>
      <c r="F1966" s="1110" t="s">
        <v>56</v>
      </c>
      <c r="G1966" s="1076">
        <v>72</v>
      </c>
      <c r="H1966" s="1077">
        <v>6</v>
      </c>
      <c r="I1966" s="1078">
        <v>36</v>
      </c>
      <c r="J1966" s="1082">
        <v>44854</v>
      </c>
      <c r="K1966" s="1079">
        <v>43163</v>
      </c>
      <c r="L1966" s="1080">
        <v>44078</v>
      </c>
      <c r="M1966" s="1076">
        <v>1703</v>
      </c>
      <c r="N1966" s="1077">
        <v>12</v>
      </c>
      <c r="O1966" s="1078" t="s">
        <v>64</v>
      </c>
      <c r="P1966" s="998" t="s">
        <v>201</v>
      </c>
    </row>
    <row r="1967" spans="1:16" x14ac:dyDescent="0.3">
      <c r="A1967" s="1076" t="s">
        <v>369</v>
      </c>
      <c r="B1967" s="1077" t="s">
        <v>370</v>
      </c>
      <c r="C1967" s="1078" t="s">
        <v>363</v>
      </c>
      <c r="D1967" s="1076" t="s">
        <v>227</v>
      </c>
      <c r="E1967" s="1078" t="s">
        <v>371</v>
      </c>
      <c r="F1967" s="1110" t="s">
        <v>56</v>
      </c>
      <c r="G1967" s="1076">
        <v>72</v>
      </c>
      <c r="H1967" s="1077">
        <v>6</v>
      </c>
      <c r="I1967" s="1078">
        <v>36</v>
      </c>
      <c r="J1967" s="1082">
        <v>44854</v>
      </c>
      <c r="K1967" s="1079">
        <v>43163</v>
      </c>
      <c r="L1967" s="1080">
        <v>44078</v>
      </c>
      <c r="M1967" s="1076">
        <v>1703</v>
      </c>
      <c r="N1967" s="1077">
        <v>12</v>
      </c>
      <c r="O1967" s="1078" t="s">
        <v>64</v>
      </c>
      <c r="P1967" s="998" t="s">
        <v>201</v>
      </c>
    </row>
    <row r="1968" spans="1:16" x14ac:dyDescent="0.3">
      <c r="A1968" s="1076" t="s">
        <v>357</v>
      </c>
      <c r="B1968" s="1077" t="s">
        <v>373</v>
      </c>
      <c r="C1968" s="1078" t="s">
        <v>363</v>
      </c>
      <c r="D1968" s="1076" t="s">
        <v>227</v>
      </c>
      <c r="E1968" s="1078" t="s">
        <v>374</v>
      </c>
      <c r="F1968" s="1110" t="s">
        <v>7</v>
      </c>
      <c r="G1968" s="1076" t="s">
        <v>64</v>
      </c>
      <c r="H1968" s="1077">
        <v>12</v>
      </c>
      <c r="I1968" s="1078">
        <v>36</v>
      </c>
      <c r="J1968" s="1076" t="s">
        <v>64</v>
      </c>
      <c r="K1968" s="1079">
        <v>43348</v>
      </c>
      <c r="L1968" s="1080">
        <v>43729</v>
      </c>
      <c r="M1968" s="1076" t="s">
        <v>64</v>
      </c>
      <c r="N1968" s="1077">
        <v>197</v>
      </c>
      <c r="O1968" s="1078" t="s">
        <v>64</v>
      </c>
      <c r="P1968" s="998" t="s">
        <v>201</v>
      </c>
    </row>
    <row r="1969" spans="1:16" x14ac:dyDescent="0.3">
      <c r="A1969" s="1076" t="s">
        <v>357</v>
      </c>
      <c r="B1969" s="1077" t="s">
        <v>373</v>
      </c>
      <c r="C1969" s="1078" t="s">
        <v>363</v>
      </c>
      <c r="D1969" s="1076" t="s">
        <v>227</v>
      </c>
      <c r="E1969" s="1078" t="s">
        <v>374</v>
      </c>
      <c r="F1969" s="1110" t="s">
        <v>7</v>
      </c>
      <c r="G1969" s="1076" t="s">
        <v>64</v>
      </c>
      <c r="H1969" s="1077">
        <v>12</v>
      </c>
      <c r="I1969" s="1078">
        <v>36</v>
      </c>
      <c r="J1969" s="1076" t="s">
        <v>64</v>
      </c>
      <c r="K1969" s="1079">
        <v>43348</v>
      </c>
      <c r="L1969" s="1080">
        <v>43729</v>
      </c>
      <c r="M1969" s="1076" t="s">
        <v>64</v>
      </c>
      <c r="N1969" s="1077">
        <v>197</v>
      </c>
      <c r="O1969" s="1078" t="s">
        <v>64</v>
      </c>
      <c r="P1969" s="998" t="s">
        <v>201</v>
      </c>
    </row>
    <row r="1970" spans="1:16" x14ac:dyDescent="0.3">
      <c r="A1970" s="1076" t="s">
        <v>357</v>
      </c>
      <c r="B1970" s="1077" t="s">
        <v>373</v>
      </c>
      <c r="C1970" s="1078" t="s">
        <v>363</v>
      </c>
      <c r="D1970" s="1076" t="s">
        <v>226</v>
      </c>
      <c r="E1970" s="1078"/>
      <c r="F1970" s="1110" t="s">
        <v>24</v>
      </c>
      <c r="G1970" s="1076" t="s">
        <v>64</v>
      </c>
      <c r="H1970" s="1077">
        <v>12</v>
      </c>
      <c r="I1970" s="1078">
        <v>36</v>
      </c>
      <c r="J1970" s="1076" t="s">
        <v>64</v>
      </c>
      <c r="K1970" s="1079">
        <v>43348</v>
      </c>
      <c r="L1970" s="1080">
        <v>43729</v>
      </c>
      <c r="M1970" s="1076" t="s">
        <v>64</v>
      </c>
      <c r="N1970" s="1077">
        <v>197</v>
      </c>
      <c r="O1970" s="1078" t="s">
        <v>64</v>
      </c>
      <c r="P1970" s="998" t="s">
        <v>201</v>
      </c>
    </row>
    <row r="1971" spans="1:16" x14ac:dyDescent="0.3">
      <c r="A1971" s="1076" t="s">
        <v>36</v>
      </c>
      <c r="B1971" s="1077" t="s">
        <v>376</v>
      </c>
      <c r="C1971" s="1078" t="s">
        <v>363</v>
      </c>
      <c r="D1971" s="1076" t="s">
        <v>227</v>
      </c>
      <c r="E1971" s="1078" t="s">
        <v>377</v>
      </c>
      <c r="F1971" s="1110" t="s">
        <v>56</v>
      </c>
      <c r="G1971" s="1076">
        <v>72</v>
      </c>
      <c r="H1971" s="1077">
        <v>6</v>
      </c>
      <c r="I1971" s="1078">
        <v>36</v>
      </c>
      <c r="J1971" s="1082">
        <v>44854</v>
      </c>
      <c r="K1971" s="1079">
        <v>43163</v>
      </c>
      <c r="L1971" s="1080">
        <v>43728</v>
      </c>
      <c r="M1971" s="1076">
        <v>1703</v>
      </c>
      <c r="N1971" s="1077">
        <v>12</v>
      </c>
      <c r="O1971" s="1078" t="s">
        <v>64</v>
      </c>
      <c r="P1971" s="998" t="s">
        <v>201</v>
      </c>
    </row>
    <row r="1972" spans="1:16" x14ac:dyDescent="0.3">
      <c r="A1972" s="1076" t="s">
        <v>36</v>
      </c>
      <c r="B1972" s="1077" t="s">
        <v>376</v>
      </c>
      <c r="C1972" s="1078" t="s">
        <v>363</v>
      </c>
      <c r="D1972" s="1076" t="s">
        <v>227</v>
      </c>
      <c r="E1972" s="1078" t="s">
        <v>377</v>
      </c>
      <c r="F1972" s="1110" t="s">
        <v>56</v>
      </c>
      <c r="G1972" s="1076">
        <v>72</v>
      </c>
      <c r="H1972" s="1077">
        <v>6</v>
      </c>
      <c r="I1972" s="1078">
        <v>36</v>
      </c>
      <c r="J1972" s="1082">
        <v>44854</v>
      </c>
      <c r="K1972" s="1079">
        <v>43163</v>
      </c>
      <c r="L1972" s="1080">
        <v>43728</v>
      </c>
      <c r="M1972" s="1076">
        <v>1703</v>
      </c>
      <c r="N1972" s="1077">
        <v>12</v>
      </c>
      <c r="O1972" s="1078" t="s">
        <v>64</v>
      </c>
      <c r="P1972" s="998" t="s">
        <v>201</v>
      </c>
    </row>
    <row r="1973" spans="1:16" x14ac:dyDescent="0.3">
      <c r="A1973" s="1076" t="s">
        <v>36</v>
      </c>
      <c r="B1973" s="1077" t="s">
        <v>376</v>
      </c>
      <c r="C1973" s="1078" t="s">
        <v>363</v>
      </c>
      <c r="D1973" s="1076" t="s">
        <v>227</v>
      </c>
      <c r="E1973" s="1078" t="s">
        <v>378</v>
      </c>
      <c r="F1973" s="1110" t="s">
        <v>7</v>
      </c>
      <c r="G1973" s="1076" t="s">
        <v>64</v>
      </c>
      <c r="H1973" s="1077">
        <v>12</v>
      </c>
      <c r="I1973" s="1078">
        <v>36</v>
      </c>
      <c r="J1973" s="1076" t="s">
        <v>64</v>
      </c>
      <c r="K1973" s="1079">
        <v>42998</v>
      </c>
      <c r="L1973" s="1080">
        <v>43728</v>
      </c>
      <c r="M1973" s="1076" t="s">
        <v>64</v>
      </c>
      <c r="N1973" s="1077">
        <v>-153</v>
      </c>
      <c r="O1973" s="1078" t="s">
        <v>64</v>
      </c>
      <c r="P1973" s="998" t="s">
        <v>201</v>
      </c>
    </row>
    <row r="1974" spans="1:16" x14ac:dyDescent="0.3">
      <c r="A1974" s="1076" t="s">
        <v>36</v>
      </c>
      <c r="B1974" s="1077" t="s">
        <v>376</v>
      </c>
      <c r="C1974" s="1078" t="s">
        <v>363</v>
      </c>
      <c r="D1974" s="1076" t="s">
        <v>224</v>
      </c>
      <c r="E1974" s="1078"/>
      <c r="F1974" s="1110" t="s">
        <v>24</v>
      </c>
      <c r="G1974" s="1076" t="s">
        <v>64</v>
      </c>
      <c r="H1974" s="1077">
        <v>12</v>
      </c>
      <c r="I1974" s="1078">
        <v>36</v>
      </c>
      <c r="J1974" s="1076" t="s">
        <v>64</v>
      </c>
      <c r="K1974" s="1079">
        <v>43347</v>
      </c>
      <c r="L1974" s="1080">
        <v>43728</v>
      </c>
      <c r="M1974" s="1076" t="s">
        <v>64</v>
      </c>
      <c r="N1974" s="1077">
        <v>196</v>
      </c>
      <c r="O1974" s="1078" t="s">
        <v>64</v>
      </c>
      <c r="P1974" s="998" t="s">
        <v>201</v>
      </c>
    </row>
    <row r="1975" spans="1:16" x14ac:dyDescent="0.3">
      <c r="A1975" s="1076" t="s">
        <v>357</v>
      </c>
      <c r="B1975" s="1077" t="s">
        <v>380</v>
      </c>
      <c r="C1975" s="1078" t="s">
        <v>621</v>
      </c>
      <c r="D1975" s="1076" t="s">
        <v>227</v>
      </c>
      <c r="E1975" s="1078" t="s">
        <v>381</v>
      </c>
      <c r="F1975" s="1110" t="s">
        <v>7</v>
      </c>
      <c r="G1975" s="1076" t="s">
        <v>64</v>
      </c>
      <c r="H1975" s="1077">
        <v>12</v>
      </c>
      <c r="I1975" s="1078">
        <v>36</v>
      </c>
      <c r="J1975" s="1076" t="s">
        <v>64</v>
      </c>
      <c r="K1975" s="1079">
        <v>43348</v>
      </c>
      <c r="L1975" s="1080">
        <v>43729</v>
      </c>
      <c r="M1975" s="1076" t="s">
        <v>64</v>
      </c>
      <c r="N1975" s="1077">
        <v>197</v>
      </c>
      <c r="O1975" s="1078" t="s">
        <v>64</v>
      </c>
      <c r="P1975" s="998" t="s">
        <v>201</v>
      </c>
    </row>
    <row r="1976" spans="1:16" x14ac:dyDescent="0.3">
      <c r="A1976" s="1076" t="s">
        <v>357</v>
      </c>
      <c r="B1976" s="1077" t="s">
        <v>380</v>
      </c>
      <c r="C1976" s="1078" t="s">
        <v>621</v>
      </c>
      <c r="D1976" s="1076" t="s">
        <v>227</v>
      </c>
      <c r="E1976" s="1078" t="s">
        <v>381</v>
      </c>
      <c r="F1976" s="1110" t="s">
        <v>7</v>
      </c>
      <c r="G1976" s="1076" t="s">
        <v>64</v>
      </c>
      <c r="H1976" s="1077">
        <v>12</v>
      </c>
      <c r="I1976" s="1078">
        <v>36</v>
      </c>
      <c r="J1976" s="1076" t="s">
        <v>64</v>
      </c>
      <c r="K1976" s="1079">
        <v>43348</v>
      </c>
      <c r="L1976" s="1080">
        <v>43729</v>
      </c>
      <c r="M1976" s="1076" t="s">
        <v>64</v>
      </c>
      <c r="N1976" s="1077">
        <v>197</v>
      </c>
      <c r="O1976" s="1078" t="s">
        <v>64</v>
      </c>
      <c r="P1976" s="998" t="s">
        <v>201</v>
      </c>
    </row>
    <row r="1977" spans="1:16" x14ac:dyDescent="0.3">
      <c r="A1977" s="1076" t="s">
        <v>382</v>
      </c>
      <c r="B1977" s="1077" t="s">
        <v>383</v>
      </c>
      <c r="C1977" s="1078" t="s">
        <v>349</v>
      </c>
      <c r="D1977" s="1076" t="s">
        <v>227</v>
      </c>
      <c r="E1977" s="1078" t="s">
        <v>384</v>
      </c>
      <c r="F1977" s="1110" t="s">
        <v>7</v>
      </c>
      <c r="G1977" s="1076" t="s">
        <v>64</v>
      </c>
      <c r="H1977" s="1077">
        <v>12</v>
      </c>
      <c r="I1977" s="1078">
        <v>36</v>
      </c>
      <c r="J1977" s="1076" t="s">
        <v>64</v>
      </c>
      <c r="K1977" s="1079">
        <v>43348</v>
      </c>
      <c r="L1977" s="1080">
        <v>43392</v>
      </c>
      <c r="M1977" s="1076" t="s">
        <v>64</v>
      </c>
      <c r="N1977" s="1077">
        <v>197</v>
      </c>
      <c r="O1977" s="1078" t="s">
        <v>645</v>
      </c>
      <c r="P1977" s="998" t="s">
        <v>200</v>
      </c>
    </row>
    <row r="1978" spans="1:16" x14ac:dyDescent="0.3">
      <c r="A1978" s="1076" t="s">
        <v>382</v>
      </c>
      <c r="B1978" s="1077" t="s">
        <v>383</v>
      </c>
      <c r="C1978" s="1078" t="s">
        <v>349</v>
      </c>
      <c r="D1978" s="1076" t="s">
        <v>227</v>
      </c>
      <c r="E1978" s="1078" t="s">
        <v>386</v>
      </c>
      <c r="F1978" s="1110" t="s">
        <v>7</v>
      </c>
      <c r="G1978" s="1076" t="s">
        <v>64</v>
      </c>
      <c r="H1978" s="1077">
        <v>12</v>
      </c>
      <c r="I1978" s="1078">
        <v>36</v>
      </c>
      <c r="J1978" s="1076" t="s">
        <v>64</v>
      </c>
      <c r="K1978" s="1079">
        <v>43348</v>
      </c>
      <c r="L1978" s="1080">
        <v>43392</v>
      </c>
      <c r="M1978" s="1076" t="s">
        <v>64</v>
      </c>
      <c r="N1978" s="1077">
        <v>197</v>
      </c>
      <c r="O1978" s="1078" t="s">
        <v>645</v>
      </c>
      <c r="P1978" s="998" t="s">
        <v>200</v>
      </c>
    </row>
    <row r="1979" spans="1:16" x14ac:dyDescent="0.3">
      <c r="A1979" s="1076" t="s">
        <v>382</v>
      </c>
      <c r="B1979" s="1077" t="s">
        <v>383</v>
      </c>
      <c r="C1979" s="1078" t="s">
        <v>349</v>
      </c>
      <c r="D1979" s="1076" t="s">
        <v>224</v>
      </c>
      <c r="E1979" s="1078"/>
      <c r="F1979" s="1110" t="s">
        <v>24</v>
      </c>
      <c r="G1979" s="1076" t="s">
        <v>64</v>
      </c>
      <c r="H1979" s="1077">
        <v>12</v>
      </c>
      <c r="I1979" s="1078">
        <v>36</v>
      </c>
      <c r="J1979" s="1076" t="s">
        <v>64</v>
      </c>
      <c r="K1979" s="1079">
        <v>43348</v>
      </c>
      <c r="L1979" s="1080">
        <v>43392</v>
      </c>
      <c r="M1979" s="1076" t="s">
        <v>64</v>
      </c>
      <c r="N1979" s="1077">
        <v>197</v>
      </c>
      <c r="O1979" s="1078" t="s">
        <v>645</v>
      </c>
      <c r="P1979" s="998" t="s">
        <v>200</v>
      </c>
    </row>
    <row r="1980" spans="1:16" x14ac:dyDescent="0.3">
      <c r="A1980" s="1076" t="s">
        <v>382</v>
      </c>
      <c r="B1980" s="1077" t="s">
        <v>383</v>
      </c>
      <c r="C1980" s="1078" t="s">
        <v>349</v>
      </c>
      <c r="D1980" s="1076" t="s">
        <v>225</v>
      </c>
      <c r="E1980" s="1078"/>
      <c r="F1980" s="1110" t="s">
        <v>6</v>
      </c>
      <c r="G1980" s="1076" t="s">
        <v>64</v>
      </c>
      <c r="H1980" s="1077">
        <v>36</v>
      </c>
      <c r="I1980" s="1078">
        <v>72</v>
      </c>
      <c r="J1980" s="1076" t="s">
        <v>64</v>
      </c>
      <c r="K1980" s="1079">
        <v>43392</v>
      </c>
      <c r="L1980" s="1080">
        <v>44488</v>
      </c>
      <c r="M1980" s="1076" t="s">
        <v>64</v>
      </c>
      <c r="N1980" s="1077">
        <v>241</v>
      </c>
      <c r="O1980" s="1078" t="s">
        <v>64</v>
      </c>
      <c r="P1980" s="998" t="s">
        <v>200</v>
      </c>
    </row>
    <row r="1981" spans="1:16" x14ac:dyDescent="0.3">
      <c r="A1981" s="1076" t="s">
        <v>36</v>
      </c>
      <c r="B1981" s="1077" t="s">
        <v>476</v>
      </c>
      <c r="C1981" s="1078" t="s">
        <v>621</v>
      </c>
      <c r="D1981" s="1076" t="s">
        <v>226</v>
      </c>
      <c r="E1981" s="1078" t="s">
        <v>635</v>
      </c>
      <c r="F1981" s="1110" t="s">
        <v>24</v>
      </c>
      <c r="G1981" s="1076" t="s">
        <v>64</v>
      </c>
      <c r="H1981" s="1077">
        <v>12</v>
      </c>
      <c r="I1981" s="1078">
        <v>36</v>
      </c>
      <c r="J1981" s="1076" t="s">
        <v>64</v>
      </c>
      <c r="K1981" s="1079">
        <v>43347</v>
      </c>
      <c r="L1981" s="1080">
        <v>43380</v>
      </c>
      <c r="M1981" s="1076" t="s">
        <v>64</v>
      </c>
      <c r="N1981" s="1077">
        <v>196</v>
      </c>
      <c r="O1981" s="1078" t="s">
        <v>645</v>
      </c>
      <c r="P1981" s="998" t="s">
        <v>201</v>
      </c>
    </row>
    <row r="1982" spans="1:16" x14ac:dyDescent="0.3">
      <c r="A1982" s="1076" t="s">
        <v>36</v>
      </c>
      <c r="B1982" s="1077" t="s">
        <v>476</v>
      </c>
      <c r="C1982" s="1078" t="s">
        <v>621</v>
      </c>
      <c r="D1982" s="1076" t="s">
        <v>227</v>
      </c>
      <c r="E1982" s="1078" t="s">
        <v>636</v>
      </c>
      <c r="F1982" s="1110" t="s">
        <v>7</v>
      </c>
      <c r="G1982" s="1076" t="s">
        <v>64</v>
      </c>
      <c r="H1982" s="1077">
        <v>12</v>
      </c>
      <c r="I1982" s="1078">
        <v>36</v>
      </c>
      <c r="J1982" s="1076" t="s">
        <v>64</v>
      </c>
      <c r="K1982" s="1079">
        <v>43347</v>
      </c>
      <c r="L1982" s="1080">
        <v>43380</v>
      </c>
      <c r="M1982" s="1076" t="s">
        <v>64</v>
      </c>
      <c r="N1982" s="1077">
        <v>196</v>
      </c>
      <c r="O1982" s="1078" t="s">
        <v>645</v>
      </c>
      <c r="P1982" s="998" t="s">
        <v>201</v>
      </c>
    </row>
    <row r="1983" spans="1:16" x14ac:dyDescent="0.3">
      <c r="A1983" s="1076" t="s">
        <v>36</v>
      </c>
      <c r="B1983" s="1077" t="s">
        <v>476</v>
      </c>
      <c r="C1983" s="1078" t="s">
        <v>621</v>
      </c>
      <c r="D1983" s="1076" t="s">
        <v>227</v>
      </c>
      <c r="E1983" s="1078" t="s">
        <v>636</v>
      </c>
      <c r="F1983" s="1110" t="s">
        <v>7</v>
      </c>
      <c r="G1983" s="1076" t="s">
        <v>64</v>
      </c>
      <c r="H1983" s="1077">
        <v>12</v>
      </c>
      <c r="I1983" s="1078">
        <v>36</v>
      </c>
      <c r="J1983" s="1076" t="s">
        <v>64</v>
      </c>
      <c r="K1983" s="1079">
        <v>43347</v>
      </c>
      <c r="L1983" s="1080">
        <v>43380</v>
      </c>
      <c r="M1983" s="1076" t="s">
        <v>64</v>
      </c>
      <c r="N1983" s="1077">
        <v>196</v>
      </c>
      <c r="O1983" s="1078" t="s">
        <v>645</v>
      </c>
      <c r="P1983" s="998" t="s">
        <v>201</v>
      </c>
    </row>
    <row r="1984" spans="1:16" x14ac:dyDescent="0.3">
      <c r="A1984" s="1076" t="s">
        <v>36</v>
      </c>
      <c r="B1984" s="1077" t="s">
        <v>476</v>
      </c>
      <c r="C1984" s="1078" t="s">
        <v>621</v>
      </c>
      <c r="D1984" s="1076" t="s">
        <v>225</v>
      </c>
      <c r="E1984" s="1078" t="s">
        <v>638</v>
      </c>
      <c r="F1984" s="1110" t="s">
        <v>6</v>
      </c>
      <c r="G1984" s="1076" t="s">
        <v>64</v>
      </c>
      <c r="H1984" s="1077">
        <v>36</v>
      </c>
      <c r="I1984" s="1078">
        <v>72</v>
      </c>
      <c r="J1984" s="1076" t="s">
        <v>64</v>
      </c>
      <c r="K1984" s="1079">
        <v>43380</v>
      </c>
      <c r="L1984" s="1080">
        <v>44476</v>
      </c>
      <c r="M1984" s="1076" t="s">
        <v>64</v>
      </c>
      <c r="N1984" s="1077">
        <v>229</v>
      </c>
      <c r="O1984" s="1078" t="s">
        <v>64</v>
      </c>
      <c r="P1984" s="998" t="s">
        <v>201</v>
      </c>
    </row>
    <row r="1985" spans="1:16" x14ac:dyDescent="0.3">
      <c r="A1985" s="1076" t="s">
        <v>355</v>
      </c>
      <c r="B1985" s="1077" t="s">
        <v>356</v>
      </c>
      <c r="C1985" s="1078" t="s">
        <v>275</v>
      </c>
      <c r="D1985" s="1076" t="s">
        <v>263</v>
      </c>
      <c r="E1985" s="1078" t="s">
        <v>728</v>
      </c>
      <c r="F1985" s="1110" t="s">
        <v>7</v>
      </c>
      <c r="G1985" s="1076" t="s">
        <v>64</v>
      </c>
      <c r="H1985" s="1077">
        <v>12</v>
      </c>
      <c r="I1985" s="1078">
        <v>36</v>
      </c>
      <c r="J1985" s="1076" t="s">
        <v>64</v>
      </c>
      <c r="K1985" s="1079">
        <v>43349</v>
      </c>
      <c r="L1985" s="1080" t="s">
        <v>1399</v>
      </c>
      <c r="M1985" s="1076" t="s">
        <v>64</v>
      </c>
      <c r="N1985" s="1077">
        <v>198</v>
      </c>
      <c r="O1985" s="1078" t="s">
        <v>645</v>
      </c>
      <c r="P1985" s="998" t="s">
        <v>200</v>
      </c>
    </row>
    <row r="1986" spans="1:16" x14ac:dyDescent="0.3">
      <c r="A1986" s="1076" t="s">
        <v>346</v>
      </c>
      <c r="B1986" s="1077" t="s">
        <v>511</v>
      </c>
      <c r="C1986" s="1078" t="s">
        <v>292</v>
      </c>
      <c r="D1986" s="1076" t="s">
        <v>224</v>
      </c>
      <c r="E1986" s="1078"/>
      <c r="F1986" s="1110" t="s">
        <v>24</v>
      </c>
      <c r="G1986" s="1076" t="s">
        <v>64</v>
      </c>
      <c r="H1986" s="1077">
        <v>12</v>
      </c>
      <c r="I1986" s="1078">
        <v>36</v>
      </c>
      <c r="J1986" s="1076" t="s">
        <v>64</v>
      </c>
      <c r="K1986" s="1079">
        <v>42997</v>
      </c>
      <c r="L1986" s="1080">
        <v>43727</v>
      </c>
      <c r="M1986" s="1076" t="s">
        <v>64</v>
      </c>
      <c r="N1986" s="1077">
        <v>-154</v>
      </c>
      <c r="O1986" s="1078" t="s">
        <v>64</v>
      </c>
      <c r="P1986" s="998" t="s">
        <v>200</v>
      </c>
    </row>
    <row r="1987" spans="1:16" x14ac:dyDescent="0.3">
      <c r="A1987" s="1076" t="s">
        <v>37</v>
      </c>
      <c r="B1987" s="1077" t="s">
        <v>32</v>
      </c>
      <c r="C1987" s="1078" t="s">
        <v>275</v>
      </c>
      <c r="D1987" s="1076" t="s">
        <v>224</v>
      </c>
      <c r="E1987" s="1078"/>
      <c r="F1987" s="1110" t="s">
        <v>24</v>
      </c>
      <c r="G1987" s="1076" t="s">
        <v>64</v>
      </c>
      <c r="H1987" s="1077">
        <v>12</v>
      </c>
      <c r="I1987" s="1078">
        <v>36</v>
      </c>
      <c r="J1987" s="1076" t="s">
        <v>64</v>
      </c>
      <c r="K1987" s="1079">
        <v>43347</v>
      </c>
      <c r="L1987" s="1080">
        <v>43728</v>
      </c>
      <c r="M1987" s="1076" t="s">
        <v>64</v>
      </c>
      <c r="N1987" s="1077">
        <v>196</v>
      </c>
      <c r="O1987" s="1078" t="s">
        <v>64</v>
      </c>
      <c r="P1987" s="998" t="s">
        <v>200</v>
      </c>
    </row>
    <row r="1988" spans="1:16" x14ac:dyDescent="0.3">
      <c r="A1988" s="1076" t="s">
        <v>36</v>
      </c>
      <c r="B1988" s="1077" t="s">
        <v>376</v>
      </c>
      <c r="C1988" s="1078" t="s">
        <v>363</v>
      </c>
      <c r="D1988" s="1076" t="s">
        <v>227</v>
      </c>
      <c r="E1988" s="1078" t="s">
        <v>1355</v>
      </c>
      <c r="F1988" s="1110" t="s">
        <v>56</v>
      </c>
      <c r="G1988" s="1076">
        <v>72</v>
      </c>
      <c r="H1988" s="1077">
        <v>6</v>
      </c>
      <c r="I1988" s="1078">
        <v>36</v>
      </c>
      <c r="J1988" s="1082">
        <v>44854</v>
      </c>
      <c r="K1988" s="1079">
        <v>43163</v>
      </c>
      <c r="L1988" s="1080">
        <v>43728</v>
      </c>
      <c r="M1988" s="1076">
        <v>1703</v>
      </c>
      <c r="N1988" s="1077">
        <v>12</v>
      </c>
      <c r="O1988" s="1078" t="s">
        <v>64</v>
      </c>
      <c r="P1988" s="998" t="s">
        <v>201</v>
      </c>
    </row>
    <row r="1989" spans="1:16" x14ac:dyDescent="0.3">
      <c r="A1989" s="1076" t="s">
        <v>36</v>
      </c>
      <c r="B1989" s="1077" t="s">
        <v>376</v>
      </c>
      <c r="C1989" s="1078" t="s">
        <v>363</v>
      </c>
      <c r="D1989" s="1076" t="s">
        <v>227</v>
      </c>
      <c r="E1989" s="1078" t="s">
        <v>1355</v>
      </c>
      <c r="F1989" s="1110" t="s">
        <v>56</v>
      </c>
      <c r="G1989" s="1076">
        <v>72</v>
      </c>
      <c r="H1989" s="1077">
        <v>6</v>
      </c>
      <c r="I1989" s="1078">
        <v>36</v>
      </c>
      <c r="J1989" s="1082">
        <v>44854</v>
      </c>
      <c r="K1989" s="1079">
        <v>43163</v>
      </c>
      <c r="L1989" s="1080">
        <v>43728</v>
      </c>
      <c r="M1989" s="1076">
        <v>1703</v>
      </c>
      <c r="N1989" s="1077">
        <v>12</v>
      </c>
      <c r="O1989" s="1078" t="s">
        <v>64</v>
      </c>
      <c r="P1989" s="998" t="s">
        <v>201</v>
      </c>
    </row>
    <row r="1990" spans="1:16" x14ac:dyDescent="0.3">
      <c r="A1990" s="1076" t="s">
        <v>369</v>
      </c>
      <c r="B1990" s="1077" t="s">
        <v>370</v>
      </c>
      <c r="C1990" s="1078" t="s">
        <v>363</v>
      </c>
      <c r="D1990" s="1076" t="s">
        <v>227</v>
      </c>
      <c r="E1990" s="1078" t="s">
        <v>1356</v>
      </c>
      <c r="F1990" s="1110" t="s">
        <v>56</v>
      </c>
      <c r="G1990" s="1076">
        <v>72</v>
      </c>
      <c r="H1990" s="1077">
        <v>6</v>
      </c>
      <c r="I1990" s="1078">
        <v>36</v>
      </c>
      <c r="J1990" s="1082">
        <v>44854</v>
      </c>
      <c r="K1990" s="1079">
        <v>43163</v>
      </c>
      <c r="L1990" s="1080">
        <v>44078</v>
      </c>
      <c r="M1990" s="1076">
        <v>1703</v>
      </c>
      <c r="N1990" s="1077">
        <v>12</v>
      </c>
      <c r="O1990" s="1078" t="s">
        <v>64</v>
      </c>
      <c r="P1990" s="998" t="s">
        <v>201</v>
      </c>
    </row>
    <row r="1991" spans="1:16" x14ac:dyDescent="0.3">
      <c r="A1991" s="1076" t="s">
        <v>369</v>
      </c>
      <c r="B1991" s="1077" t="s">
        <v>370</v>
      </c>
      <c r="C1991" s="1078" t="s">
        <v>363</v>
      </c>
      <c r="D1991" s="1076" t="s">
        <v>227</v>
      </c>
      <c r="E1991" s="1078" t="s">
        <v>1356</v>
      </c>
      <c r="F1991" s="1110" t="s">
        <v>56</v>
      </c>
      <c r="G1991" s="1076">
        <v>72</v>
      </c>
      <c r="H1991" s="1077">
        <v>6</v>
      </c>
      <c r="I1991" s="1078">
        <v>36</v>
      </c>
      <c r="J1991" s="1082">
        <v>44854</v>
      </c>
      <c r="K1991" s="1079">
        <v>43163</v>
      </c>
      <c r="L1991" s="1080">
        <v>44078</v>
      </c>
      <c r="M1991" s="1076">
        <v>1703</v>
      </c>
      <c r="N1991" s="1077">
        <v>12</v>
      </c>
      <c r="O1991" s="1078" t="s">
        <v>64</v>
      </c>
      <c r="P1991" s="998" t="s">
        <v>201</v>
      </c>
    </row>
    <row r="1992" spans="1:16" x14ac:dyDescent="0.3">
      <c r="A1992" s="1076" t="s">
        <v>38</v>
      </c>
      <c r="B1992" s="1077" t="s">
        <v>362</v>
      </c>
      <c r="C1992" s="1078" t="s">
        <v>363</v>
      </c>
      <c r="D1992" s="1076" t="s">
        <v>227</v>
      </c>
      <c r="E1992" s="1078" t="s">
        <v>1357</v>
      </c>
      <c r="F1992" s="1110" t="s">
        <v>7</v>
      </c>
      <c r="G1992" s="1076" t="s">
        <v>64</v>
      </c>
      <c r="H1992" s="1077">
        <v>12</v>
      </c>
      <c r="I1992" s="1078">
        <v>36</v>
      </c>
      <c r="J1992" s="1076" t="s">
        <v>64</v>
      </c>
      <c r="K1992" s="1079">
        <v>43347</v>
      </c>
      <c r="L1992" s="1080">
        <v>44078</v>
      </c>
      <c r="M1992" s="1076" t="s">
        <v>64</v>
      </c>
      <c r="N1992" s="1077">
        <v>196</v>
      </c>
      <c r="O1992" s="1078" t="s">
        <v>64</v>
      </c>
      <c r="P1992" s="998" t="s">
        <v>201</v>
      </c>
    </row>
    <row r="1993" spans="1:16" x14ac:dyDescent="0.3">
      <c r="A1993" s="1076" t="s">
        <v>38</v>
      </c>
      <c r="B1993" s="1077" t="s">
        <v>362</v>
      </c>
      <c r="C1993" s="1078" t="s">
        <v>363</v>
      </c>
      <c r="D1993" s="1076" t="s">
        <v>227</v>
      </c>
      <c r="E1993" s="1078" t="s">
        <v>1357</v>
      </c>
      <c r="F1993" s="1110" t="s">
        <v>7</v>
      </c>
      <c r="G1993" s="1076" t="s">
        <v>64</v>
      </c>
      <c r="H1993" s="1077">
        <v>12</v>
      </c>
      <c r="I1993" s="1078">
        <v>36</v>
      </c>
      <c r="J1993" s="1076" t="s">
        <v>64</v>
      </c>
      <c r="K1993" s="1079">
        <v>43347</v>
      </c>
      <c r="L1993" s="1080">
        <v>44078</v>
      </c>
      <c r="M1993" s="1076" t="s">
        <v>64</v>
      </c>
      <c r="N1993" s="1077">
        <v>196</v>
      </c>
      <c r="O1993" s="1078" t="s">
        <v>64</v>
      </c>
      <c r="P1993" s="998" t="s">
        <v>201</v>
      </c>
    </row>
    <row r="1994" spans="1:16" x14ac:dyDescent="0.3">
      <c r="A1994" s="1076" t="s">
        <v>36</v>
      </c>
      <c r="B1994" s="1077" t="s">
        <v>33</v>
      </c>
      <c r="C1994" s="1078" t="s">
        <v>349</v>
      </c>
      <c r="D1994" s="1076" t="s">
        <v>226</v>
      </c>
      <c r="E1994" s="1078"/>
      <c r="F1994" s="1110" t="s">
        <v>24</v>
      </c>
      <c r="G1994" s="1076" t="s">
        <v>64</v>
      </c>
      <c r="H1994" s="1077">
        <v>12</v>
      </c>
      <c r="I1994" s="1078">
        <v>36</v>
      </c>
      <c r="J1994" s="1076" t="s">
        <v>64</v>
      </c>
      <c r="K1994" s="1079">
        <v>43347</v>
      </c>
      <c r="L1994" s="1080" t="s">
        <v>1399</v>
      </c>
      <c r="M1994" s="1076" t="s">
        <v>64</v>
      </c>
      <c r="N1994" s="1077">
        <v>196</v>
      </c>
      <c r="O1994" s="1078" t="s">
        <v>645</v>
      </c>
      <c r="P1994" s="998" t="s">
        <v>200</v>
      </c>
    </row>
    <row r="1995" spans="1:16" x14ac:dyDescent="0.3">
      <c r="A1995" s="1076" t="s">
        <v>36</v>
      </c>
      <c r="B1995" s="1077" t="s">
        <v>1333</v>
      </c>
      <c r="C1995" s="1078" t="s">
        <v>1334</v>
      </c>
      <c r="D1995" s="1076" t="s">
        <v>224</v>
      </c>
      <c r="E1995" s="1078" t="s">
        <v>2125</v>
      </c>
      <c r="F1995" s="1110" t="s">
        <v>24</v>
      </c>
      <c r="G1995" s="1076" t="s">
        <v>64</v>
      </c>
      <c r="H1995" s="1077">
        <v>12</v>
      </c>
      <c r="I1995" s="1078">
        <v>36</v>
      </c>
      <c r="J1995" s="1076" t="s">
        <v>64</v>
      </c>
      <c r="K1995" s="1079">
        <v>43347</v>
      </c>
      <c r="L1995" s="1080">
        <v>43728</v>
      </c>
      <c r="M1995" s="1076" t="s">
        <v>64</v>
      </c>
      <c r="N1995" s="1077">
        <v>196</v>
      </c>
      <c r="O1995" s="1078" t="s">
        <v>64</v>
      </c>
      <c r="P1995" s="998" t="s">
        <v>202</v>
      </c>
    </row>
    <row r="1996" spans="1:16" x14ac:dyDescent="0.3">
      <c r="A1996" s="1076" t="s">
        <v>36</v>
      </c>
      <c r="B1996" s="1077" t="s">
        <v>1333</v>
      </c>
      <c r="C1996" s="1078" t="s">
        <v>1334</v>
      </c>
      <c r="D1996" s="1076" t="s">
        <v>225</v>
      </c>
      <c r="E1996" s="1078"/>
      <c r="F1996" s="1110" t="s">
        <v>6</v>
      </c>
      <c r="G1996" s="1076" t="s">
        <v>64</v>
      </c>
      <c r="H1996" s="1077">
        <v>36</v>
      </c>
      <c r="I1996" s="1078">
        <v>72</v>
      </c>
      <c r="J1996" s="1076" t="s">
        <v>64</v>
      </c>
      <c r="K1996" s="1079" t="s">
        <v>1399</v>
      </c>
      <c r="L1996" s="1080">
        <v>44824</v>
      </c>
      <c r="M1996" s="1076" t="s">
        <v>64</v>
      </c>
      <c r="N1996" s="1077" t="s">
        <v>1399</v>
      </c>
      <c r="O1996" s="1078" t="s">
        <v>64</v>
      </c>
      <c r="P1996" s="998" t="s">
        <v>202</v>
      </c>
    </row>
    <row r="1997" spans="1:16" x14ac:dyDescent="0.3">
      <c r="A1997" s="1076" t="s">
        <v>36</v>
      </c>
      <c r="B1997" s="1077" t="s">
        <v>1333</v>
      </c>
      <c r="C1997" s="1078" t="s">
        <v>1334</v>
      </c>
      <c r="D1997" s="1076" t="s">
        <v>227</v>
      </c>
      <c r="E1997" s="1078" t="s">
        <v>2126</v>
      </c>
      <c r="F1997" s="1110" t="s">
        <v>7</v>
      </c>
      <c r="G1997" s="1076" t="s">
        <v>64</v>
      </c>
      <c r="H1997" s="1077">
        <v>12</v>
      </c>
      <c r="I1997" s="1078">
        <v>36</v>
      </c>
      <c r="J1997" s="1076" t="s">
        <v>64</v>
      </c>
      <c r="K1997" s="1079">
        <v>43347</v>
      </c>
      <c r="L1997" s="1080">
        <v>43728</v>
      </c>
      <c r="M1997" s="1076" t="s">
        <v>64</v>
      </c>
      <c r="N1997" s="1077">
        <v>196</v>
      </c>
      <c r="O1997" s="1078" t="s">
        <v>64</v>
      </c>
      <c r="P1997" s="998" t="s">
        <v>202</v>
      </c>
    </row>
    <row r="1998" spans="1:16" x14ac:dyDescent="0.3">
      <c r="A1998" s="1076" t="s">
        <v>36</v>
      </c>
      <c r="B1998" s="1077" t="s">
        <v>1333</v>
      </c>
      <c r="C1998" s="1078" t="s">
        <v>1334</v>
      </c>
      <c r="D1998" s="1076" t="s">
        <v>227</v>
      </c>
      <c r="E1998" s="1078" t="s">
        <v>2126</v>
      </c>
      <c r="F1998" s="1110" t="s">
        <v>7</v>
      </c>
      <c r="G1998" s="1076" t="s">
        <v>64</v>
      </c>
      <c r="H1998" s="1077">
        <v>12</v>
      </c>
      <c r="I1998" s="1078">
        <v>36</v>
      </c>
      <c r="J1998" s="1076" t="s">
        <v>64</v>
      </c>
      <c r="K1998" s="1079">
        <v>43347</v>
      </c>
      <c r="L1998" s="1080">
        <v>43728</v>
      </c>
      <c r="M1998" s="1076" t="s">
        <v>64</v>
      </c>
      <c r="N1998" s="1077">
        <v>196</v>
      </c>
      <c r="O1998" s="1078" t="s">
        <v>64</v>
      </c>
      <c r="P1998" s="998" t="s">
        <v>202</v>
      </c>
    </row>
    <row r="1999" spans="1:16" x14ac:dyDescent="0.3">
      <c r="A1999" s="1076" t="s">
        <v>36</v>
      </c>
      <c r="B1999" s="1077" t="s">
        <v>1333</v>
      </c>
      <c r="C1999" s="1078" t="s">
        <v>1334</v>
      </c>
      <c r="D1999" s="1076" t="s">
        <v>227</v>
      </c>
      <c r="E1999" s="1078" t="s">
        <v>2126</v>
      </c>
      <c r="F1999" s="1110" t="s">
        <v>7</v>
      </c>
      <c r="G1999" s="1076" t="s">
        <v>64</v>
      </c>
      <c r="H1999" s="1077">
        <v>12</v>
      </c>
      <c r="I1999" s="1078">
        <v>36</v>
      </c>
      <c r="J1999" s="1076" t="s">
        <v>64</v>
      </c>
      <c r="K1999" s="1079">
        <v>43347</v>
      </c>
      <c r="L1999" s="1080">
        <v>43728</v>
      </c>
      <c r="M1999" s="1076" t="s">
        <v>64</v>
      </c>
      <c r="N1999" s="1077">
        <v>196</v>
      </c>
      <c r="O1999" s="1078" t="s">
        <v>64</v>
      </c>
      <c r="P1999" s="998" t="s">
        <v>202</v>
      </c>
    </row>
    <row r="2000" spans="1:16" x14ac:dyDescent="0.3">
      <c r="A2000" s="1076" t="s">
        <v>36</v>
      </c>
      <c r="B2000" s="1077" t="s">
        <v>1335</v>
      </c>
      <c r="C2000" s="1078" t="s">
        <v>1334</v>
      </c>
      <c r="D2000" s="1076" t="s">
        <v>225</v>
      </c>
      <c r="E2000" s="1078"/>
      <c r="F2000" s="1110" t="s">
        <v>24</v>
      </c>
      <c r="G2000" s="1076" t="s">
        <v>64</v>
      </c>
      <c r="H2000" s="1077">
        <v>12</v>
      </c>
      <c r="I2000" s="1078">
        <v>36</v>
      </c>
      <c r="J2000" s="1076" t="s">
        <v>64</v>
      </c>
      <c r="K2000" s="1079">
        <v>43347</v>
      </c>
      <c r="L2000" s="1080">
        <v>43728</v>
      </c>
      <c r="M2000" s="1076" t="s">
        <v>64</v>
      </c>
      <c r="N2000" s="1077">
        <v>196</v>
      </c>
      <c r="O2000" s="1078" t="s">
        <v>64</v>
      </c>
      <c r="P2000" s="998" t="s">
        <v>202</v>
      </c>
    </row>
    <row r="2001" spans="1:16" x14ac:dyDescent="0.3">
      <c r="A2001" s="1076" t="s">
        <v>36</v>
      </c>
      <c r="B2001" s="1077" t="s">
        <v>1335</v>
      </c>
      <c r="C2001" s="1078" t="s">
        <v>1334</v>
      </c>
      <c r="D2001" s="1076" t="s">
        <v>227</v>
      </c>
      <c r="E2001" s="1078" t="s">
        <v>2127</v>
      </c>
      <c r="F2001" s="1110" t="s">
        <v>7</v>
      </c>
      <c r="G2001" s="1076" t="s">
        <v>64</v>
      </c>
      <c r="H2001" s="1077">
        <v>12</v>
      </c>
      <c r="I2001" s="1078">
        <v>36</v>
      </c>
      <c r="J2001" s="1076" t="s">
        <v>64</v>
      </c>
      <c r="K2001" s="1079">
        <v>43347</v>
      </c>
      <c r="L2001" s="1080">
        <v>43728</v>
      </c>
      <c r="M2001" s="1076" t="s">
        <v>64</v>
      </c>
      <c r="N2001" s="1077">
        <v>196</v>
      </c>
      <c r="O2001" s="1078" t="s">
        <v>64</v>
      </c>
      <c r="P2001" s="998" t="s">
        <v>202</v>
      </c>
    </row>
    <row r="2002" spans="1:16" x14ac:dyDescent="0.3">
      <c r="A2002" s="1076" t="s">
        <v>36</v>
      </c>
      <c r="B2002" s="1077" t="s">
        <v>1335</v>
      </c>
      <c r="C2002" s="1078" t="s">
        <v>1334</v>
      </c>
      <c r="D2002" s="1076" t="s">
        <v>227</v>
      </c>
      <c r="E2002" s="1078" t="s">
        <v>2128</v>
      </c>
      <c r="F2002" s="1110" t="s">
        <v>7</v>
      </c>
      <c r="G2002" s="1076" t="s">
        <v>64</v>
      </c>
      <c r="H2002" s="1077">
        <v>12</v>
      </c>
      <c r="I2002" s="1078">
        <v>36</v>
      </c>
      <c r="J2002" s="1076" t="s">
        <v>64</v>
      </c>
      <c r="K2002" s="1079">
        <v>43347</v>
      </c>
      <c r="L2002" s="1080">
        <v>43728</v>
      </c>
      <c r="M2002" s="1076" t="s">
        <v>64</v>
      </c>
      <c r="N2002" s="1077">
        <v>196</v>
      </c>
      <c r="O2002" s="1078" t="s">
        <v>64</v>
      </c>
      <c r="P2002" s="998" t="s">
        <v>202</v>
      </c>
    </row>
    <row r="2003" spans="1:16" x14ac:dyDescent="0.3">
      <c r="A2003" s="1076" t="s">
        <v>427</v>
      </c>
      <c r="B2003" s="1077" t="s">
        <v>1336</v>
      </c>
      <c r="C2003" s="1078" t="s">
        <v>1337</v>
      </c>
      <c r="D2003" s="1076" t="s">
        <v>227</v>
      </c>
      <c r="E2003" s="1078" t="s">
        <v>2129</v>
      </c>
      <c r="F2003" s="1110" t="s">
        <v>7</v>
      </c>
      <c r="G2003" s="1076" t="s">
        <v>64</v>
      </c>
      <c r="H2003" s="1077">
        <v>12</v>
      </c>
      <c r="I2003" s="1078">
        <v>36</v>
      </c>
      <c r="J2003" s="1076" t="s">
        <v>64</v>
      </c>
      <c r="K2003" s="1079">
        <v>43349</v>
      </c>
      <c r="L2003" s="1080">
        <v>43044</v>
      </c>
      <c r="M2003" s="1076" t="s">
        <v>64</v>
      </c>
      <c r="N2003" s="1077">
        <v>198</v>
      </c>
      <c r="O2003" s="1078" t="s">
        <v>645</v>
      </c>
      <c r="P2003" s="998" t="s">
        <v>202</v>
      </c>
    </row>
    <row r="2004" spans="1:16" x14ac:dyDescent="0.3">
      <c r="A2004" s="1076" t="s">
        <v>427</v>
      </c>
      <c r="B2004" s="1077" t="s">
        <v>1336</v>
      </c>
      <c r="C2004" s="1078" t="s">
        <v>1337</v>
      </c>
      <c r="D2004" s="1076" t="s">
        <v>227</v>
      </c>
      <c r="E2004" s="1078" t="s">
        <v>2129</v>
      </c>
      <c r="F2004" s="1110" t="s">
        <v>7</v>
      </c>
      <c r="G2004" s="1076" t="s">
        <v>64</v>
      </c>
      <c r="H2004" s="1077">
        <v>12</v>
      </c>
      <c r="I2004" s="1078">
        <v>36</v>
      </c>
      <c r="J2004" s="1076" t="s">
        <v>64</v>
      </c>
      <c r="K2004" s="1079">
        <v>43349</v>
      </c>
      <c r="L2004" s="1080">
        <v>43044</v>
      </c>
      <c r="M2004" s="1076" t="s">
        <v>64</v>
      </c>
      <c r="N2004" s="1077">
        <v>198</v>
      </c>
      <c r="O2004" s="1078" t="s">
        <v>645</v>
      </c>
      <c r="P2004" s="998" t="s">
        <v>202</v>
      </c>
    </row>
    <row r="2005" spans="1:16" x14ac:dyDescent="0.3">
      <c r="A2005" s="1076" t="s">
        <v>36</v>
      </c>
      <c r="B2005" s="1077" t="s">
        <v>1338</v>
      </c>
      <c r="C2005" s="1078" t="s">
        <v>1339</v>
      </c>
      <c r="D2005" s="1076" t="s">
        <v>227</v>
      </c>
      <c r="E2005" s="1078" t="s">
        <v>2130</v>
      </c>
      <c r="F2005" s="1110" t="s">
        <v>7</v>
      </c>
      <c r="G2005" s="1076" t="s">
        <v>64</v>
      </c>
      <c r="H2005" s="1077">
        <v>12</v>
      </c>
      <c r="I2005" s="1078">
        <v>36</v>
      </c>
      <c r="J2005" s="1076" t="s">
        <v>64</v>
      </c>
      <c r="K2005" s="1079">
        <v>43347</v>
      </c>
      <c r="L2005" s="1080">
        <v>44078</v>
      </c>
      <c r="M2005" s="1076" t="s">
        <v>64</v>
      </c>
      <c r="N2005" s="1077">
        <v>196</v>
      </c>
      <c r="O2005" s="1078" t="s">
        <v>64</v>
      </c>
      <c r="P2005" s="998" t="s">
        <v>202</v>
      </c>
    </row>
    <row r="2006" spans="1:16" x14ac:dyDescent="0.3">
      <c r="A2006" s="1076" t="s">
        <v>36</v>
      </c>
      <c r="B2006" s="1077" t="s">
        <v>1338</v>
      </c>
      <c r="C2006" s="1078" t="s">
        <v>1339</v>
      </c>
      <c r="D2006" s="1076" t="s">
        <v>227</v>
      </c>
      <c r="E2006" s="1078" t="s">
        <v>2130</v>
      </c>
      <c r="F2006" s="1110" t="s">
        <v>7</v>
      </c>
      <c r="G2006" s="1076" t="s">
        <v>64</v>
      </c>
      <c r="H2006" s="1077">
        <v>12</v>
      </c>
      <c r="I2006" s="1078">
        <v>36</v>
      </c>
      <c r="J2006" s="1076" t="s">
        <v>64</v>
      </c>
      <c r="K2006" s="1079">
        <v>43347</v>
      </c>
      <c r="L2006" s="1080">
        <v>44078</v>
      </c>
      <c r="M2006" s="1076" t="s">
        <v>64</v>
      </c>
      <c r="N2006" s="1077">
        <v>196</v>
      </c>
      <c r="O2006" s="1078" t="s">
        <v>64</v>
      </c>
      <c r="P2006" s="998" t="s">
        <v>202</v>
      </c>
    </row>
    <row r="2007" spans="1:16" x14ac:dyDescent="0.3">
      <c r="A2007" s="1076" t="s">
        <v>36</v>
      </c>
      <c r="B2007" s="1077" t="s">
        <v>1338</v>
      </c>
      <c r="C2007" s="1078" t="s">
        <v>1339</v>
      </c>
      <c r="D2007" s="1076" t="s">
        <v>226</v>
      </c>
      <c r="E2007" s="1078" t="s">
        <v>2131</v>
      </c>
      <c r="F2007" s="1110" t="s">
        <v>24</v>
      </c>
      <c r="G2007" s="1076" t="s">
        <v>64</v>
      </c>
      <c r="H2007" s="1077">
        <v>12</v>
      </c>
      <c r="I2007" s="1078">
        <v>36</v>
      </c>
      <c r="J2007" s="1076" t="s">
        <v>64</v>
      </c>
      <c r="K2007" s="1079">
        <v>43347</v>
      </c>
      <c r="L2007" s="1080">
        <v>44078</v>
      </c>
      <c r="M2007" s="1076" t="s">
        <v>64</v>
      </c>
      <c r="N2007" s="1077">
        <v>196</v>
      </c>
      <c r="O2007" s="1078" t="s">
        <v>64</v>
      </c>
      <c r="P2007" s="998" t="s">
        <v>202</v>
      </c>
    </row>
    <row r="2008" spans="1:16" x14ac:dyDescent="0.3">
      <c r="A2008" s="1076" t="s">
        <v>36</v>
      </c>
      <c r="B2008" s="1077" t="s">
        <v>1340</v>
      </c>
      <c r="C2008" s="1078" t="s">
        <v>1341</v>
      </c>
      <c r="D2008" s="1076" t="s">
        <v>227</v>
      </c>
      <c r="E2008" s="1078" t="s">
        <v>2132</v>
      </c>
      <c r="F2008" s="1110" t="s">
        <v>7</v>
      </c>
      <c r="G2008" s="1076" t="s">
        <v>64</v>
      </c>
      <c r="H2008" s="1077">
        <v>12</v>
      </c>
      <c r="I2008" s="1078">
        <v>36</v>
      </c>
      <c r="J2008" s="1076" t="s">
        <v>64</v>
      </c>
      <c r="K2008" s="1079">
        <v>43347</v>
      </c>
      <c r="L2008" s="1080">
        <v>43728</v>
      </c>
      <c r="M2008" s="1076" t="s">
        <v>64</v>
      </c>
      <c r="N2008" s="1077">
        <v>196</v>
      </c>
      <c r="O2008" s="1078" t="s">
        <v>64</v>
      </c>
      <c r="P2008" s="998" t="s">
        <v>202</v>
      </c>
    </row>
    <row r="2009" spans="1:16" x14ac:dyDescent="0.3">
      <c r="A2009" s="1076" t="s">
        <v>36</v>
      </c>
      <c r="B2009" s="1077" t="s">
        <v>1340</v>
      </c>
      <c r="C2009" s="1078" t="s">
        <v>1341</v>
      </c>
      <c r="D2009" s="1076" t="s">
        <v>227</v>
      </c>
      <c r="E2009" s="1078" t="s">
        <v>2132</v>
      </c>
      <c r="F2009" s="1110" t="s">
        <v>7</v>
      </c>
      <c r="G2009" s="1076" t="s">
        <v>64</v>
      </c>
      <c r="H2009" s="1077">
        <v>12</v>
      </c>
      <c r="I2009" s="1078">
        <v>36</v>
      </c>
      <c r="J2009" s="1076" t="s">
        <v>64</v>
      </c>
      <c r="K2009" s="1079">
        <v>43347</v>
      </c>
      <c r="L2009" s="1080">
        <v>43728</v>
      </c>
      <c r="M2009" s="1076" t="s">
        <v>64</v>
      </c>
      <c r="N2009" s="1077">
        <v>196</v>
      </c>
      <c r="O2009" s="1078" t="s">
        <v>64</v>
      </c>
      <c r="P2009" s="998" t="s">
        <v>202</v>
      </c>
    </row>
    <row r="2010" spans="1:16" x14ac:dyDescent="0.3">
      <c r="A2010" s="1076" t="s">
        <v>427</v>
      </c>
      <c r="B2010" s="1077" t="s">
        <v>1342</v>
      </c>
      <c r="C2010" s="1078" t="s">
        <v>1343</v>
      </c>
      <c r="D2010" s="1076" t="s">
        <v>226</v>
      </c>
      <c r="E2010" s="1078" t="s">
        <v>2131</v>
      </c>
      <c r="F2010" s="1110" t="s">
        <v>24</v>
      </c>
      <c r="G2010" s="1076" t="s">
        <v>64</v>
      </c>
      <c r="H2010" s="1077">
        <v>12</v>
      </c>
      <c r="I2010" s="1078">
        <v>36</v>
      </c>
      <c r="J2010" s="1076" t="s">
        <v>64</v>
      </c>
      <c r="K2010" s="1079">
        <v>43349</v>
      </c>
      <c r="L2010" s="1080">
        <v>43727</v>
      </c>
      <c r="M2010" s="1076" t="s">
        <v>64</v>
      </c>
      <c r="N2010" s="1077">
        <v>198</v>
      </c>
      <c r="O2010" s="1078" t="s">
        <v>64</v>
      </c>
      <c r="P2010" s="998" t="s">
        <v>202</v>
      </c>
    </row>
    <row r="2011" spans="1:16" x14ac:dyDescent="0.3">
      <c r="A2011" s="1076" t="s">
        <v>427</v>
      </c>
      <c r="B2011" s="1077" t="s">
        <v>1342</v>
      </c>
      <c r="C2011" s="1078" t="s">
        <v>1343</v>
      </c>
      <c r="D2011" s="1076" t="s">
        <v>227</v>
      </c>
      <c r="E2011" s="1078" t="s">
        <v>2133</v>
      </c>
      <c r="F2011" s="1110" t="s">
        <v>7</v>
      </c>
      <c r="G2011" s="1076" t="s">
        <v>64</v>
      </c>
      <c r="H2011" s="1077">
        <v>12</v>
      </c>
      <c r="I2011" s="1078">
        <v>36</v>
      </c>
      <c r="J2011" s="1076" t="s">
        <v>64</v>
      </c>
      <c r="K2011" s="1079">
        <v>43349</v>
      </c>
      <c r="L2011" s="1080">
        <v>43727</v>
      </c>
      <c r="M2011" s="1076" t="s">
        <v>64</v>
      </c>
      <c r="N2011" s="1077">
        <v>198</v>
      </c>
      <c r="O2011" s="1078" t="s">
        <v>64</v>
      </c>
      <c r="P2011" s="998" t="s">
        <v>202</v>
      </c>
    </row>
    <row r="2012" spans="1:16" x14ac:dyDescent="0.3">
      <c r="A2012" s="1076" t="s">
        <v>427</v>
      </c>
      <c r="B2012" s="1077" t="s">
        <v>1342</v>
      </c>
      <c r="C2012" s="1078" t="s">
        <v>1343</v>
      </c>
      <c r="D2012" s="1076" t="s">
        <v>227</v>
      </c>
      <c r="E2012" s="1078" t="s">
        <v>2133</v>
      </c>
      <c r="F2012" s="1110" t="s">
        <v>7</v>
      </c>
      <c r="G2012" s="1076" t="s">
        <v>64</v>
      </c>
      <c r="H2012" s="1077">
        <v>12</v>
      </c>
      <c r="I2012" s="1078">
        <v>36</v>
      </c>
      <c r="J2012" s="1076" t="s">
        <v>64</v>
      </c>
      <c r="K2012" s="1079">
        <v>43349</v>
      </c>
      <c r="L2012" s="1080">
        <v>43727</v>
      </c>
      <c r="M2012" s="1076" t="s">
        <v>64</v>
      </c>
      <c r="N2012" s="1077">
        <v>198</v>
      </c>
      <c r="O2012" s="1078" t="s">
        <v>64</v>
      </c>
      <c r="P2012" s="998" t="s">
        <v>202</v>
      </c>
    </row>
    <row r="2013" spans="1:16" x14ac:dyDescent="0.3">
      <c r="A2013" s="1076" t="s">
        <v>427</v>
      </c>
      <c r="B2013" s="1077" t="s">
        <v>1342</v>
      </c>
      <c r="C2013" s="1078" t="s">
        <v>1343</v>
      </c>
      <c r="D2013" s="1076" t="s">
        <v>229</v>
      </c>
      <c r="E2013" s="1078" t="s">
        <v>2134</v>
      </c>
      <c r="F2013" s="1110" t="s">
        <v>7</v>
      </c>
      <c r="G2013" s="1076" t="s">
        <v>64</v>
      </c>
      <c r="H2013" s="1077">
        <v>12</v>
      </c>
      <c r="I2013" s="1078">
        <v>36</v>
      </c>
      <c r="J2013" s="1076" t="s">
        <v>64</v>
      </c>
      <c r="K2013" s="1079">
        <v>43349</v>
      </c>
      <c r="L2013" s="1080">
        <v>43727</v>
      </c>
      <c r="M2013" s="1076" t="s">
        <v>64</v>
      </c>
      <c r="N2013" s="1077">
        <v>198</v>
      </c>
      <c r="O2013" s="1078" t="s">
        <v>64</v>
      </c>
      <c r="P2013" s="998" t="s">
        <v>202</v>
      </c>
    </row>
    <row r="2014" spans="1:16" x14ac:dyDescent="0.3">
      <c r="A2014" s="1076" t="s">
        <v>1344</v>
      </c>
      <c r="B2014" s="1077" t="s">
        <v>1345</v>
      </c>
      <c r="C2014" s="1078" t="s">
        <v>1343</v>
      </c>
      <c r="D2014" s="1076" t="s">
        <v>227</v>
      </c>
      <c r="E2014" s="1078" t="s">
        <v>2135</v>
      </c>
      <c r="F2014" s="1110" t="s">
        <v>7</v>
      </c>
      <c r="G2014" s="1076" t="s">
        <v>64</v>
      </c>
      <c r="H2014" s="1077">
        <v>12</v>
      </c>
      <c r="I2014" s="1078">
        <v>36</v>
      </c>
      <c r="J2014" s="1076" t="s">
        <v>64</v>
      </c>
      <c r="K2014" s="1079">
        <v>43349</v>
      </c>
      <c r="L2014" s="1080">
        <v>43727</v>
      </c>
      <c r="M2014" s="1076" t="s">
        <v>64</v>
      </c>
      <c r="N2014" s="1077">
        <v>198</v>
      </c>
      <c r="O2014" s="1078" t="s">
        <v>64</v>
      </c>
      <c r="P2014" s="998" t="s">
        <v>202</v>
      </c>
    </row>
    <row r="2015" spans="1:16" x14ac:dyDescent="0.3">
      <c r="A2015" s="1076" t="s">
        <v>1344</v>
      </c>
      <c r="B2015" s="1077" t="s">
        <v>1345</v>
      </c>
      <c r="C2015" s="1078" t="s">
        <v>1343</v>
      </c>
      <c r="D2015" s="1076" t="s">
        <v>227</v>
      </c>
      <c r="E2015" s="1078" t="s">
        <v>2135</v>
      </c>
      <c r="F2015" s="1110" t="s">
        <v>7</v>
      </c>
      <c r="G2015" s="1076" t="s">
        <v>64</v>
      </c>
      <c r="H2015" s="1077">
        <v>12</v>
      </c>
      <c r="I2015" s="1078">
        <v>36</v>
      </c>
      <c r="J2015" s="1076" t="s">
        <v>64</v>
      </c>
      <c r="K2015" s="1079">
        <v>43349</v>
      </c>
      <c r="L2015" s="1080">
        <v>43727</v>
      </c>
      <c r="M2015" s="1076" t="s">
        <v>64</v>
      </c>
      <c r="N2015" s="1077">
        <v>198</v>
      </c>
      <c r="O2015" s="1078" t="s">
        <v>64</v>
      </c>
      <c r="P2015" s="998" t="s">
        <v>202</v>
      </c>
    </row>
    <row r="2016" spans="1:16" x14ac:dyDescent="0.3">
      <c r="A2016" s="1076" t="s">
        <v>1344</v>
      </c>
      <c r="B2016" s="1077" t="s">
        <v>1345</v>
      </c>
      <c r="C2016" s="1078" t="s">
        <v>1343</v>
      </c>
      <c r="D2016" s="1076" t="s">
        <v>224</v>
      </c>
      <c r="E2016" s="1078" t="s">
        <v>2131</v>
      </c>
      <c r="F2016" s="1110" t="s">
        <v>24</v>
      </c>
      <c r="G2016" s="1076" t="s">
        <v>64</v>
      </c>
      <c r="H2016" s="1077">
        <v>12</v>
      </c>
      <c r="I2016" s="1078">
        <v>36</v>
      </c>
      <c r="J2016" s="1076" t="s">
        <v>64</v>
      </c>
      <c r="K2016" s="1079">
        <v>43349</v>
      </c>
      <c r="L2016" s="1080">
        <v>43727</v>
      </c>
      <c r="M2016" s="1076" t="s">
        <v>64</v>
      </c>
      <c r="N2016" s="1077">
        <v>198</v>
      </c>
      <c r="O2016" s="1078" t="s">
        <v>64</v>
      </c>
      <c r="P2016" s="998" t="s">
        <v>202</v>
      </c>
    </row>
    <row r="2017" spans="1:16" x14ac:dyDescent="0.3">
      <c r="A2017" s="1076" t="s">
        <v>1346</v>
      </c>
      <c r="B2017" s="1077" t="s">
        <v>1347</v>
      </c>
      <c r="C2017" s="1078" t="s">
        <v>1343</v>
      </c>
      <c r="D2017" s="1076" t="s">
        <v>227</v>
      </c>
      <c r="E2017" s="1078" t="s">
        <v>2136</v>
      </c>
      <c r="F2017" s="1110" t="s">
        <v>7</v>
      </c>
      <c r="G2017" s="1076" t="s">
        <v>64</v>
      </c>
      <c r="H2017" s="1077">
        <v>12</v>
      </c>
      <c r="I2017" s="1078">
        <v>36</v>
      </c>
      <c r="J2017" s="1076" t="s">
        <v>64</v>
      </c>
      <c r="K2017" s="1079">
        <v>43349</v>
      </c>
      <c r="L2017" s="1080">
        <v>43727</v>
      </c>
      <c r="M2017" s="1076" t="s">
        <v>64</v>
      </c>
      <c r="N2017" s="1077">
        <v>198</v>
      </c>
      <c r="O2017" s="1078" t="s">
        <v>64</v>
      </c>
      <c r="P2017" s="998" t="s">
        <v>202</v>
      </c>
    </row>
    <row r="2018" spans="1:16" x14ac:dyDescent="0.3">
      <c r="A2018" s="1076" t="s">
        <v>1346</v>
      </c>
      <c r="B2018" s="1077" t="s">
        <v>1347</v>
      </c>
      <c r="C2018" s="1078" t="s">
        <v>1343</v>
      </c>
      <c r="D2018" s="1076" t="s">
        <v>227</v>
      </c>
      <c r="E2018" s="1078" t="s">
        <v>2136</v>
      </c>
      <c r="F2018" s="1110" t="s">
        <v>7</v>
      </c>
      <c r="G2018" s="1076" t="s">
        <v>64</v>
      </c>
      <c r="H2018" s="1077">
        <v>12</v>
      </c>
      <c r="I2018" s="1078">
        <v>36</v>
      </c>
      <c r="J2018" s="1076" t="s">
        <v>64</v>
      </c>
      <c r="K2018" s="1079">
        <v>43349</v>
      </c>
      <c r="L2018" s="1080">
        <v>43727</v>
      </c>
      <c r="M2018" s="1076" t="s">
        <v>64</v>
      </c>
      <c r="N2018" s="1077">
        <v>198</v>
      </c>
      <c r="O2018" s="1078" t="s">
        <v>64</v>
      </c>
      <c r="P2018" s="998" t="s">
        <v>202</v>
      </c>
    </row>
    <row r="2019" spans="1:16" x14ac:dyDescent="0.3">
      <c r="A2019" s="1076" t="s">
        <v>1346</v>
      </c>
      <c r="B2019" s="1077" t="s">
        <v>1347</v>
      </c>
      <c r="C2019" s="1078" t="s">
        <v>1343</v>
      </c>
      <c r="D2019" s="1076" t="s">
        <v>226</v>
      </c>
      <c r="E2019" s="1078" t="s">
        <v>2131</v>
      </c>
      <c r="F2019" s="1110" t="s">
        <v>24</v>
      </c>
      <c r="G2019" s="1076" t="s">
        <v>64</v>
      </c>
      <c r="H2019" s="1077">
        <v>12</v>
      </c>
      <c r="I2019" s="1078">
        <v>36</v>
      </c>
      <c r="J2019" s="1076" t="s">
        <v>64</v>
      </c>
      <c r="K2019" s="1079">
        <v>43349</v>
      </c>
      <c r="L2019" s="1080">
        <v>43727</v>
      </c>
      <c r="M2019" s="1076" t="s">
        <v>64</v>
      </c>
      <c r="N2019" s="1077">
        <v>198</v>
      </c>
      <c r="O2019" s="1078" t="s">
        <v>64</v>
      </c>
      <c r="P2019" s="998" t="s">
        <v>202</v>
      </c>
    </row>
    <row r="2020" spans="1:16" x14ac:dyDescent="0.3">
      <c r="A2020" s="1076" t="s">
        <v>1346</v>
      </c>
      <c r="B2020" s="1077" t="s">
        <v>1347</v>
      </c>
      <c r="C2020" s="1078" t="s">
        <v>1343</v>
      </c>
      <c r="D2020" s="1076" t="s">
        <v>229</v>
      </c>
      <c r="E2020" s="1078" t="s">
        <v>2137</v>
      </c>
      <c r="F2020" s="1110" t="s">
        <v>7</v>
      </c>
      <c r="G2020" s="1076" t="s">
        <v>64</v>
      </c>
      <c r="H2020" s="1077">
        <v>12</v>
      </c>
      <c r="I2020" s="1078">
        <v>36</v>
      </c>
      <c r="J2020" s="1076" t="s">
        <v>64</v>
      </c>
      <c r="K2020" s="1079">
        <v>43349</v>
      </c>
      <c r="L2020" s="1080">
        <v>43727</v>
      </c>
      <c r="M2020" s="1076" t="s">
        <v>64</v>
      </c>
      <c r="N2020" s="1077">
        <v>198</v>
      </c>
      <c r="O2020" s="1078" t="s">
        <v>64</v>
      </c>
      <c r="P2020" s="998" t="s">
        <v>202</v>
      </c>
    </row>
    <row r="2021" spans="1:16" x14ac:dyDescent="0.3">
      <c r="A2021" s="1076" t="s">
        <v>369</v>
      </c>
      <c r="B2021" s="1077" t="s">
        <v>1348</v>
      </c>
      <c r="C2021" s="1078" t="s">
        <v>1343</v>
      </c>
      <c r="D2021" s="1076" t="s">
        <v>226</v>
      </c>
      <c r="E2021" s="1078" t="s">
        <v>2138</v>
      </c>
      <c r="F2021" s="1110" t="s">
        <v>24</v>
      </c>
      <c r="G2021" s="1076" t="s">
        <v>64</v>
      </c>
      <c r="H2021" s="1077">
        <v>12</v>
      </c>
      <c r="I2021" s="1078">
        <v>36</v>
      </c>
      <c r="J2021" s="1076" t="s">
        <v>64</v>
      </c>
      <c r="K2021" s="1079">
        <v>43347</v>
      </c>
      <c r="L2021" s="1080">
        <v>44078</v>
      </c>
      <c r="M2021" s="1076" t="s">
        <v>64</v>
      </c>
      <c r="N2021" s="1077">
        <v>196</v>
      </c>
      <c r="O2021" s="1078" t="s">
        <v>64</v>
      </c>
      <c r="P2021" s="998" t="s">
        <v>202</v>
      </c>
    </row>
    <row r="2022" spans="1:16" x14ac:dyDescent="0.3">
      <c r="A2022" s="1076" t="s">
        <v>369</v>
      </c>
      <c r="B2022" s="1077" t="s">
        <v>1348</v>
      </c>
      <c r="C2022" s="1078" t="s">
        <v>1343</v>
      </c>
      <c r="D2022" s="1076" t="s">
        <v>227</v>
      </c>
      <c r="E2022" s="1078" t="s">
        <v>2139</v>
      </c>
      <c r="F2022" s="1110" t="s">
        <v>7</v>
      </c>
      <c r="G2022" s="1076" t="s">
        <v>64</v>
      </c>
      <c r="H2022" s="1077">
        <v>12</v>
      </c>
      <c r="I2022" s="1078">
        <v>36</v>
      </c>
      <c r="J2022" s="1076" t="s">
        <v>64</v>
      </c>
      <c r="K2022" s="1079">
        <v>43347</v>
      </c>
      <c r="L2022" s="1080">
        <v>44078</v>
      </c>
      <c r="M2022" s="1076" t="s">
        <v>64</v>
      </c>
      <c r="N2022" s="1077">
        <v>196</v>
      </c>
      <c r="O2022" s="1078" t="s">
        <v>64</v>
      </c>
      <c r="P2022" s="998" t="s">
        <v>202</v>
      </c>
    </row>
    <row r="2023" spans="1:16" x14ac:dyDescent="0.3">
      <c r="A2023" s="1076" t="s">
        <v>369</v>
      </c>
      <c r="B2023" s="1077" t="s">
        <v>1348</v>
      </c>
      <c r="C2023" s="1078" t="s">
        <v>1343</v>
      </c>
      <c r="D2023" s="1076" t="s">
        <v>227</v>
      </c>
      <c r="E2023" s="1078" t="s">
        <v>2139</v>
      </c>
      <c r="F2023" s="1110" t="s">
        <v>7</v>
      </c>
      <c r="G2023" s="1076" t="s">
        <v>64</v>
      </c>
      <c r="H2023" s="1077">
        <v>12</v>
      </c>
      <c r="I2023" s="1078">
        <v>36</v>
      </c>
      <c r="J2023" s="1076" t="s">
        <v>64</v>
      </c>
      <c r="K2023" s="1079">
        <v>43347</v>
      </c>
      <c r="L2023" s="1080">
        <v>44078</v>
      </c>
      <c r="M2023" s="1076" t="s">
        <v>64</v>
      </c>
      <c r="N2023" s="1077">
        <v>196</v>
      </c>
      <c r="O2023" s="1078" t="s">
        <v>64</v>
      </c>
      <c r="P2023" s="998" t="s">
        <v>202</v>
      </c>
    </row>
    <row r="2024" spans="1:16" x14ac:dyDescent="0.3">
      <c r="A2024" s="1076" t="s">
        <v>1349</v>
      </c>
      <c r="B2024" s="1077" t="s">
        <v>1350</v>
      </c>
      <c r="C2024" s="1078" t="s">
        <v>1343</v>
      </c>
      <c r="D2024" s="1076" t="s">
        <v>227</v>
      </c>
      <c r="E2024" s="1078" t="s">
        <v>2140</v>
      </c>
      <c r="F2024" s="1110" t="s">
        <v>7</v>
      </c>
      <c r="G2024" s="1076" t="s">
        <v>64</v>
      </c>
      <c r="H2024" s="1077">
        <v>12</v>
      </c>
      <c r="I2024" s="1078">
        <v>36</v>
      </c>
      <c r="J2024" s="1076" t="s">
        <v>64</v>
      </c>
      <c r="K2024" s="1079">
        <v>43347</v>
      </c>
      <c r="L2024" s="1080">
        <v>43728</v>
      </c>
      <c r="M2024" s="1076" t="s">
        <v>64</v>
      </c>
      <c r="N2024" s="1077">
        <v>196</v>
      </c>
      <c r="O2024" s="1078" t="s">
        <v>64</v>
      </c>
      <c r="P2024" s="998" t="s">
        <v>202</v>
      </c>
    </row>
    <row r="2025" spans="1:16" x14ac:dyDescent="0.3">
      <c r="A2025" s="1076" t="s">
        <v>1349</v>
      </c>
      <c r="B2025" s="1077" t="s">
        <v>1350</v>
      </c>
      <c r="C2025" s="1078" t="s">
        <v>1343</v>
      </c>
      <c r="D2025" s="1076" t="s">
        <v>227</v>
      </c>
      <c r="E2025" s="1078" t="s">
        <v>2140</v>
      </c>
      <c r="F2025" s="1110" t="s">
        <v>7</v>
      </c>
      <c r="G2025" s="1076" t="s">
        <v>64</v>
      </c>
      <c r="H2025" s="1077">
        <v>12</v>
      </c>
      <c r="I2025" s="1078">
        <v>36</v>
      </c>
      <c r="J2025" s="1076" t="s">
        <v>64</v>
      </c>
      <c r="K2025" s="1079">
        <v>43347</v>
      </c>
      <c r="L2025" s="1080">
        <v>43728</v>
      </c>
      <c r="M2025" s="1076" t="s">
        <v>64</v>
      </c>
      <c r="N2025" s="1077">
        <v>196</v>
      </c>
      <c r="O2025" s="1078" t="s">
        <v>64</v>
      </c>
      <c r="P2025" s="998" t="s">
        <v>202</v>
      </c>
    </row>
    <row r="2026" spans="1:16" x14ac:dyDescent="0.3">
      <c r="A2026" s="1076" t="s">
        <v>341</v>
      </c>
      <c r="B2026" s="1077" t="s">
        <v>1351</v>
      </c>
      <c r="C2026" s="1078" t="s">
        <v>1343</v>
      </c>
      <c r="D2026" s="1076" t="s">
        <v>224</v>
      </c>
      <c r="E2026" s="1078" t="s">
        <v>2138</v>
      </c>
      <c r="F2026" s="1110" t="s">
        <v>24</v>
      </c>
      <c r="G2026" s="1076" t="s">
        <v>64</v>
      </c>
      <c r="H2026" s="1077">
        <v>12</v>
      </c>
      <c r="I2026" s="1078">
        <v>36</v>
      </c>
      <c r="J2026" s="1076" t="s">
        <v>64</v>
      </c>
      <c r="K2026" s="1079">
        <v>43347</v>
      </c>
      <c r="L2026" s="1080">
        <v>44078</v>
      </c>
      <c r="M2026" s="1076" t="s">
        <v>64</v>
      </c>
      <c r="N2026" s="1077">
        <v>196</v>
      </c>
      <c r="O2026" s="1078" t="s">
        <v>64</v>
      </c>
      <c r="P2026" s="998" t="s">
        <v>202</v>
      </c>
    </row>
    <row r="2027" spans="1:16" x14ac:dyDescent="0.3">
      <c r="A2027" s="1076" t="s">
        <v>341</v>
      </c>
      <c r="B2027" s="1077" t="s">
        <v>1351</v>
      </c>
      <c r="C2027" s="1078" t="s">
        <v>1343</v>
      </c>
      <c r="D2027" s="1076" t="s">
        <v>227</v>
      </c>
      <c r="E2027" s="1078" t="s">
        <v>2142</v>
      </c>
      <c r="F2027" s="1110" t="s">
        <v>7</v>
      </c>
      <c r="G2027" s="1076" t="s">
        <v>64</v>
      </c>
      <c r="H2027" s="1077">
        <v>12</v>
      </c>
      <c r="I2027" s="1078">
        <v>36</v>
      </c>
      <c r="J2027" s="1076" t="s">
        <v>64</v>
      </c>
      <c r="K2027" s="1079">
        <v>43347</v>
      </c>
      <c r="L2027" s="1080">
        <v>44078</v>
      </c>
      <c r="M2027" s="1076" t="s">
        <v>64</v>
      </c>
      <c r="N2027" s="1077">
        <v>196</v>
      </c>
      <c r="O2027" s="1078" t="s">
        <v>64</v>
      </c>
      <c r="P2027" s="998" t="s">
        <v>202</v>
      </c>
    </row>
    <row r="2028" spans="1:16" x14ac:dyDescent="0.3">
      <c r="A2028" s="1076" t="s">
        <v>341</v>
      </c>
      <c r="B2028" s="1077" t="s">
        <v>1351</v>
      </c>
      <c r="C2028" s="1078" t="s">
        <v>1343</v>
      </c>
      <c r="D2028" s="1076" t="s">
        <v>227</v>
      </c>
      <c r="E2028" s="1078" t="s">
        <v>2142</v>
      </c>
      <c r="F2028" s="1110" t="s">
        <v>7</v>
      </c>
      <c r="G2028" s="1076" t="s">
        <v>64</v>
      </c>
      <c r="H2028" s="1077">
        <v>12</v>
      </c>
      <c r="I2028" s="1078">
        <v>36</v>
      </c>
      <c r="J2028" s="1076" t="s">
        <v>64</v>
      </c>
      <c r="K2028" s="1079">
        <v>43347</v>
      </c>
      <c r="L2028" s="1080">
        <v>44078</v>
      </c>
      <c r="M2028" s="1076" t="s">
        <v>64</v>
      </c>
      <c r="N2028" s="1077">
        <v>196</v>
      </c>
      <c r="O2028" s="1078" t="s">
        <v>64</v>
      </c>
      <c r="P2028" s="998" t="s">
        <v>202</v>
      </c>
    </row>
    <row r="2029" spans="1:16" x14ac:dyDescent="0.3">
      <c r="A2029" s="1076" t="s">
        <v>355</v>
      </c>
      <c r="B2029" s="1077" t="s">
        <v>1311</v>
      </c>
      <c r="C2029" s="1078" t="s">
        <v>1339</v>
      </c>
      <c r="D2029" s="1076" t="s">
        <v>225</v>
      </c>
      <c r="E2029" s="1078"/>
      <c r="F2029" s="1110" t="s">
        <v>6</v>
      </c>
      <c r="G2029" s="1076" t="s">
        <v>64</v>
      </c>
      <c r="H2029" s="1077">
        <v>36</v>
      </c>
      <c r="I2029" s="1078">
        <v>72</v>
      </c>
      <c r="J2029" s="1076" t="s">
        <v>64</v>
      </c>
      <c r="K2029" s="1079">
        <v>44080</v>
      </c>
      <c r="L2029" s="1080" t="s">
        <v>1399</v>
      </c>
      <c r="M2029" s="1076" t="s">
        <v>64</v>
      </c>
      <c r="N2029" s="1077">
        <v>929</v>
      </c>
      <c r="O2029" s="1078" t="s">
        <v>645</v>
      </c>
      <c r="P2029" s="998"/>
    </row>
    <row r="2030" spans="1:16" x14ac:dyDescent="0.3">
      <c r="A2030" s="1076" t="s">
        <v>355</v>
      </c>
      <c r="B2030" s="1077" t="s">
        <v>1311</v>
      </c>
      <c r="C2030" s="1078" t="s">
        <v>1339</v>
      </c>
      <c r="D2030" s="1076" t="s">
        <v>224</v>
      </c>
      <c r="E2030" s="1078" t="s">
        <v>2221</v>
      </c>
      <c r="F2030" s="1110" t="s">
        <v>24</v>
      </c>
      <c r="G2030" s="1076" t="s">
        <v>64</v>
      </c>
      <c r="H2030" s="1077">
        <v>12</v>
      </c>
      <c r="I2030" s="1078">
        <v>36</v>
      </c>
      <c r="J2030" s="1076" t="s">
        <v>64</v>
      </c>
      <c r="K2030" s="1079">
        <v>43349</v>
      </c>
      <c r="L2030" s="1080" t="s">
        <v>1399</v>
      </c>
      <c r="M2030" s="1076" t="s">
        <v>64</v>
      </c>
      <c r="N2030" s="1077">
        <v>198</v>
      </c>
      <c r="O2030" s="1078" t="s">
        <v>645</v>
      </c>
      <c r="P2030" s="998"/>
    </row>
    <row r="2031" spans="1:16" x14ac:dyDescent="0.3">
      <c r="A2031" s="1076" t="s">
        <v>355</v>
      </c>
      <c r="B2031" s="1077" t="s">
        <v>1311</v>
      </c>
      <c r="C2031" s="1078" t="s">
        <v>1339</v>
      </c>
      <c r="D2031" s="1076" t="s">
        <v>227</v>
      </c>
      <c r="E2031" s="1078" t="s">
        <v>2222</v>
      </c>
      <c r="F2031" s="1110" t="s">
        <v>7</v>
      </c>
      <c r="G2031" s="1076" t="s">
        <v>64</v>
      </c>
      <c r="H2031" s="1077">
        <v>12</v>
      </c>
      <c r="I2031" s="1078">
        <v>36</v>
      </c>
      <c r="J2031" s="1076" t="s">
        <v>64</v>
      </c>
      <c r="K2031" s="1079">
        <v>43349</v>
      </c>
      <c r="L2031" s="1080">
        <v>43727</v>
      </c>
      <c r="M2031" s="1076" t="s">
        <v>64</v>
      </c>
      <c r="N2031" s="1077">
        <v>198</v>
      </c>
      <c r="O2031" s="1078" t="s">
        <v>64</v>
      </c>
      <c r="P2031" s="998"/>
    </row>
    <row r="2032" spans="1:16" x14ac:dyDescent="0.3">
      <c r="A2032" s="1076" t="s">
        <v>355</v>
      </c>
      <c r="B2032" s="1077" t="s">
        <v>1311</v>
      </c>
      <c r="C2032" s="1078" t="s">
        <v>1339</v>
      </c>
      <c r="D2032" s="1076" t="s">
        <v>227</v>
      </c>
      <c r="E2032" s="1078" t="s">
        <v>2222</v>
      </c>
      <c r="F2032" s="1110" t="s">
        <v>7</v>
      </c>
      <c r="G2032" s="1076" t="s">
        <v>64</v>
      </c>
      <c r="H2032" s="1077">
        <v>12</v>
      </c>
      <c r="I2032" s="1078">
        <v>36</v>
      </c>
      <c r="J2032" s="1076" t="s">
        <v>64</v>
      </c>
      <c r="K2032" s="1079">
        <v>43349</v>
      </c>
      <c r="L2032" s="1080">
        <v>43727</v>
      </c>
      <c r="M2032" s="1076" t="s">
        <v>64</v>
      </c>
      <c r="N2032" s="1077">
        <v>198</v>
      </c>
      <c r="O2032" s="1078" t="s">
        <v>64</v>
      </c>
      <c r="P2032" s="998"/>
    </row>
    <row r="2033" spans="1:16" x14ac:dyDescent="0.3">
      <c r="A2033" s="1076" t="s">
        <v>355</v>
      </c>
      <c r="B2033" s="1077" t="s">
        <v>1311</v>
      </c>
      <c r="C2033" s="1078" t="s">
        <v>1339</v>
      </c>
      <c r="D2033" s="1076" t="s">
        <v>2224</v>
      </c>
      <c r="E2033" s="1078" t="s">
        <v>2283</v>
      </c>
      <c r="F2033" s="1110" t="s">
        <v>7</v>
      </c>
      <c r="G2033" s="1076" t="s">
        <v>64</v>
      </c>
      <c r="H2033" s="1077">
        <v>12</v>
      </c>
      <c r="I2033" s="1078">
        <v>36</v>
      </c>
      <c r="J2033" s="1076" t="s">
        <v>64</v>
      </c>
      <c r="K2033" s="1079">
        <v>43349</v>
      </c>
      <c r="L2033" s="1080">
        <v>44080</v>
      </c>
      <c r="M2033" s="1076" t="s">
        <v>64</v>
      </c>
      <c r="N2033" s="1077">
        <v>198</v>
      </c>
      <c r="O2033" s="1078" t="s">
        <v>64</v>
      </c>
      <c r="P2033" s="998"/>
    </row>
    <row r="2034" spans="1:16" x14ac:dyDescent="0.3">
      <c r="A2034" s="1076" t="s">
        <v>355</v>
      </c>
      <c r="B2034" s="1077" t="s">
        <v>1311</v>
      </c>
      <c r="C2034" s="1078" t="s">
        <v>1339</v>
      </c>
      <c r="D2034" s="1076" t="s">
        <v>2224</v>
      </c>
      <c r="E2034" s="1078" t="s">
        <v>2225</v>
      </c>
      <c r="F2034" s="1110" t="s">
        <v>7</v>
      </c>
      <c r="G2034" s="1076" t="s">
        <v>64</v>
      </c>
      <c r="H2034" s="1077">
        <v>12</v>
      </c>
      <c r="I2034" s="1078">
        <v>36</v>
      </c>
      <c r="J2034" s="1076" t="s">
        <v>64</v>
      </c>
      <c r="K2034" s="1079">
        <v>43349</v>
      </c>
      <c r="L2034" s="1080">
        <v>44080</v>
      </c>
      <c r="M2034" s="1076" t="s">
        <v>64</v>
      </c>
      <c r="N2034" s="1077">
        <v>198</v>
      </c>
      <c r="O2034" s="1078" t="s">
        <v>64</v>
      </c>
      <c r="P2034" s="998"/>
    </row>
    <row r="2035" spans="1:16" x14ac:dyDescent="0.3">
      <c r="A2035" s="1076" t="s">
        <v>346</v>
      </c>
      <c r="B2035" s="1077" t="s">
        <v>1313</v>
      </c>
      <c r="C2035" s="1078" t="s">
        <v>1343</v>
      </c>
      <c r="D2035" s="1076" t="s">
        <v>224</v>
      </c>
      <c r="E2035" s="1078" t="s">
        <v>628</v>
      </c>
      <c r="F2035" s="1110" t="s">
        <v>24</v>
      </c>
      <c r="G2035" s="1076" t="s">
        <v>64</v>
      </c>
      <c r="H2035" s="1077">
        <v>12</v>
      </c>
      <c r="I2035" s="1078">
        <v>36</v>
      </c>
      <c r="J2035" s="1076" t="s">
        <v>64</v>
      </c>
      <c r="K2035" s="1079">
        <v>43349</v>
      </c>
      <c r="L2035" s="1080">
        <v>43727</v>
      </c>
      <c r="M2035" s="1076" t="s">
        <v>64</v>
      </c>
      <c r="N2035" s="1077">
        <v>198</v>
      </c>
      <c r="O2035" s="1078" t="s">
        <v>64</v>
      </c>
      <c r="P2035" s="998"/>
    </row>
    <row r="2036" spans="1:16" x14ac:dyDescent="0.3">
      <c r="A2036" s="1076" t="s">
        <v>346</v>
      </c>
      <c r="B2036" s="1077" t="s">
        <v>1313</v>
      </c>
      <c r="C2036" s="1078" t="s">
        <v>1343</v>
      </c>
      <c r="D2036" s="1076" t="s">
        <v>227</v>
      </c>
      <c r="E2036" s="1078" t="s">
        <v>2226</v>
      </c>
      <c r="F2036" s="1110" t="s">
        <v>7</v>
      </c>
      <c r="G2036" s="1076" t="s">
        <v>64</v>
      </c>
      <c r="H2036" s="1077">
        <v>12</v>
      </c>
      <c r="I2036" s="1078">
        <v>36</v>
      </c>
      <c r="J2036" s="1076" t="s">
        <v>64</v>
      </c>
      <c r="K2036" s="1079">
        <v>43349</v>
      </c>
      <c r="L2036" s="1080">
        <v>43727</v>
      </c>
      <c r="M2036" s="1076" t="s">
        <v>64</v>
      </c>
      <c r="N2036" s="1077">
        <v>198</v>
      </c>
      <c r="O2036" s="1078" t="s">
        <v>64</v>
      </c>
      <c r="P2036" s="998"/>
    </row>
    <row r="2037" spans="1:16" x14ac:dyDescent="0.3">
      <c r="A2037" s="1076" t="s">
        <v>346</v>
      </c>
      <c r="B2037" s="1077" t="s">
        <v>1313</v>
      </c>
      <c r="C2037" s="1078" t="s">
        <v>1343</v>
      </c>
      <c r="D2037" s="1076" t="s">
        <v>227</v>
      </c>
      <c r="E2037" s="1078" t="s">
        <v>2226</v>
      </c>
      <c r="F2037" s="1110" t="s">
        <v>7</v>
      </c>
      <c r="G2037" s="1076" t="s">
        <v>64</v>
      </c>
      <c r="H2037" s="1077">
        <v>12</v>
      </c>
      <c r="I2037" s="1078">
        <v>36</v>
      </c>
      <c r="J2037" s="1076" t="s">
        <v>64</v>
      </c>
      <c r="K2037" s="1079">
        <v>43349</v>
      </c>
      <c r="L2037" s="1080">
        <v>43727</v>
      </c>
      <c r="M2037" s="1076" t="s">
        <v>64</v>
      </c>
      <c r="N2037" s="1077">
        <v>198</v>
      </c>
      <c r="O2037" s="1078" t="s">
        <v>64</v>
      </c>
      <c r="P2037" s="998"/>
    </row>
    <row r="2038" spans="1:16" x14ac:dyDescent="0.3">
      <c r="A2038" s="1076" t="s">
        <v>346</v>
      </c>
      <c r="B2038" s="1077" t="s">
        <v>1313</v>
      </c>
      <c r="C2038" s="1078" t="s">
        <v>1343</v>
      </c>
      <c r="D2038" s="1076" t="s">
        <v>227</v>
      </c>
      <c r="E2038" s="1078" t="s">
        <v>2226</v>
      </c>
      <c r="F2038" s="1110" t="s">
        <v>7</v>
      </c>
      <c r="G2038" s="1076" t="s">
        <v>64</v>
      </c>
      <c r="H2038" s="1077">
        <v>12</v>
      </c>
      <c r="I2038" s="1078">
        <v>36</v>
      </c>
      <c r="J2038" s="1076" t="s">
        <v>64</v>
      </c>
      <c r="K2038" s="1079">
        <v>43349</v>
      </c>
      <c r="L2038" s="1080">
        <v>43727</v>
      </c>
      <c r="M2038" s="1076" t="s">
        <v>64</v>
      </c>
      <c r="N2038" s="1077">
        <v>198</v>
      </c>
      <c r="O2038" s="1078" t="s">
        <v>64</v>
      </c>
      <c r="P2038" s="998"/>
    </row>
    <row r="2039" spans="1:16" x14ac:dyDescent="0.3">
      <c r="A2039" s="1076" t="s">
        <v>38</v>
      </c>
      <c r="B2039" s="1077" t="s">
        <v>1315</v>
      </c>
      <c r="C2039" s="1078" t="s">
        <v>1339</v>
      </c>
      <c r="D2039" s="1076" t="s">
        <v>227</v>
      </c>
      <c r="E2039" s="1078" t="s">
        <v>2277</v>
      </c>
      <c r="F2039" s="1110" t="s">
        <v>7</v>
      </c>
      <c r="G2039" s="1076" t="s">
        <v>64</v>
      </c>
      <c r="H2039" s="1077">
        <v>12</v>
      </c>
      <c r="I2039" s="1078">
        <v>36</v>
      </c>
      <c r="J2039" s="1076" t="s">
        <v>1399</v>
      </c>
      <c r="K2039" s="1079">
        <v>43347</v>
      </c>
      <c r="L2039" s="1080">
        <v>43729</v>
      </c>
      <c r="M2039" s="1076" t="s">
        <v>64</v>
      </c>
      <c r="N2039" s="1077">
        <v>196</v>
      </c>
      <c r="O2039" s="1078" t="s">
        <v>64</v>
      </c>
      <c r="P2039" s="998"/>
    </row>
    <row r="2040" spans="1:16" x14ac:dyDescent="0.3">
      <c r="A2040" s="1076" t="s">
        <v>38</v>
      </c>
      <c r="B2040" s="1077" t="s">
        <v>1315</v>
      </c>
      <c r="C2040" s="1078" t="s">
        <v>1339</v>
      </c>
      <c r="D2040" s="1076" t="s">
        <v>227</v>
      </c>
      <c r="E2040" s="1078" t="s">
        <v>2277</v>
      </c>
      <c r="F2040" s="1110" t="s">
        <v>7</v>
      </c>
      <c r="G2040" s="1076" t="s">
        <v>64</v>
      </c>
      <c r="H2040" s="1077">
        <v>12</v>
      </c>
      <c r="I2040" s="1078">
        <v>36</v>
      </c>
      <c r="J2040" s="1076" t="s">
        <v>1399</v>
      </c>
      <c r="K2040" s="1079">
        <v>43347</v>
      </c>
      <c r="L2040" s="1080">
        <v>43729</v>
      </c>
      <c r="M2040" s="1076" t="s">
        <v>64</v>
      </c>
      <c r="N2040" s="1077">
        <v>196</v>
      </c>
      <c r="O2040" s="1078" t="s">
        <v>64</v>
      </c>
      <c r="P2040" s="998"/>
    </row>
    <row r="2041" spans="1:16" x14ac:dyDescent="0.3">
      <c r="A2041" s="1076" t="s">
        <v>38</v>
      </c>
      <c r="B2041" s="1077" t="s">
        <v>1316</v>
      </c>
      <c r="C2041" s="1078" t="s">
        <v>2281</v>
      </c>
      <c r="D2041" s="1076" t="s">
        <v>224</v>
      </c>
      <c r="E2041" s="1078"/>
      <c r="F2041" s="1110" t="s">
        <v>24</v>
      </c>
      <c r="G2041" s="1076" t="s">
        <v>64</v>
      </c>
      <c r="H2041" s="1077">
        <v>12</v>
      </c>
      <c r="I2041" s="1078">
        <v>36</v>
      </c>
      <c r="J2041" s="1076" t="s">
        <v>64</v>
      </c>
      <c r="K2041" s="1079">
        <v>43347</v>
      </c>
      <c r="L2041" s="1080">
        <v>43729</v>
      </c>
      <c r="M2041" s="1076" t="s">
        <v>64</v>
      </c>
      <c r="N2041" s="1077">
        <v>196</v>
      </c>
      <c r="O2041" s="1078" t="s">
        <v>64</v>
      </c>
      <c r="P2041" s="998"/>
    </row>
    <row r="2042" spans="1:16" x14ac:dyDescent="0.3">
      <c r="A2042" s="1076" t="s">
        <v>38</v>
      </c>
      <c r="B2042" s="1077" t="s">
        <v>1316</v>
      </c>
      <c r="C2042" s="1078" t="s">
        <v>2281</v>
      </c>
      <c r="D2042" s="1076" t="s">
        <v>225</v>
      </c>
      <c r="E2042" s="1078" t="s">
        <v>628</v>
      </c>
      <c r="F2042" s="1110" t="s">
        <v>6</v>
      </c>
      <c r="G2042" s="1076" t="s">
        <v>64</v>
      </c>
      <c r="H2042" s="1077">
        <v>36</v>
      </c>
      <c r="I2042" s="1078">
        <v>72</v>
      </c>
      <c r="J2042" s="1076" t="s">
        <v>64</v>
      </c>
      <c r="K2042" s="1079">
        <v>44078</v>
      </c>
      <c r="L2042" s="1080" t="s">
        <v>1399</v>
      </c>
      <c r="M2042" s="1076" t="s">
        <v>64</v>
      </c>
      <c r="N2042" s="1077">
        <v>927</v>
      </c>
      <c r="O2042" s="1078" t="s">
        <v>645</v>
      </c>
      <c r="P2042" s="998"/>
    </row>
    <row r="2043" spans="1:16" x14ac:dyDescent="0.3">
      <c r="A2043" s="1076" t="s">
        <v>38</v>
      </c>
      <c r="B2043" s="1077" t="s">
        <v>1316</v>
      </c>
      <c r="C2043" s="1078" t="s">
        <v>2281</v>
      </c>
      <c r="D2043" s="1076" t="s">
        <v>227</v>
      </c>
      <c r="E2043" s="1078" t="s">
        <v>2278</v>
      </c>
      <c r="F2043" s="1110" t="s">
        <v>7</v>
      </c>
      <c r="G2043" s="1076" t="s">
        <v>64</v>
      </c>
      <c r="H2043" s="1077">
        <v>12</v>
      </c>
      <c r="I2043" s="1078">
        <v>36</v>
      </c>
      <c r="J2043" s="1076" t="s">
        <v>64</v>
      </c>
      <c r="K2043" s="1079">
        <v>43347</v>
      </c>
      <c r="L2043" s="1080">
        <v>43729</v>
      </c>
      <c r="M2043" s="1076" t="s">
        <v>64</v>
      </c>
      <c r="N2043" s="1077">
        <v>196</v>
      </c>
      <c r="O2043" s="1078" t="s">
        <v>64</v>
      </c>
      <c r="P2043" s="998"/>
    </row>
    <row r="2044" spans="1:16" x14ac:dyDescent="0.3">
      <c r="A2044" s="1076" t="s">
        <v>38</v>
      </c>
      <c r="B2044" s="1077" t="s">
        <v>1316</v>
      </c>
      <c r="C2044" s="1078" t="s">
        <v>2281</v>
      </c>
      <c r="D2044" s="1076" t="s">
        <v>227</v>
      </c>
      <c r="E2044" s="1078" t="s">
        <v>2279</v>
      </c>
      <c r="F2044" s="1110" t="s">
        <v>7</v>
      </c>
      <c r="G2044" s="1076" t="s">
        <v>64</v>
      </c>
      <c r="H2044" s="1077">
        <v>12</v>
      </c>
      <c r="I2044" s="1078">
        <v>36</v>
      </c>
      <c r="J2044" s="1076" t="s">
        <v>64</v>
      </c>
      <c r="K2044" s="1079">
        <v>43347</v>
      </c>
      <c r="L2044" s="1080">
        <v>43729</v>
      </c>
      <c r="M2044" s="1076" t="s">
        <v>64</v>
      </c>
      <c r="N2044" s="1077">
        <v>196</v>
      </c>
      <c r="O2044" s="1078" t="s">
        <v>64</v>
      </c>
      <c r="P2044" s="998"/>
    </row>
    <row r="2045" spans="1:16" x14ac:dyDescent="0.3">
      <c r="A2045" s="1076" t="s">
        <v>351</v>
      </c>
      <c r="B2045" s="1077" t="s">
        <v>1318</v>
      </c>
      <c r="C2045" s="1078" t="s">
        <v>1339</v>
      </c>
      <c r="D2045" s="1076" t="s">
        <v>225</v>
      </c>
      <c r="E2045" s="1078"/>
      <c r="F2045" s="1110" t="s">
        <v>6</v>
      </c>
      <c r="G2045" s="1076" t="s">
        <v>64</v>
      </c>
      <c r="H2045" s="1077">
        <v>36</v>
      </c>
      <c r="I2045" s="1078">
        <v>72</v>
      </c>
      <c r="J2045" s="1076" t="s">
        <v>64</v>
      </c>
      <c r="K2045" s="1079" t="s">
        <v>1399</v>
      </c>
      <c r="L2045" s="1080" t="s">
        <v>1399</v>
      </c>
      <c r="M2045" s="1076" t="s">
        <v>64</v>
      </c>
      <c r="N2045" s="1077" t="s">
        <v>1399</v>
      </c>
      <c r="O2045" s="1078" t="s">
        <v>645</v>
      </c>
      <c r="P2045" s="998"/>
    </row>
    <row r="2046" spans="1:16" x14ac:dyDescent="0.3">
      <c r="A2046" s="1076" t="s">
        <v>351</v>
      </c>
      <c r="B2046" s="1077" t="s">
        <v>1318</v>
      </c>
      <c r="C2046" s="1078" t="s">
        <v>1339</v>
      </c>
      <c r="D2046" s="1076" t="s">
        <v>224</v>
      </c>
      <c r="E2046" s="1078" t="s">
        <v>2221</v>
      </c>
      <c r="F2046" s="1110" t="s">
        <v>24</v>
      </c>
      <c r="G2046" s="1076" t="s">
        <v>64</v>
      </c>
      <c r="H2046" s="1077">
        <v>12</v>
      </c>
      <c r="I2046" s="1078">
        <v>36</v>
      </c>
      <c r="J2046" s="1076" t="s">
        <v>64</v>
      </c>
      <c r="K2046" s="1079">
        <v>43348</v>
      </c>
      <c r="L2046" s="1080">
        <v>43729</v>
      </c>
      <c r="M2046" s="1076" t="s">
        <v>64</v>
      </c>
      <c r="N2046" s="1077">
        <v>197</v>
      </c>
      <c r="O2046" s="1078" t="s">
        <v>64</v>
      </c>
      <c r="P2046" s="998"/>
    </row>
    <row r="2047" spans="1:16" x14ac:dyDescent="0.3">
      <c r="A2047" s="1076" t="s">
        <v>351</v>
      </c>
      <c r="B2047" s="1077" t="s">
        <v>1318</v>
      </c>
      <c r="C2047" s="1078" t="s">
        <v>1339</v>
      </c>
      <c r="D2047" s="1076" t="s">
        <v>227</v>
      </c>
      <c r="E2047" s="1078" t="s">
        <v>2227</v>
      </c>
      <c r="F2047" s="1110" t="s">
        <v>7</v>
      </c>
      <c r="G2047" s="1076" t="s">
        <v>64</v>
      </c>
      <c r="H2047" s="1077">
        <v>12</v>
      </c>
      <c r="I2047" s="1078">
        <v>36</v>
      </c>
      <c r="J2047" s="1076" t="s">
        <v>64</v>
      </c>
      <c r="K2047" s="1079">
        <v>43348</v>
      </c>
      <c r="L2047" s="1080">
        <v>43729</v>
      </c>
      <c r="M2047" s="1076" t="s">
        <v>64</v>
      </c>
      <c r="N2047" s="1077">
        <v>197</v>
      </c>
      <c r="O2047" s="1078" t="s">
        <v>64</v>
      </c>
      <c r="P2047" s="998"/>
    </row>
    <row r="2048" spans="1:16" x14ac:dyDescent="0.3">
      <c r="A2048" s="1076" t="s">
        <v>351</v>
      </c>
      <c r="B2048" s="1077" t="s">
        <v>1318</v>
      </c>
      <c r="C2048" s="1078" t="s">
        <v>1339</v>
      </c>
      <c r="D2048" s="1076" t="s">
        <v>227</v>
      </c>
      <c r="E2048" s="1078" t="s">
        <v>2227</v>
      </c>
      <c r="F2048" s="1110" t="s">
        <v>7</v>
      </c>
      <c r="G2048" s="1076" t="s">
        <v>64</v>
      </c>
      <c r="H2048" s="1077">
        <v>12</v>
      </c>
      <c r="I2048" s="1078">
        <v>36</v>
      </c>
      <c r="J2048" s="1076" t="s">
        <v>64</v>
      </c>
      <c r="K2048" s="1079">
        <v>43348</v>
      </c>
      <c r="L2048" s="1080">
        <v>43729</v>
      </c>
      <c r="M2048" s="1076" t="s">
        <v>64</v>
      </c>
      <c r="N2048" s="1077">
        <v>197</v>
      </c>
      <c r="O2048" s="1078" t="s">
        <v>64</v>
      </c>
      <c r="P2048" s="998"/>
    </row>
    <row r="2049" spans="1:16" x14ac:dyDescent="0.3">
      <c r="A2049" s="1076" t="s">
        <v>524</v>
      </c>
      <c r="B2049" s="1077" t="s">
        <v>1319</v>
      </c>
      <c r="C2049" s="1078" t="s">
        <v>2281</v>
      </c>
      <c r="D2049" s="1076" t="s">
        <v>224</v>
      </c>
      <c r="E2049" s="1078" t="s">
        <v>2221</v>
      </c>
      <c r="F2049" s="1110" t="s">
        <v>24</v>
      </c>
      <c r="G2049" s="1076" t="s">
        <v>64</v>
      </c>
      <c r="H2049" s="1077">
        <v>12</v>
      </c>
      <c r="I2049" s="1078">
        <v>36</v>
      </c>
      <c r="J2049" s="1076" t="s">
        <v>64</v>
      </c>
      <c r="K2049" s="1079">
        <v>43348</v>
      </c>
      <c r="L2049" s="1080">
        <v>43729</v>
      </c>
      <c r="M2049" s="1076" t="s">
        <v>64</v>
      </c>
      <c r="N2049" s="1077">
        <v>197</v>
      </c>
      <c r="O2049" s="1078" t="s">
        <v>64</v>
      </c>
      <c r="P2049" s="998"/>
    </row>
    <row r="2050" spans="1:16" x14ac:dyDescent="0.3">
      <c r="A2050" s="1076" t="s">
        <v>524</v>
      </c>
      <c r="B2050" s="1077" t="s">
        <v>1319</v>
      </c>
      <c r="C2050" s="1078" t="s">
        <v>2281</v>
      </c>
      <c r="D2050" s="1076" t="s">
        <v>227</v>
      </c>
      <c r="E2050" s="1078" t="s">
        <v>2229</v>
      </c>
      <c r="F2050" s="1110" t="s">
        <v>7</v>
      </c>
      <c r="G2050" s="1076" t="s">
        <v>64</v>
      </c>
      <c r="H2050" s="1077">
        <v>12</v>
      </c>
      <c r="I2050" s="1078">
        <v>36</v>
      </c>
      <c r="J2050" s="1076" t="s">
        <v>64</v>
      </c>
      <c r="K2050" s="1079">
        <v>43348</v>
      </c>
      <c r="L2050" s="1080">
        <v>43729</v>
      </c>
      <c r="M2050" s="1076" t="s">
        <v>64</v>
      </c>
      <c r="N2050" s="1077">
        <v>197</v>
      </c>
      <c r="O2050" s="1078" t="s">
        <v>64</v>
      </c>
      <c r="P2050" s="998"/>
    </row>
    <row r="2051" spans="1:16" x14ac:dyDescent="0.3">
      <c r="A2051" s="1076" t="s">
        <v>524</v>
      </c>
      <c r="B2051" s="1077" t="s">
        <v>1319</v>
      </c>
      <c r="C2051" s="1078" t="s">
        <v>2281</v>
      </c>
      <c r="D2051" s="1076" t="s">
        <v>227</v>
      </c>
      <c r="E2051" s="1078" t="s">
        <v>2229</v>
      </c>
      <c r="F2051" s="1110" t="s">
        <v>7</v>
      </c>
      <c r="G2051" s="1076" t="s">
        <v>64</v>
      </c>
      <c r="H2051" s="1077">
        <v>12</v>
      </c>
      <c r="I2051" s="1078">
        <v>36</v>
      </c>
      <c r="J2051" s="1076" t="s">
        <v>64</v>
      </c>
      <c r="K2051" s="1079">
        <v>43348</v>
      </c>
      <c r="L2051" s="1080">
        <v>43729</v>
      </c>
      <c r="M2051" s="1076" t="s">
        <v>64</v>
      </c>
      <c r="N2051" s="1077">
        <v>197</v>
      </c>
      <c r="O2051" s="1078" t="s">
        <v>64</v>
      </c>
      <c r="P2051" s="998"/>
    </row>
    <row r="2052" spans="1:16" x14ac:dyDescent="0.3">
      <c r="A2052" s="1076" t="s">
        <v>524</v>
      </c>
      <c r="B2052" s="1077" t="s">
        <v>1319</v>
      </c>
      <c r="C2052" s="1078" t="s">
        <v>2281</v>
      </c>
      <c r="D2052" s="1076" t="s">
        <v>227</v>
      </c>
      <c r="E2052" s="1078" t="s">
        <v>2229</v>
      </c>
      <c r="F2052" s="1110" t="s">
        <v>7</v>
      </c>
      <c r="G2052" s="1076" t="s">
        <v>64</v>
      </c>
      <c r="H2052" s="1077">
        <v>12</v>
      </c>
      <c r="I2052" s="1078">
        <v>36</v>
      </c>
      <c r="J2052" s="1076" t="s">
        <v>64</v>
      </c>
      <c r="K2052" s="1079">
        <v>43348</v>
      </c>
      <c r="L2052" s="1080">
        <v>43729</v>
      </c>
      <c r="M2052" s="1076" t="s">
        <v>64</v>
      </c>
      <c r="N2052" s="1077">
        <v>197</v>
      </c>
      <c r="O2052" s="1078" t="s">
        <v>64</v>
      </c>
      <c r="P2052" s="998"/>
    </row>
    <row r="2053" spans="1:16" x14ac:dyDescent="0.3">
      <c r="A2053" s="1076" t="s">
        <v>524</v>
      </c>
      <c r="B2053" s="1077" t="s">
        <v>1319</v>
      </c>
      <c r="C2053" s="1078" t="s">
        <v>2281</v>
      </c>
      <c r="D2053" s="1076" t="s">
        <v>227</v>
      </c>
      <c r="E2053" s="1078" t="s">
        <v>2229</v>
      </c>
      <c r="F2053" s="1110" t="s">
        <v>7</v>
      </c>
      <c r="G2053" s="1076" t="s">
        <v>64</v>
      </c>
      <c r="H2053" s="1077">
        <v>12</v>
      </c>
      <c r="I2053" s="1078">
        <v>36</v>
      </c>
      <c r="J2053" s="1076" t="s">
        <v>64</v>
      </c>
      <c r="K2053" s="1079">
        <v>43348</v>
      </c>
      <c r="L2053" s="1080">
        <v>43729</v>
      </c>
      <c r="M2053" s="1076" t="s">
        <v>64</v>
      </c>
      <c r="N2053" s="1077">
        <v>197</v>
      </c>
      <c r="O2053" s="1078" t="s">
        <v>64</v>
      </c>
      <c r="P2053" s="998"/>
    </row>
    <row r="2054" spans="1:16" x14ac:dyDescent="0.3">
      <c r="A2054" s="1076" t="s">
        <v>524</v>
      </c>
      <c r="B2054" s="1077" t="s">
        <v>1319</v>
      </c>
      <c r="C2054" s="1078" t="s">
        <v>2281</v>
      </c>
      <c r="D2054" s="1076" t="s">
        <v>229</v>
      </c>
      <c r="E2054" s="1078"/>
      <c r="F2054" s="1110" t="s">
        <v>7</v>
      </c>
      <c r="G2054" s="1076" t="s">
        <v>64</v>
      </c>
      <c r="H2054" s="1077">
        <v>12</v>
      </c>
      <c r="I2054" s="1078">
        <v>36</v>
      </c>
      <c r="J2054" s="1076" t="s">
        <v>64</v>
      </c>
      <c r="K2054" s="1079">
        <v>43348</v>
      </c>
      <c r="L2054" s="1080" t="s">
        <v>1399</v>
      </c>
      <c r="M2054" s="1076" t="s">
        <v>64</v>
      </c>
      <c r="N2054" s="1077">
        <v>197</v>
      </c>
      <c r="O2054" s="1078" t="s">
        <v>645</v>
      </c>
      <c r="P2054" s="998"/>
    </row>
    <row r="2055" spans="1:16" x14ac:dyDescent="0.3">
      <c r="A2055" s="1076" t="s">
        <v>524</v>
      </c>
      <c r="B2055" s="1077" t="s">
        <v>1320</v>
      </c>
      <c r="C2055" s="1078" t="s">
        <v>2282</v>
      </c>
      <c r="D2055" s="1076" t="s">
        <v>226</v>
      </c>
      <c r="E2055" s="1078"/>
      <c r="F2055" s="1110" t="s">
        <v>6</v>
      </c>
      <c r="G2055" s="1076" t="s">
        <v>64</v>
      </c>
      <c r="H2055" s="1077">
        <v>36</v>
      </c>
      <c r="I2055" s="1078">
        <v>72</v>
      </c>
      <c r="J2055" s="1076" t="s">
        <v>64</v>
      </c>
      <c r="K2055" s="1079" t="s">
        <v>1399</v>
      </c>
      <c r="L2055" s="1080" t="s">
        <v>1399</v>
      </c>
      <c r="M2055" s="1076" t="s">
        <v>64</v>
      </c>
      <c r="N2055" s="1077" t="s">
        <v>1399</v>
      </c>
      <c r="O2055" s="1078" t="s">
        <v>645</v>
      </c>
      <c r="P2055" s="998"/>
    </row>
    <row r="2056" spans="1:16" x14ac:dyDescent="0.3">
      <c r="A2056" s="1076" t="s">
        <v>409</v>
      </c>
      <c r="B2056" s="1077" t="s">
        <v>1324</v>
      </c>
      <c r="C2056" s="1078" t="s">
        <v>1343</v>
      </c>
      <c r="D2056" s="1076" t="s">
        <v>225</v>
      </c>
      <c r="E2056" s="1078"/>
      <c r="F2056" s="1110" t="s">
        <v>6</v>
      </c>
      <c r="G2056" s="1076" t="s">
        <v>64</v>
      </c>
      <c r="H2056" s="1077">
        <v>36</v>
      </c>
      <c r="I2056" s="1078">
        <v>72</v>
      </c>
      <c r="J2056" s="1076" t="s">
        <v>64</v>
      </c>
      <c r="K2056" s="1079">
        <v>43003</v>
      </c>
      <c r="L2056" s="1080">
        <v>44099</v>
      </c>
      <c r="M2056" s="1076" t="s">
        <v>64</v>
      </c>
      <c r="N2056" s="1077">
        <v>-148</v>
      </c>
      <c r="O2056" s="1078" t="s">
        <v>64</v>
      </c>
      <c r="P2056" s="998"/>
    </row>
    <row r="2057" spans="1:16" x14ac:dyDescent="0.3">
      <c r="A2057" s="1076" t="s">
        <v>409</v>
      </c>
      <c r="B2057" s="1077" t="s">
        <v>1324</v>
      </c>
      <c r="C2057" s="1078" t="s">
        <v>1343</v>
      </c>
      <c r="D2057" s="1076" t="s">
        <v>227</v>
      </c>
      <c r="E2057" s="1078" t="s">
        <v>2230</v>
      </c>
      <c r="F2057" s="1110" t="s">
        <v>7</v>
      </c>
      <c r="G2057" s="1076" t="s">
        <v>64</v>
      </c>
      <c r="H2057" s="1077">
        <v>12</v>
      </c>
      <c r="I2057" s="1078">
        <v>36</v>
      </c>
      <c r="J2057" s="1076" t="s">
        <v>64</v>
      </c>
      <c r="K2057" s="1079">
        <v>43348</v>
      </c>
      <c r="L2057" s="1080">
        <v>43729</v>
      </c>
      <c r="M2057" s="1076" t="s">
        <v>64</v>
      </c>
      <c r="N2057" s="1077">
        <v>197</v>
      </c>
      <c r="O2057" s="1078" t="s">
        <v>64</v>
      </c>
      <c r="P2057" s="998"/>
    </row>
    <row r="2058" spans="1:16" x14ac:dyDescent="0.3">
      <c r="A2058" s="1076" t="s">
        <v>409</v>
      </c>
      <c r="B2058" s="1077" t="s">
        <v>1324</v>
      </c>
      <c r="C2058" s="1078" t="s">
        <v>1343</v>
      </c>
      <c r="D2058" s="1076" t="s">
        <v>227</v>
      </c>
      <c r="E2058" s="1078" t="s">
        <v>2230</v>
      </c>
      <c r="F2058" s="1110" t="s">
        <v>7</v>
      </c>
      <c r="G2058" s="1076" t="s">
        <v>64</v>
      </c>
      <c r="H2058" s="1077">
        <v>12</v>
      </c>
      <c r="I2058" s="1078">
        <v>36</v>
      </c>
      <c r="J2058" s="1076" t="s">
        <v>64</v>
      </c>
      <c r="K2058" s="1079">
        <v>43348</v>
      </c>
      <c r="L2058" s="1080">
        <v>43729</v>
      </c>
      <c r="M2058" s="1076" t="s">
        <v>64</v>
      </c>
      <c r="N2058" s="1077">
        <v>197</v>
      </c>
      <c r="O2058" s="1078" t="s">
        <v>64</v>
      </c>
      <c r="P2058" s="998"/>
    </row>
    <row r="2059" spans="1:16" x14ac:dyDescent="0.3">
      <c r="A2059" s="1076" t="s">
        <v>1325</v>
      </c>
      <c r="B2059" s="1077" t="s">
        <v>1326</v>
      </c>
      <c r="C2059" s="1078" t="s">
        <v>1343</v>
      </c>
      <c r="D2059" s="1076" t="s">
        <v>226</v>
      </c>
      <c r="E2059" s="1078"/>
      <c r="F2059" s="380" t="s">
        <v>6</v>
      </c>
      <c r="G2059" s="1076" t="s">
        <v>64</v>
      </c>
      <c r="H2059" s="1077">
        <v>36</v>
      </c>
      <c r="I2059" s="1078">
        <v>72</v>
      </c>
      <c r="J2059" s="1076" t="s">
        <v>64</v>
      </c>
      <c r="K2059" s="1079">
        <v>43003</v>
      </c>
      <c r="L2059" s="1080">
        <v>44099</v>
      </c>
      <c r="M2059" s="1076" t="s">
        <v>64</v>
      </c>
      <c r="N2059" s="1077">
        <v>-148</v>
      </c>
      <c r="O2059" s="1078" t="s">
        <v>64</v>
      </c>
      <c r="P2059" s="998"/>
    </row>
    <row r="2060" spans="1:16" x14ac:dyDescent="0.3">
      <c r="A2060" s="1076" t="s">
        <v>1325</v>
      </c>
      <c r="B2060" s="1077" t="s">
        <v>1326</v>
      </c>
      <c r="C2060" s="1078" t="s">
        <v>1343</v>
      </c>
      <c r="D2060" s="1076" t="s">
        <v>227</v>
      </c>
      <c r="E2060" s="1078" t="s">
        <v>2231</v>
      </c>
      <c r="F2060" s="380" t="s">
        <v>7</v>
      </c>
      <c r="G2060" s="1076" t="s">
        <v>64</v>
      </c>
      <c r="H2060" s="1077">
        <v>12</v>
      </c>
      <c r="I2060" s="1078">
        <v>36</v>
      </c>
      <c r="J2060" s="1076" t="s">
        <v>64</v>
      </c>
      <c r="K2060" s="1079">
        <v>43348</v>
      </c>
      <c r="L2060" s="1080">
        <v>43729</v>
      </c>
      <c r="M2060" s="1076" t="s">
        <v>64</v>
      </c>
      <c r="N2060" s="1077">
        <v>197</v>
      </c>
      <c r="O2060" s="1078" t="s">
        <v>64</v>
      </c>
      <c r="P2060" s="998"/>
    </row>
    <row r="2061" spans="1:16" x14ac:dyDescent="0.3">
      <c r="A2061" s="1076" t="s">
        <v>1325</v>
      </c>
      <c r="B2061" s="1077" t="s">
        <v>1326</v>
      </c>
      <c r="C2061" s="1078" t="s">
        <v>1343</v>
      </c>
      <c r="D2061" s="1076" t="s">
        <v>227</v>
      </c>
      <c r="E2061" s="1078" t="s">
        <v>2232</v>
      </c>
      <c r="F2061" s="380" t="s">
        <v>7</v>
      </c>
      <c r="G2061" s="1076" t="s">
        <v>64</v>
      </c>
      <c r="H2061" s="1077">
        <v>12</v>
      </c>
      <c r="I2061" s="1078">
        <v>36</v>
      </c>
      <c r="J2061" s="1076" t="s">
        <v>64</v>
      </c>
      <c r="K2061" s="1079">
        <v>43348</v>
      </c>
      <c r="L2061" s="1080">
        <v>43729</v>
      </c>
      <c r="M2061" s="1076" t="s">
        <v>64</v>
      </c>
      <c r="N2061" s="1077">
        <v>197</v>
      </c>
      <c r="O2061" s="1078" t="s">
        <v>64</v>
      </c>
      <c r="P2061" s="998"/>
    </row>
    <row r="2062" spans="1:16" ht="15" thickBot="1" x14ac:dyDescent="0.35">
      <c r="A2062" s="1083" t="s">
        <v>1325</v>
      </c>
      <c r="B2062" s="1084" t="s">
        <v>1326</v>
      </c>
      <c r="C2062" s="1085" t="s">
        <v>1343</v>
      </c>
      <c r="D2062" s="1083" t="s">
        <v>224</v>
      </c>
      <c r="E2062" s="1085" t="s">
        <v>2295</v>
      </c>
      <c r="F2062" s="381" t="s">
        <v>24</v>
      </c>
      <c r="G2062" s="1083" t="s">
        <v>64</v>
      </c>
      <c r="H2062" s="1084">
        <v>12</v>
      </c>
      <c r="I2062" s="1085">
        <v>36</v>
      </c>
      <c r="J2062" s="1083" t="s">
        <v>64</v>
      </c>
      <c r="K2062" s="1086">
        <v>42272</v>
      </c>
      <c r="L2062" s="1087">
        <v>43003</v>
      </c>
      <c r="M2062" s="1083" t="s">
        <v>64</v>
      </c>
      <c r="N2062" s="1084">
        <v>-879</v>
      </c>
      <c r="O2062" s="1085" t="s">
        <v>645</v>
      </c>
      <c r="P2062" s="999"/>
    </row>
    <row r="2063" spans="1:16" x14ac:dyDescent="0.3">
      <c r="A2063" s="1066" t="s">
        <v>2143</v>
      </c>
      <c r="B2063" s="1067">
        <v>43152</v>
      </c>
      <c r="C2063" s="1001"/>
      <c r="D2063" s="1001"/>
      <c r="E2063" s="1001"/>
      <c r="G2063" s="1001"/>
      <c r="H2063" s="1316" t="s">
        <v>671</v>
      </c>
      <c r="I2063" s="1317"/>
      <c r="J2063" s="1318"/>
      <c r="K2063" s="1318"/>
      <c r="L2063" s="1318"/>
      <c r="M2063" s="1318" t="s">
        <v>200</v>
      </c>
      <c r="N2063" s="1318"/>
      <c r="O2063" s="1318"/>
    </row>
    <row r="2064" spans="1:16" x14ac:dyDescent="0.3">
      <c r="A2064" s="1001"/>
      <c r="B2064" s="1001"/>
      <c r="C2064" s="1001"/>
      <c r="D2064" s="1001"/>
      <c r="E2064" s="1001"/>
      <c r="G2064" s="1001"/>
      <c r="H2064" s="1001"/>
      <c r="I2064" s="1001"/>
      <c r="J2064" s="1001"/>
      <c r="K2064" s="1001"/>
      <c r="L2064" s="1001"/>
      <c r="M2064" s="1318" t="s">
        <v>201</v>
      </c>
      <c r="N2064" s="1318"/>
      <c r="O2064" s="1318"/>
    </row>
    <row r="2065" spans="1:20" x14ac:dyDescent="0.3">
      <c r="A2065" s="1001"/>
      <c r="B2065" s="1001"/>
      <c r="C2065" s="1001"/>
      <c r="D2065" s="1001"/>
      <c r="E2065" s="1001"/>
      <c r="G2065" s="1001"/>
      <c r="H2065" s="1001"/>
      <c r="I2065" s="1001"/>
      <c r="J2065" s="1001"/>
      <c r="K2065" s="1001"/>
      <c r="L2065" s="1001"/>
      <c r="M2065" s="1318" t="s">
        <v>202</v>
      </c>
      <c r="N2065" s="1318"/>
      <c r="O2065" s="1318"/>
    </row>
    <row r="2067" spans="1:20" x14ac:dyDescent="0.3">
      <c r="A2067" s="1000" t="s">
        <v>2303</v>
      </c>
      <c r="B2067" s="1001"/>
      <c r="C2067" s="1001"/>
      <c r="D2067" s="1001"/>
      <c r="E2067" s="1001"/>
      <c r="F2067" s="1001"/>
      <c r="G2067" s="1001"/>
      <c r="H2067" s="1001"/>
      <c r="I2067" s="1001"/>
      <c r="J2067" s="1001"/>
      <c r="K2067" s="1001"/>
      <c r="L2067" s="1001"/>
      <c r="M2067" s="1001"/>
      <c r="N2067" s="1001"/>
      <c r="O2067" s="1001"/>
      <c r="P2067" s="1001"/>
    </row>
    <row r="2068" spans="1:20" ht="15" thickBot="1" x14ac:dyDescent="0.35">
      <c r="A2068" s="1001"/>
      <c r="B2068" s="1001"/>
      <c r="C2068" s="1001"/>
      <c r="D2068" s="1001"/>
      <c r="E2068" s="1001"/>
      <c r="F2068" s="1001"/>
      <c r="G2068" s="1001"/>
      <c r="H2068" s="1001"/>
      <c r="I2068" s="1001"/>
      <c r="J2068" s="1001"/>
      <c r="K2068" s="1001"/>
      <c r="L2068" s="1001"/>
      <c r="M2068" s="1000" t="s">
        <v>2302</v>
      </c>
      <c r="N2068" s="1001"/>
      <c r="O2068" s="1001"/>
      <c r="P2068" s="1001"/>
    </row>
    <row r="2069" spans="1:20" ht="26.25" customHeight="1" thickBot="1" x14ac:dyDescent="0.35">
      <c r="A2069" s="1392" t="s">
        <v>669</v>
      </c>
      <c r="B2069" s="1393"/>
      <c r="C2069" s="1394"/>
      <c r="D2069" s="1395" t="s">
        <v>670</v>
      </c>
      <c r="E2069" s="1396"/>
      <c r="F2069" s="1397"/>
      <c r="G2069" s="1398" t="s">
        <v>186</v>
      </c>
      <c r="H2069" s="1399"/>
      <c r="I2069" s="1399"/>
      <c r="J2069" s="1386"/>
      <c r="K2069" s="1400" t="s">
        <v>67</v>
      </c>
      <c r="L2069" s="1399"/>
      <c r="M2069" s="1399"/>
      <c r="N2069" s="1386"/>
      <c r="O2069" s="1401" t="s">
        <v>655</v>
      </c>
      <c r="P2069" s="1402"/>
      <c r="Q2069" s="1402"/>
      <c r="R2069" s="1402"/>
      <c r="S2069" s="1403"/>
      <c r="T2069" s="1089" t="s">
        <v>199</v>
      </c>
    </row>
    <row r="2070" spans="1:20" ht="51.6" thickBot="1" x14ac:dyDescent="0.35">
      <c r="A2070" s="1090" t="s">
        <v>34</v>
      </c>
      <c r="B2070" s="1091" t="s">
        <v>29</v>
      </c>
      <c r="C2070" s="1092" t="s">
        <v>276</v>
      </c>
      <c r="D2070" s="1111" t="s">
        <v>321</v>
      </c>
      <c r="E2070" s="1091" t="s">
        <v>322</v>
      </c>
      <c r="F2070" s="1112" t="s">
        <v>25</v>
      </c>
      <c r="G2070" s="1095" t="s">
        <v>5</v>
      </c>
      <c r="H2070" s="1096" t="s">
        <v>9</v>
      </c>
      <c r="I2070" s="1097" t="s">
        <v>10</v>
      </c>
      <c r="J2070" s="1112" t="s">
        <v>11</v>
      </c>
      <c r="K2070" s="1098" t="s">
        <v>5</v>
      </c>
      <c r="L2070" s="1099" t="s">
        <v>9</v>
      </c>
      <c r="M2070" s="1100" t="s">
        <v>10</v>
      </c>
      <c r="N2070" s="1101" t="s">
        <v>11</v>
      </c>
      <c r="O2070" s="1106" t="s">
        <v>639</v>
      </c>
      <c r="P2070" s="1102" t="s">
        <v>5</v>
      </c>
      <c r="Q2070" s="1099" t="s">
        <v>9</v>
      </c>
      <c r="R2070" s="1100" t="s">
        <v>10</v>
      </c>
      <c r="S2070" s="1101" t="s">
        <v>11</v>
      </c>
      <c r="T2070" s="1108" t="s">
        <v>198</v>
      </c>
    </row>
    <row r="2071" spans="1:20" x14ac:dyDescent="0.3">
      <c r="A2071" s="1070" t="s">
        <v>38</v>
      </c>
      <c r="B2071" s="1071" t="s">
        <v>30</v>
      </c>
      <c r="C2071" s="1072" t="s">
        <v>275</v>
      </c>
      <c r="D2071" s="1070" t="s">
        <v>100</v>
      </c>
      <c r="E2071" s="1071" t="s">
        <v>390</v>
      </c>
      <c r="F2071" s="1075" t="s">
        <v>13</v>
      </c>
      <c r="G2071" s="1103" t="s">
        <v>64</v>
      </c>
      <c r="H2071" s="1071">
        <v>12</v>
      </c>
      <c r="I2071" s="1071">
        <v>60</v>
      </c>
      <c r="J2071" s="1072">
        <v>120</v>
      </c>
      <c r="K2071" s="1113" t="s">
        <v>1399</v>
      </c>
      <c r="L2071" s="1073">
        <v>43397</v>
      </c>
      <c r="M2071" s="1073">
        <v>44518</v>
      </c>
      <c r="N2071" s="1074">
        <v>46344</v>
      </c>
      <c r="O2071" s="1107" t="s">
        <v>640</v>
      </c>
      <c r="P2071" s="1103" t="s">
        <v>645</v>
      </c>
      <c r="Q2071" s="1071" t="s">
        <v>645</v>
      </c>
      <c r="R2071" s="1071" t="s">
        <v>64</v>
      </c>
      <c r="S2071" s="1072" t="s">
        <v>64</v>
      </c>
      <c r="T2071" s="1107" t="s">
        <v>200</v>
      </c>
    </row>
    <row r="2072" spans="1:20" x14ac:dyDescent="0.3">
      <c r="A2072" s="1076" t="s">
        <v>38</v>
      </c>
      <c r="B2072" s="1077" t="s">
        <v>30</v>
      </c>
      <c r="C2072" s="1078" t="s">
        <v>275</v>
      </c>
      <c r="D2072" s="1076" t="s">
        <v>98</v>
      </c>
      <c r="E2072" s="1077" t="s">
        <v>21</v>
      </c>
      <c r="F2072" s="1081" t="s">
        <v>14</v>
      </c>
      <c r="G2072" s="1104" t="s">
        <v>64</v>
      </c>
      <c r="H2072" s="1077">
        <v>12</v>
      </c>
      <c r="I2072" s="1077">
        <v>60</v>
      </c>
      <c r="J2072" s="1078">
        <v>120</v>
      </c>
      <c r="K2072" s="1082" t="s">
        <v>64</v>
      </c>
      <c r="L2072" s="1079">
        <v>43397</v>
      </c>
      <c r="M2072" s="1079">
        <v>44518</v>
      </c>
      <c r="N2072" s="1080">
        <v>44473</v>
      </c>
      <c r="O2072" s="998" t="s">
        <v>640</v>
      </c>
      <c r="P2072" s="1104" t="s">
        <v>64</v>
      </c>
      <c r="Q2072" s="1077" t="s">
        <v>645</v>
      </c>
      <c r="R2072" s="1077" t="s">
        <v>64</v>
      </c>
      <c r="S2072" s="1078" t="s">
        <v>64</v>
      </c>
      <c r="T2072" s="998" t="s">
        <v>200</v>
      </c>
    </row>
    <row r="2073" spans="1:20" x14ac:dyDescent="0.3">
      <c r="A2073" s="1076" t="s">
        <v>38</v>
      </c>
      <c r="B2073" s="1077" t="s">
        <v>30</v>
      </c>
      <c r="C2073" s="1078" t="s">
        <v>275</v>
      </c>
      <c r="D2073" s="1076" t="s">
        <v>98</v>
      </c>
      <c r="E2073" s="1077" t="s">
        <v>21</v>
      </c>
      <c r="F2073" s="1081" t="s">
        <v>14</v>
      </c>
      <c r="G2073" s="1104" t="s">
        <v>64</v>
      </c>
      <c r="H2073" s="1077">
        <v>12</v>
      </c>
      <c r="I2073" s="1077">
        <v>60</v>
      </c>
      <c r="J2073" s="1078">
        <v>120</v>
      </c>
      <c r="K2073" s="1082" t="s">
        <v>64</v>
      </c>
      <c r="L2073" s="1079">
        <v>43397</v>
      </c>
      <c r="M2073" s="1079">
        <v>44518</v>
      </c>
      <c r="N2073" s="1080">
        <v>44473</v>
      </c>
      <c r="O2073" s="998" t="s">
        <v>640</v>
      </c>
      <c r="P2073" s="1104" t="s">
        <v>64</v>
      </c>
      <c r="Q2073" s="1077" t="s">
        <v>645</v>
      </c>
      <c r="R2073" s="1077" t="s">
        <v>64</v>
      </c>
      <c r="S2073" s="1078" t="s">
        <v>64</v>
      </c>
      <c r="T2073" s="998" t="s">
        <v>200</v>
      </c>
    </row>
    <row r="2074" spans="1:20" x14ac:dyDescent="0.3">
      <c r="A2074" s="1076" t="s">
        <v>38</v>
      </c>
      <c r="B2074" s="1077" t="s">
        <v>30</v>
      </c>
      <c r="C2074" s="1078" t="s">
        <v>275</v>
      </c>
      <c r="D2074" s="1076" t="s">
        <v>98</v>
      </c>
      <c r="E2074" s="1077" t="s">
        <v>21</v>
      </c>
      <c r="F2074" s="1081" t="s">
        <v>14</v>
      </c>
      <c r="G2074" s="1104" t="s">
        <v>64</v>
      </c>
      <c r="H2074" s="1077">
        <v>12</v>
      </c>
      <c r="I2074" s="1077">
        <v>60</v>
      </c>
      <c r="J2074" s="1078">
        <v>120</v>
      </c>
      <c r="K2074" s="1082" t="s">
        <v>64</v>
      </c>
      <c r="L2074" s="1079">
        <v>43397</v>
      </c>
      <c r="M2074" s="1079">
        <v>44518</v>
      </c>
      <c r="N2074" s="1080">
        <v>44473</v>
      </c>
      <c r="O2074" s="998" t="s">
        <v>640</v>
      </c>
      <c r="P2074" s="1104" t="s">
        <v>64</v>
      </c>
      <c r="Q2074" s="1077" t="s">
        <v>645</v>
      </c>
      <c r="R2074" s="1077" t="s">
        <v>64</v>
      </c>
      <c r="S2074" s="1078" t="s">
        <v>64</v>
      </c>
      <c r="T2074" s="998" t="s">
        <v>200</v>
      </c>
    </row>
    <row r="2075" spans="1:20" x14ac:dyDescent="0.3">
      <c r="A2075" s="1076" t="s">
        <v>38</v>
      </c>
      <c r="B2075" s="1077" t="s">
        <v>30</v>
      </c>
      <c r="C2075" s="1078" t="s">
        <v>275</v>
      </c>
      <c r="D2075" s="1076" t="s">
        <v>98</v>
      </c>
      <c r="E2075" s="1077" t="s">
        <v>391</v>
      </c>
      <c r="F2075" s="1081" t="s">
        <v>14</v>
      </c>
      <c r="G2075" s="1104" t="s">
        <v>64</v>
      </c>
      <c r="H2075" s="1077">
        <v>12</v>
      </c>
      <c r="I2075" s="1077">
        <v>60</v>
      </c>
      <c r="J2075" s="1078">
        <v>120</v>
      </c>
      <c r="K2075" s="1082" t="s">
        <v>64</v>
      </c>
      <c r="L2075" s="1079">
        <v>43397</v>
      </c>
      <c r="M2075" s="1079">
        <v>44518</v>
      </c>
      <c r="N2075" s="1080">
        <v>44473</v>
      </c>
      <c r="O2075" s="998" t="s">
        <v>640</v>
      </c>
      <c r="P2075" s="1104" t="s">
        <v>64</v>
      </c>
      <c r="Q2075" s="1077" t="s">
        <v>645</v>
      </c>
      <c r="R2075" s="1077" t="s">
        <v>64</v>
      </c>
      <c r="S2075" s="1078" t="s">
        <v>64</v>
      </c>
      <c r="T2075" s="998" t="s">
        <v>200</v>
      </c>
    </row>
    <row r="2076" spans="1:20" x14ac:dyDescent="0.3">
      <c r="A2076" s="1076" t="s">
        <v>37</v>
      </c>
      <c r="B2076" s="1077" t="s">
        <v>32</v>
      </c>
      <c r="C2076" s="1078" t="s">
        <v>275</v>
      </c>
      <c r="D2076" s="1076" t="s">
        <v>98</v>
      </c>
      <c r="E2076" s="1077" t="s">
        <v>392</v>
      </c>
      <c r="F2076" s="1081" t="s">
        <v>14</v>
      </c>
      <c r="G2076" s="1104" t="s">
        <v>64</v>
      </c>
      <c r="H2076" s="1077">
        <v>12</v>
      </c>
      <c r="I2076" s="1077">
        <v>60</v>
      </c>
      <c r="J2076" s="1078">
        <v>120</v>
      </c>
      <c r="K2076" s="1082" t="s">
        <v>64</v>
      </c>
      <c r="L2076" s="1079">
        <v>43382</v>
      </c>
      <c r="M2076" s="1079">
        <v>44325</v>
      </c>
      <c r="N2076" s="1080">
        <v>44198</v>
      </c>
      <c r="O2076" s="998" t="s">
        <v>640</v>
      </c>
      <c r="P2076" s="1104" t="s">
        <v>64</v>
      </c>
      <c r="Q2076" s="1077" t="s">
        <v>645</v>
      </c>
      <c r="R2076" s="1077" t="s">
        <v>64</v>
      </c>
      <c r="S2076" s="1078" t="s">
        <v>64</v>
      </c>
      <c r="T2076" s="998" t="s">
        <v>200</v>
      </c>
    </row>
    <row r="2077" spans="1:20" x14ac:dyDescent="0.3">
      <c r="A2077" s="1076" t="s">
        <v>37</v>
      </c>
      <c r="B2077" s="1077" t="s">
        <v>32</v>
      </c>
      <c r="C2077" s="1078" t="s">
        <v>275</v>
      </c>
      <c r="D2077" s="1076" t="s">
        <v>98</v>
      </c>
      <c r="E2077" s="1077" t="s">
        <v>392</v>
      </c>
      <c r="F2077" s="1081" t="s">
        <v>14</v>
      </c>
      <c r="G2077" s="1104" t="s">
        <v>64</v>
      </c>
      <c r="H2077" s="1077">
        <v>12</v>
      </c>
      <c r="I2077" s="1077">
        <v>60</v>
      </c>
      <c r="J2077" s="1078">
        <v>120</v>
      </c>
      <c r="K2077" s="1082" t="s">
        <v>64</v>
      </c>
      <c r="L2077" s="1079">
        <v>43382</v>
      </c>
      <c r="M2077" s="1079">
        <v>44325</v>
      </c>
      <c r="N2077" s="1080">
        <v>44198</v>
      </c>
      <c r="O2077" s="998" t="s">
        <v>640</v>
      </c>
      <c r="P2077" s="1104" t="s">
        <v>64</v>
      </c>
      <c r="Q2077" s="1077" t="s">
        <v>645</v>
      </c>
      <c r="R2077" s="1077" t="s">
        <v>64</v>
      </c>
      <c r="S2077" s="1078" t="s">
        <v>64</v>
      </c>
      <c r="T2077" s="998" t="s">
        <v>200</v>
      </c>
    </row>
    <row r="2078" spans="1:20" x14ac:dyDescent="0.3">
      <c r="A2078" s="1076" t="s">
        <v>37</v>
      </c>
      <c r="B2078" s="1077" t="s">
        <v>32</v>
      </c>
      <c r="C2078" s="1078" t="s">
        <v>275</v>
      </c>
      <c r="D2078" s="1076" t="s">
        <v>98</v>
      </c>
      <c r="E2078" s="1077" t="s">
        <v>393</v>
      </c>
      <c r="F2078" s="1081" t="s">
        <v>14</v>
      </c>
      <c r="G2078" s="1104" t="s">
        <v>64</v>
      </c>
      <c r="H2078" s="1077">
        <v>12</v>
      </c>
      <c r="I2078" s="1077">
        <v>60</v>
      </c>
      <c r="J2078" s="1078">
        <v>120</v>
      </c>
      <c r="K2078" s="1082" t="s">
        <v>64</v>
      </c>
      <c r="L2078" s="1079">
        <v>43382</v>
      </c>
      <c r="M2078" s="1079">
        <v>44325</v>
      </c>
      <c r="N2078" s="1080">
        <v>44198</v>
      </c>
      <c r="O2078" s="998" t="s">
        <v>640</v>
      </c>
      <c r="P2078" s="1104" t="s">
        <v>64</v>
      </c>
      <c r="Q2078" s="1077" t="s">
        <v>645</v>
      </c>
      <c r="R2078" s="1077" t="s">
        <v>64</v>
      </c>
      <c r="S2078" s="1078" t="s">
        <v>64</v>
      </c>
      <c r="T2078" s="998" t="s">
        <v>200</v>
      </c>
    </row>
    <row r="2079" spans="1:20" x14ac:dyDescent="0.3">
      <c r="A2079" s="1076" t="s">
        <v>37</v>
      </c>
      <c r="B2079" s="1077" t="s">
        <v>32</v>
      </c>
      <c r="C2079" s="1078" t="s">
        <v>275</v>
      </c>
      <c r="D2079" s="1076" t="s">
        <v>100</v>
      </c>
      <c r="E2079" s="1077" t="s">
        <v>394</v>
      </c>
      <c r="F2079" s="1081" t="s">
        <v>13</v>
      </c>
      <c r="G2079" s="1104">
        <v>120</v>
      </c>
      <c r="H2079" s="1077">
        <v>12</v>
      </c>
      <c r="I2079" s="1077">
        <v>60</v>
      </c>
      <c r="J2079" s="1078">
        <v>120</v>
      </c>
      <c r="K2079" s="1082" t="s">
        <v>1399</v>
      </c>
      <c r="L2079" s="1079">
        <v>42314</v>
      </c>
      <c r="M2079" s="1079" t="s">
        <v>1399</v>
      </c>
      <c r="N2079" s="1080">
        <v>45602</v>
      </c>
      <c r="O2079" s="998" t="s">
        <v>640</v>
      </c>
      <c r="P2079" s="1104" t="s">
        <v>645</v>
      </c>
      <c r="Q2079" s="1077" t="s">
        <v>645</v>
      </c>
      <c r="R2079" s="1077" t="s">
        <v>64</v>
      </c>
      <c r="S2079" s="1078" t="s">
        <v>64</v>
      </c>
      <c r="T2079" s="998" t="s">
        <v>200</v>
      </c>
    </row>
    <row r="2080" spans="1:20" x14ac:dyDescent="0.3">
      <c r="A2080" s="1076" t="s">
        <v>341</v>
      </c>
      <c r="B2080" s="1077" t="s">
        <v>342</v>
      </c>
      <c r="C2080" s="1078" t="s">
        <v>395</v>
      </c>
      <c r="D2080" s="1076" t="s">
        <v>98</v>
      </c>
      <c r="E2080" s="1077" t="s">
        <v>396</v>
      </c>
      <c r="F2080" s="1081" t="s">
        <v>13</v>
      </c>
      <c r="G2080" s="1104">
        <v>120</v>
      </c>
      <c r="H2080" s="1077">
        <v>12</v>
      </c>
      <c r="I2080" s="1077">
        <v>60</v>
      </c>
      <c r="J2080" s="1078">
        <v>120</v>
      </c>
      <c r="K2080" s="1082" t="s">
        <v>1399</v>
      </c>
      <c r="L2080" s="1079">
        <v>43382</v>
      </c>
      <c r="M2080" s="1079">
        <v>44523</v>
      </c>
      <c r="N2080" s="1080">
        <v>45571</v>
      </c>
      <c r="O2080" s="998" t="s">
        <v>640</v>
      </c>
      <c r="P2080" s="1104" t="s">
        <v>645</v>
      </c>
      <c r="Q2080" s="1077" t="s">
        <v>645</v>
      </c>
      <c r="R2080" s="1077" t="s">
        <v>64</v>
      </c>
      <c r="S2080" s="1078" t="s">
        <v>64</v>
      </c>
      <c r="T2080" s="998" t="s">
        <v>200</v>
      </c>
    </row>
    <row r="2081" spans="1:20" x14ac:dyDescent="0.3">
      <c r="A2081" s="1076" t="s">
        <v>346</v>
      </c>
      <c r="B2081" s="1077" t="s">
        <v>511</v>
      </c>
      <c r="C2081" s="1078" t="s">
        <v>395</v>
      </c>
      <c r="D2081" s="1076" t="s">
        <v>98</v>
      </c>
      <c r="E2081" s="1077" t="s">
        <v>398</v>
      </c>
      <c r="F2081" s="1081" t="s">
        <v>14</v>
      </c>
      <c r="G2081" s="1104" t="s">
        <v>64</v>
      </c>
      <c r="H2081" s="1077">
        <v>12</v>
      </c>
      <c r="I2081" s="1077">
        <v>60</v>
      </c>
      <c r="J2081" s="1078">
        <v>120</v>
      </c>
      <c r="K2081" s="1082" t="s">
        <v>64</v>
      </c>
      <c r="L2081" s="1079">
        <v>43384</v>
      </c>
      <c r="M2081" s="1079">
        <v>44845</v>
      </c>
      <c r="N2081" s="1080">
        <v>45509</v>
      </c>
      <c r="O2081" s="998" t="s">
        <v>640</v>
      </c>
      <c r="P2081" s="1104" t="s">
        <v>64</v>
      </c>
      <c r="Q2081" s="1077" t="s">
        <v>645</v>
      </c>
      <c r="R2081" s="1077" t="s">
        <v>64</v>
      </c>
      <c r="S2081" s="1078" t="s">
        <v>64</v>
      </c>
      <c r="T2081" s="998" t="s">
        <v>200</v>
      </c>
    </row>
    <row r="2082" spans="1:20" x14ac:dyDescent="0.3">
      <c r="A2082" s="1076" t="s">
        <v>36</v>
      </c>
      <c r="B2082" s="1077" t="s">
        <v>33</v>
      </c>
      <c r="C2082" s="1078" t="s">
        <v>349</v>
      </c>
      <c r="D2082" s="1076" t="s">
        <v>98</v>
      </c>
      <c r="E2082" s="1077" t="s">
        <v>397</v>
      </c>
      <c r="F2082" s="1081" t="s">
        <v>13</v>
      </c>
      <c r="G2082" s="1104">
        <v>120</v>
      </c>
      <c r="H2082" s="1077">
        <v>12</v>
      </c>
      <c r="I2082" s="1077">
        <v>60</v>
      </c>
      <c r="J2082" s="1078">
        <v>120</v>
      </c>
      <c r="K2082" s="1082">
        <v>45971</v>
      </c>
      <c r="L2082" s="1079">
        <v>43383</v>
      </c>
      <c r="M2082" s="1079">
        <v>44145</v>
      </c>
      <c r="N2082" s="1080">
        <v>45971</v>
      </c>
      <c r="O2082" s="998" t="s">
        <v>640</v>
      </c>
      <c r="P2082" s="1104" t="s">
        <v>64</v>
      </c>
      <c r="Q2082" s="1077" t="s">
        <v>645</v>
      </c>
      <c r="R2082" s="1077" t="s">
        <v>64</v>
      </c>
      <c r="S2082" s="1078" t="s">
        <v>64</v>
      </c>
      <c r="T2082" s="998" t="s">
        <v>200</v>
      </c>
    </row>
    <row r="2083" spans="1:20" x14ac:dyDescent="0.3">
      <c r="A2083" s="1076" t="s">
        <v>36</v>
      </c>
      <c r="B2083" s="1077" t="s">
        <v>33</v>
      </c>
      <c r="C2083" s="1078" t="s">
        <v>349</v>
      </c>
      <c r="D2083" s="1076" t="s">
        <v>100</v>
      </c>
      <c r="E2083" s="1077" t="s">
        <v>399</v>
      </c>
      <c r="F2083" s="1081" t="s">
        <v>13</v>
      </c>
      <c r="G2083" s="1104">
        <v>120</v>
      </c>
      <c r="H2083" s="1077">
        <v>12</v>
      </c>
      <c r="I2083" s="1077">
        <v>60</v>
      </c>
      <c r="J2083" s="1078">
        <v>120</v>
      </c>
      <c r="K2083" s="1082" t="s">
        <v>1399</v>
      </c>
      <c r="L2083" s="1079">
        <v>43383</v>
      </c>
      <c r="M2083" s="1079">
        <v>44522</v>
      </c>
      <c r="N2083" s="1080">
        <v>46348</v>
      </c>
      <c r="O2083" s="998" t="s">
        <v>640</v>
      </c>
      <c r="P2083" s="1104" t="s">
        <v>645</v>
      </c>
      <c r="Q2083" s="1077" t="s">
        <v>645</v>
      </c>
      <c r="R2083" s="1077" t="s">
        <v>64</v>
      </c>
      <c r="S2083" s="1078" t="s">
        <v>64</v>
      </c>
      <c r="T2083" s="998" t="s">
        <v>200</v>
      </c>
    </row>
    <row r="2084" spans="1:20" x14ac:dyDescent="0.3">
      <c r="A2084" s="1076" t="s">
        <v>36</v>
      </c>
      <c r="B2084" s="1077" t="s">
        <v>33</v>
      </c>
      <c r="C2084" s="1078" t="s">
        <v>349</v>
      </c>
      <c r="D2084" s="1076" t="s">
        <v>230</v>
      </c>
      <c r="E2084" s="1077" t="s">
        <v>400</v>
      </c>
      <c r="F2084" s="1081" t="s">
        <v>12</v>
      </c>
      <c r="G2084" s="1104" t="s">
        <v>64</v>
      </c>
      <c r="H2084" s="1077">
        <v>12</v>
      </c>
      <c r="I2084" s="1077">
        <v>12</v>
      </c>
      <c r="J2084" s="1078">
        <v>120</v>
      </c>
      <c r="K2084" s="1082" t="s">
        <v>64</v>
      </c>
      <c r="L2084" s="1079">
        <v>43383</v>
      </c>
      <c r="M2084" s="1079">
        <v>43383</v>
      </c>
      <c r="N2084" s="1080">
        <v>46348</v>
      </c>
      <c r="O2084" s="998" t="s">
        <v>640</v>
      </c>
      <c r="P2084" s="1104" t="s">
        <v>64</v>
      </c>
      <c r="Q2084" s="1077" t="s">
        <v>645</v>
      </c>
      <c r="R2084" s="1077" t="s">
        <v>645</v>
      </c>
      <c r="S2084" s="1078" t="s">
        <v>64</v>
      </c>
      <c r="T2084" s="998" t="s">
        <v>200</v>
      </c>
    </row>
    <row r="2085" spans="1:20" x14ac:dyDescent="0.3">
      <c r="A2085" s="1076" t="s">
        <v>36</v>
      </c>
      <c r="B2085" s="1077" t="s">
        <v>33</v>
      </c>
      <c r="C2085" s="1078" t="s">
        <v>349</v>
      </c>
      <c r="D2085" s="1076" t="s">
        <v>230</v>
      </c>
      <c r="E2085" s="1077" t="s">
        <v>401</v>
      </c>
      <c r="F2085" s="1081" t="s">
        <v>12</v>
      </c>
      <c r="G2085" s="1104" t="s">
        <v>64</v>
      </c>
      <c r="H2085" s="1077">
        <v>12</v>
      </c>
      <c r="I2085" s="1077">
        <v>12</v>
      </c>
      <c r="J2085" s="1078">
        <v>120</v>
      </c>
      <c r="K2085" s="1082" t="s">
        <v>64</v>
      </c>
      <c r="L2085" s="1079">
        <v>43383</v>
      </c>
      <c r="M2085" s="1079">
        <v>43383</v>
      </c>
      <c r="N2085" s="1080">
        <v>46348</v>
      </c>
      <c r="O2085" s="998" t="s">
        <v>640</v>
      </c>
      <c r="P2085" s="1104" t="s">
        <v>64</v>
      </c>
      <c r="Q2085" s="1077" t="s">
        <v>645</v>
      </c>
      <c r="R2085" s="1077" t="s">
        <v>645</v>
      </c>
      <c r="S2085" s="1078" t="s">
        <v>64</v>
      </c>
      <c r="T2085" s="998" t="s">
        <v>200</v>
      </c>
    </row>
    <row r="2086" spans="1:20" x14ac:dyDescent="0.3">
      <c r="A2086" s="1076" t="s">
        <v>351</v>
      </c>
      <c r="B2086" s="1077" t="s">
        <v>352</v>
      </c>
      <c r="C2086" s="1078" t="s">
        <v>275</v>
      </c>
      <c r="D2086" s="1076" t="s">
        <v>402</v>
      </c>
      <c r="E2086" s="1077" t="s">
        <v>403</v>
      </c>
      <c r="F2086" s="1081" t="s">
        <v>13</v>
      </c>
      <c r="G2086" s="1104">
        <v>120</v>
      </c>
      <c r="H2086" s="1077">
        <v>12</v>
      </c>
      <c r="I2086" s="1077">
        <v>60</v>
      </c>
      <c r="J2086" s="1078">
        <v>120</v>
      </c>
      <c r="K2086" s="1082">
        <v>45760</v>
      </c>
      <c r="L2086" s="1079">
        <v>43397</v>
      </c>
      <c r="M2086" s="1079">
        <v>43934</v>
      </c>
      <c r="N2086" s="1080">
        <v>45760</v>
      </c>
      <c r="O2086" s="998" t="s">
        <v>640</v>
      </c>
      <c r="P2086" s="1104" t="s">
        <v>64</v>
      </c>
      <c r="Q2086" s="1077" t="s">
        <v>645</v>
      </c>
      <c r="R2086" s="1077" t="s">
        <v>64</v>
      </c>
      <c r="S2086" s="1078" t="s">
        <v>64</v>
      </c>
      <c r="T2086" s="998" t="s">
        <v>200</v>
      </c>
    </row>
    <row r="2087" spans="1:20" x14ac:dyDescent="0.3">
      <c r="A2087" s="1076" t="s">
        <v>351</v>
      </c>
      <c r="B2087" s="1077" t="s">
        <v>352</v>
      </c>
      <c r="C2087" s="1078" t="s">
        <v>275</v>
      </c>
      <c r="D2087" s="1076" t="s">
        <v>98</v>
      </c>
      <c r="E2087" s="1077" t="s">
        <v>404</v>
      </c>
      <c r="F2087" s="1081" t="s">
        <v>13</v>
      </c>
      <c r="G2087" s="1104">
        <v>120</v>
      </c>
      <c r="H2087" s="1077">
        <v>12</v>
      </c>
      <c r="I2087" s="1077">
        <v>60</v>
      </c>
      <c r="J2087" s="1078">
        <v>120</v>
      </c>
      <c r="K2087" s="1082">
        <v>45760</v>
      </c>
      <c r="L2087" s="1079">
        <v>43397</v>
      </c>
      <c r="M2087" s="1079">
        <v>43934</v>
      </c>
      <c r="N2087" s="1080">
        <v>45760</v>
      </c>
      <c r="O2087" s="998" t="s">
        <v>640</v>
      </c>
      <c r="P2087" s="1104" t="s">
        <v>64</v>
      </c>
      <c r="Q2087" s="1077" t="s">
        <v>645</v>
      </c>
      <c r="R2087" s="1077" t="s">
        <v>64</v>
      </c>
      <c r="S2087" s="1078" t="s">
        <v>64</v>
      </c>
      <c r="T2087" s="998" t="s">
        <v>200</v>
      </c>
    </row>
    <row r="2088" spans="1:20" x14ac:dyDescent="0.3">
      <c r="A2088" s="1076" t="s">
        <v>355</v>
      </c>
      <c r="B2088" s="1077" t="s">
        <v>739</v>
      </c>
      <c r="C2088" s="1078" t="s">
        <v>275</v>
      </c>
      <c r="D2088" s="1076" t="s">
        <v>98</v>
      </c>
      <c r="E2088" s="1077" t="s">
        <v>405</v>
      </c>
      <c r="F2088" s="1081" t="s">
        <v>14</v>
      </c>
      <c r="G2088" s="1104" t="s">
        <v>64</v>
      </c>
      <c r="H2088" s="1077">
        <v>12</v>
      </c>
      <c r="I2088" s="1077">
        <v>60</v>
      </c>
      <c r="J2088" s="1078">
        <v>120</v>
      </c>
      <c r="K2088" s="1082" t="s">
        <v>64</v>
      </c>
      <c r="L2088" s="1079">
        <v>43384</v>
      </c>
      <c r="M2088" s="1079">
        <v>43934</v>
      </c>
      <c r="N2088" s="1080">
        <v>45760</v>
      </c>
      <c r="O2088" s="998" t="s">
        <v>640</v>
      </c>
      <c r="P2088" s="1104" t="s">
        <v>64</v>
      </c>
      <c r="Q2088" s="1077" t="s">
        <v>645</v>
      </c>
      <c r="R2088" s="1077" t="s">
        <v>64</v>
      </c>
      <c r="S2088" s="1078" t="s">
        <v>64</v>
      </c>
      <c r="T2088" s="998" t="s">
        <v>200</v>
      </c>
    </row>
    <row r="2089" spans="1:20" x14ac:dyDescent="0.3">
      <c r="A2089" s="1076" t="s">
        <v>355</v>
      </c>
      <c r="B2089" s="1077" t="s">
        <v>739</v>
      </c>
      <c r="C2089" s="1078" t="s">
        <v>275</v>
      </c>
      <c r="D2089" s="1076" t="s">
        <v>98</v>
      </c>
      <c r="E2089" s="1077" t="s">
        <v>406</v>
      </c>
      <c r="F2089" s="1081" t="s">
        <v>13</v>
      </c>
      <c r="G2089" s="1104">
        <v>120</v>
      </c>
      <c r="H2089" s="1077">
        <v>12</v>
      </c>
      <c r="I2089" s="1077">
        <v>60</v>
      </c>
      <c r="J2089" s="1078">
        <v>120</v>
      </c>
      <c r="K2089" s="1082">
        <v>45777</v>
      </c>
      <c r="L2089" s="1079">
        <v>43384</v>
      </c>
      <c r="M2089" s="1079">
        <v>43935</v>
      </c>
      <c r="N2089" s="1080">
        <v>45761</v>
      </c>
      <c r="O2089" s="998" t="s">
        <v>640</v>
      </c>
      <c r="P2089" s="1104" t="s">
        <v>64</v>
      </c>
      <c r="Q2089" s="1077" t="s">
        <v>645</v>
      </c>
      <c r="R2089" s="1077" t="s">
        <v>64</v>
      </c>
      <c r="S2089" s="1078" t="s">
        <v>64</v>
      </c>
      <c r="T2089" s="998" t="s">
        <v>200</v>
      </c>
    </row>
    <row r="2090" spans="1:20" x14ac:dyDescent="0.3">
      <c r="A2090" s="1076" t="s">
        <v>355</v>
      </c>
      <c r="B2090" s="1077" t="s">
        <v>739</v>
      </c>
      <c r="C2090" s="1078" t="s">
        <v>275</v>
      </c>
      <c r="D2090" s="1076" t="s">
        <v>98</v>
      </c>
      <c r="E2090" s="1077" t="s">
        <v>407</v>
      </c>
      <c r="F2090" s="1081" t="s">
        <v>14</v>
      </c>
      <c r="G2090" s="1104" t="s">
        <v>64</v>
      </c>
      <c r="H2090" s="1077">
        <v>12</v>
      </c>
      <c r="I2090" s="1077">
        <v>60</v>
      </c>
      <c r="J2090" s="1078">
        <v>120</v>
      </c>
      <c r="K2090" s="1082" t="s">
        <v>64</v>
      </c>
      <c r="L2090" s="1079">
        <v>43384</v>
      </c>
      <c r="M2090" s="1079">
        <v>43935</v>
      </c>
      <c r="N2090" s="1080">
        <v>45761</v>
      </c>
      <c r="O2090" s="998" t="s">
        <v>640</v>
      </c>
      <c r="P2090" s="1104" t="s">
        <v>64</v>
      </c>
      <c r="Q2090" s="1077" t="s">
        <v>645</v>
      </c>
      <c r="R2090" s="1077" t="s">
        <v>64</v>
      </c>
      <c r="S2090" s="1078" t="s">
        <v>64</v>
      </c>
      <c r="T2090" s="998" t="s">
        <v>200</v>
      </c>
    </row>
    <row r="2091" spans="1:20" x14ac:dyDescent="0.3">
      <c r="A2091" s="1076" t="s">
        <v>355</v>
      </c>
      <c r="B2091" s="1077" t="s">
        <v>739</v>
      </c>
      <c r="C2091" s="1078" t="s">
        <v>275</v>
      </c>
      <c r="D2091" s="1076" t="s">
        <v>98</v>
      </c>
      <c r="E2091" s="1077" t="s">
        <v>408</v>
      </c>
      <c r="F2091" s="1081" t="s">
        <v>13</v>
      </c>
      <c r="G2091" s="1104">
        <v>120</v>
      </c>
      <c r="H2091" s="1077">
        <v>12</v>
      </c>
      <c r="I2091" s="1077">
        <v>60</v>
      </c>
      <c r="J2091" s="1078">
        <v>120</v>
      </c>
      <c r="K2091" s="1082">
        <v>45777</v>
      </c>
      <c r="L2091" s="1079">
        <v>43384</v>
      </c>
      <c r="M2091" s="1079">
        <v>43935</v>
      </c>
      <c r="N2091" s="1080">
        <v>45761</v>
      </c>
      <c r="O2091" s="998" t="s">
        <v>640</v>
      </c>
      <c r="P2091" s="1104" t="s">
        <v>64</v>
      </c>
      <c r="Q2091" s="1077" t="s">
        <v>645</v>
      </c>
      <c r="R2091" s="1077" t="s">
        <v>64</v>
      </c>
      <c r="S2091" s="1078" t="s">
        <v>64</v>
      </c>
      <c r="T2091" s="998" t="s">
        <v>200</v>
      </c>
    </row>
    <row r="2092" spans="1:20" x14ac:dyDescent="0.3">
      <c r="A2092" s="1076" t="s">
        <v>409</v>
      </c>
      <c r="B2092" s="1077" t="s">
        <v>410</v>
      </c>
      <c r="C2092" s="1078" t="s">
        <v>395</v>
      </c>
      <c r="D2092" s="1076" t="s">
        <v>98</v>
      </c>
      <c r="E2092" s="1077" t="s">
        <v>411</v>
      </c>
      <c r="F2092" s="1081" t="s">
        <v>14</v>
      </c>
      <c r="G2092" s="1104" t="s">
        <v>64</v>
      </c>
      <c r="H2092" s="1077">
        <v>12</v>
      </c>
      <c r="I2092" s="1077">
        <v>60</v>
      </c>
      <c r="J2092" s="1078">
        <v>120</v>
      </c>
      <c r="K2092" s="1082" t="s">
        <v>64</v>
      </c>
      <c r="L2092" s="1079">
        <v>43385</v>
      </c>
      <c r="M2092" s="1079">
        <v>43879</v>
      </c>
      <c r="N2092" s="1080">
        <v>45706</v>
      </c>
      <c r="O2092" s="998" t="s">
        <v>640</v>
      </c>
      <c r="P2092" s="1104" t="s">
        <v>64</v>
      </c>
      <c r="Q2092" s="1077" t="s">
        <v>645</v>
      </c>
      <c r="R2092" s="1077" t="s">
        <v>64</v>
      </c>
      <c r="S2092" s="1078" t="s">
        <v>64</v>
      </c>
      <c r="T2092" s="998" t="s">
        <v>200</v>
      </c>
    </row>
    <row r="2093" spans="1:20" x14ac:dyDescent="0.3">
      <c r="A2093" s="1076" t="s">
        <v>409</v>
      </c>
      <c r="B2093" s="1077" t="s">
        <v>410</v>
      </c>
      <c r="C2093" s="1078" t="s">
        <v>395</v>
      </c>
      <c r="D2093" s="1076" t="s">
        <v>98</v>
      </c>
      <c r="E2093" s="1077" t="s">
        <v>411</v>
      </c>
      <c r="F2093" s="1081" t="s">
        <v>14</v>
      </c>
      <c r="G2093" s="1104" t="s">
        <v>64</v>
      </c>
      <c r="H2093" s="1077">
        <v>12</v>
      </c>
      <c r="I2093" s="1077">
        <v>60</v>
      </c>
      <c r="J2093" s="1078">
        <v>120</v>
      </c>
      <c r="K2093" s="1082" t="s">
        <v>64</v>
      </c>
      <c r="L2093" s="1079">
        <v>43385</v>
      </c>
      <c r="M2093" s="1079">
        <v>43879</v>
      </c>
      <c r="N2093" s="1080">
        <v>45706</v>
      </c>
      <c r="O2093" s="998" t="s">
        <v>640</v>
      </c>
      <c r="P2093" s="1104" t="s">
        <v>64</v>
      </c>
      <c r="Q2093" s="1077" t="s">
        <v>645</v>
      </c>
      <c r="R2093" s="1077" t="s">
        <v>64</v>
      </c>
      <c r="S2093" s="1078" t="s">
        <v>64</v>
      </c>
      <c r="T2093" s="998" t="s">
        <v>200</v>
      </c>
    </row>
    <row r="2094" spans="1:20" x14ac:dyDescent="0.3">
      <c r="A2094" s="1076" t="s">
        <v>357</v>
      </c>
      <c r="B2094" s="1077" t="s">
        <v>358</v>
      </c>
      <c r="C2094" s="1078" t="s">
        <v>275</v>
      </c>
      <c r="D2094" s="1076" t="s">
        <v>98</v>
      </c>
      <c r="E2094" s="1077" t="s">
        <v>412</v>
      </c>
      <c r="F2094" s="1081" t="s">
        <v>13</v>
      </c>
      <c r="G2094" s="1104">
        <v>120</v>
      </c>
      <c r="H2094" s="1077">
        <v>12</v>
      </c>
      <c r="I2094" s="1077">
        <v>60</v>
      </c>
      <c r="J2094" s="1078">
        <v>120</v>
      </c>
      <c r="K2094" s="1082">
        <v>45777</v>
      </c>
      <c r="L2094" s="1079">
        <v>43385</v>
      </c>
      <c r="M2094" s="1079">
        <v>44846</v>
      </c>
      <c r="N2094" s="1080">
        <v>45771</v>
      </c>
      <c r="O2094" s="998" t="s">
        <v>640</v>
      </c>
      <c r="P2094" s="1104" t="s">
        <v>64</v>
      </c>
      <c r="Q2094" s="1077" t="s">
        <v>645</v>
      </c>
      <c r="R2094" s="1077" t="s">
        <v>64</v>
      </c>
      <c r="S2094" s="1078" t="s">
        <v>64</v>
      </c>
      <c r="T2094" s="998" t="s">
        <v>200</v>
      </c>
    </row>
    <row r="2095" spans="1:20" x14ac:dyDescent="0.3">
      <c r="A2095" s="1076" t="s">
        <v>357</v>
      </c>
      <c r="B2095" s="1077" t="s">
        <v>358</v>
      </c>
      <c r="C2095" s="1078" t="s">
        <v>275</v>
      </c>
      <c r="D2095" s="1076" t="s">
        <v>98</v>
      </c>
      <c r="E2095" s="1077" t="s">
        <v>413</v>
      </c>
      <c r="F2095" s="1081" t="s">
        <v>13</v>
      </c>
      <c r="G2095" s="1104">
        <v>120</v>
      </c>
      <c r="H2095" s="1077">
        <v>12</v>
      </c>
      <c r="I2095" s="1077">
        <v>60</v>
      </c>
      <c r="J2095" s="1078">
        <v>120</v>
      </c>
      <c r="K2095" s="1082">
        <v>45777</v>
      </c>
      <c r="L2095" s="1079">
        <v>43385</v>
      </c>
      <c r="M2095" s="1079">
        <v>43945</v>
      </c>
      <c r="N2095" s="1080">
        <v>45771</v>
      </c>
      <c r="O2095" s="998" t="s">
        <v>640</v>
      </c>
      <c r="P2095" s="1104" t="s">
        <v>64</v>
      </c>
      <c r="Q2095" s="1077" t="s">
        <v>645</v>
      </c>
      <c r="R2095" s="1077" t="s">
        <v>64</v>
      </c>
      <c r="S2095" s="1078" t="s">
        <v>64</v>
      </c>
      <c r="T2095" s="998" t="s">
        <v>200</v>
      </c>
    </row>
    <row r="2096" spans="1:20" x14ac:dyDescent="0.3">
      <c r="A2096" s="1076" t="s">
        <v>357</v>
      </c>
      <c r="B2096" s="1077" t="s">
        <v>358</v>
      </c>
      <c r="C2096" s="1078" t="s">
        <v>275</v>
      </c>
      <c r="D2096" s="1076" t="s">
        <v>230</v>
      </c>
      <c r="E2096" s="1077" t="s">
        <v>361</v>
      </c>
      <c r="F2096" s="1081" t="s">
        <v>12</v>
      </c>
      <c r="G2096" s="1104" t="s">
        <v>64</v>
      </c>
      <c r="H2096" s="1077">
        <v>12</v>
      </c>
      <c r="I2096" s="1077">
        <v>12</v>
      </c>
      <c r="J2096" s="1078">
        <v>120</v>
      </c>
      <c r="K2096" s="1082" t="s">
        <v>64</v>
      </c>
      <c r="L2096" s="1079">
        <v>42866</v>
      </c>
      <c r="M2096" s="1079">
        <v>42866</v>
      </c>
      <c r="N2096" s="1080">
        <v>45771</v>
      </c>
      <c r="O2096" s="998" t="s">
        <v>640</v>
      </c>
      <c r="P2096" s="1104" t="s">
        <v>64</v>
      </c>
      <c r="Q2096" s="1077" t="s">
        <v>645</v>
      </c>
      <c r="R2096" s="1077" t="s">
        <v>645</v>
      </c>
      <c r="S2096" s="1078" t="s">
        <v>64</v>
      </c>
      <c r="T2096" s="998" t="s">
        <v>200</v>
      </c>
    </row>
    <row r="2097" spans="1:20" x14ac:dyDescent="0.3">
      <c r="A2097" s="1076" t="s">
        <v>357</v>
      </c>
      <c r="B2097" s="1077" t="s">
        <v>358</v>
      </c>
      <c r="C2097" s="1078" t="s">
        <v>275</v>
      </c>
      <c r="D2097" s="1076" t="s">
        <v>230</v>
      </c>
      <c r="E2097" s="1077" t="s">
        <v>361</v>
      </c>
      <c r="F2097" s="1081" t="s">
        <v>12</v>
      </c>
      <c r="G2097" s="1104" t="s">
        <v>64</v>
      </c>
      <c r="H2097" s="1077">
        <v>12</v>
      </c>
      <c r="I2097" s="1077">
        <v>12</v>
      </c>
      <c r="J2097" s="1078">
        <v>120</v>
      </c>
      <c r="K2097" s="1082" t="s">
        <v>64</v>
      </c>
      <c r="L2097" s="1079">
        <v>42866</v>
      </c>
      <c r="M2097" s="1079">
        <v>42866</v>
      </c>
      <c r="N2097" s="1080">
        <v>45771</v>
      </c>
      <c r="O2097" s="998" t="s">
        <v>640</v>
      </c>
      <c r="P2097" s="1104" t="s">
        <v>64</v>
      </c>
      <c r="Q2097" s="1077" t="s">
        <v>645</v>
      </c>
      <c r="R2097" s="1077" t="s">
        <v>645</v>
      </c>
      <c r="S2097" s="1078" t="s">
        <v>64</v>
      </c>
      <c r="T2097" s="998" t="s">
        <v>200</v>
      </c>
    </row>
    <row r="2098" spans="1:20" x14ac:dyDescent="0.3">
      <c r="A2098" s="1076" t="s">
        <v>357</v>
      </c>
      <c r="B2098" s="1077" t="s">
        <v>358</v>
      </c>
      <c r="C2098" s="1078" t="s">
        <v>275</v>
      </c>
      <c r="D2098" s="1076" t="s">
        <v>100</v>
      </c>
      <c r="E2098" s="1077" t="s">
        <v>630</v>
      </c>
      <c r="F2098" s="1081" t="s">
        <v>13</v>
      </c>
      <c r="G2098" s="1104">
        <v>120</v>
      </c>
      <c r="H2098" s="1077">
        <v>12</v>
      </c>
      <c r="I2098" s="1077">
        <v>60</v>
      </c>
      <c r="J2098" s="1078">
        <v>120</v>
      </c>
      <c r="K2098" s="1082" t="s">
        <v>1399</v>
      </c>
      <c r="L2098" s="1079">
        <v>43385</v>
      </c>
      <c r="M2098" s="1079">
        <v>44516</v>
      </c>
      <c r="N2098" s="1080">
        <v>46342</v>
      </c>
      <c r="O2098" s="998" t="s">
        <v>640</v>
      </c>
      <c r="P2098" s="1104" t="s">
        <v>645</v>
      </c>
      <c r="Q2098" s="1077" t="s">
        <v>645</v>
      </c>
      <c r="R2098" s="1077" t="s">
        <v>64</v>
      </c>
      <c r="S2098" s="1078" t="s">
        <v>64</v>
      </c>
      <c r="T2098" s="998" t="s">
        <v>200</v>
      </c>
    </row>
    <row r="2099" spans="1:20" x14ac:dyDescent="0.3">
      <c r="A2099" s="1076" t="s">
        <v>38</v>
      </c>
      <c r="B2099" s="1077" t="s">
        <v>362</v>
      </c>
      <c r="C2099" s="1078" t="s">
        <v>363</v>
      </c>
      <c r="D2099" s="1076" t="s">
        <v>98</v>
      </c>
      <c r="E2099" s="1077" t="s">
        <v>414</v>
      </c>
      <c r="F2099" s="1081" t="s">
        <v>13</v>
      </c>
      <c r="G2099" s="1104">
        <v>120</v>
      </c>
      <c r="H2099" s="1077">
        <v>12</v>
      </c>
      <c r="I2099" s="1077">
        <v>60</v>
      </c>
      <c r="J2099" s="1078">
        <v>120</v>
      </c>
      <c r="K2099" s="1082" t="s">
        <v>1399</v>
      </c>
      <c r="L2099" s="1079">
        <v>43397</v>
      </c>
      <c r="M2099" s="1079" t="s">
        <v>1399</v>
      </c>
      <c r="N2099" s="1080" t="s">
        <v>1399</v>
      </c>
      <c r="O2099" s="998" t="s">
        <v>640</v>
      </c>
      <c r="P2099" s="1104" t="s">
        <v>645</v>
      </c>
      <c r="Q2099" s="1077" t="s">
        <v>645</v>
      </c>
      <c r="R2099" s="1077" t="s">
        <v>645</v>
      </c>
      <c r="S2099" s="1078" t="s">
        <v>645</v>
      </c>
      <c r="T2099" s="998" t="s">
        <v>201</v>
      </c>
    </row>
    <row r="2100" spans="1:20" x14ac:dyDescent="0.3">
      <c r="A2100" s="1076" t="s">
        <v>38</v>
      </c>
      <c r="B2100" s="1077" t="s">
        <v>362</v>
      </c>
      <c r="C2100" s="1078" t="s">
        <v>363</v>
      </c>
      <c r="D2100" s="1076" t="s">
        <v>98</v>
      </c>
      <c r="E2100" s="1077" t="s">
        <v>414</v>
      </c>
      <c r="F2100" s="1081" t="s">
        <v>13</v>
      </c>
      <c r="G2100" s="1104">
        <v>120</v>
      </c>
      <c r="H2100" s="1077">
        <v>12</v>
      </c>
      <c r="I2100" s="1077">
        <v>60</v>
      </c>
      <c r="J2100" s="1078">
        <v>120</v>
      </c>
      <c r="K2100" s="1082" t="s">
        <v>1399</v>
      </c>
      <c r="L2100" s="1079">
        <v>43397</v>
      </c>
      <c r="M2100" s="1079" t="s">
        <v>1399</v>
      </c>
      <c r="N2100" s="1080" t="s">
        <v>1399</v>
      </c>
      <c r="O2100" s="998" t="s">
        <v>640</v>
      </c>
      <c r="P2100" s="1104" t="s">
        <v>645</v>
      </c>
      <c r="Q2100" s="1077" t="s">
        <v>645</v>
      </c>
      <c r="R2100" s="1077" t="s">
        <v>645</v>
      </c>
      <c r="S2100" s="1078" t="s">
        <v>645</v>
      </c>
      <c r="T2100" s="998" t="s">
        <v>201</v>
      </c>
    </row>
    <row r="2101" spans="1:20" x14ac:dyDescent="0.3">
      <c r="A2101" s="1076" t="s">
        <v>369</v>
      </c>
      <c r="B2101" s="1077" t="s">
        <v>370</v>
      </c>
      <c r="C2101" s="1078" t="s">
        <v>363</v>
      </c>
      <c r="D2101" s="1076" t="s">
        <v>98</v>
      </c>
      <c r="E2101" s="1077" t="s">
        <v>415</v>
      </c>
      <c r="F2101" s="1081" t="s">
        <v>13</v>
      </c>
      <c r="G2101" s="1104">
        <v>120</v>
      </c>
      <c r="H2101" s="1077">
        <v>12</v>
      </c>
      <c r="I2101" s="1077">
        <v>60</v>
      </c>
      <c r="J2101" s="1078">
        <v>120</v>
      </c>
      <c r="K2101" s="1082" t="s">
        <v>1399</v>
      </c>
      <c r="L2101" s="1079">
        <v>42271</v>
      </c>
      <c r="M2101" s="1079" t="s">
        <v>1399</v>
      </c>
      <c r="N2101" s="1080" t="s">
        <v>1399</v>
      </c>
      <c r="O2101" s="998" t="s">
        <v>640</v>
      </c>
      <c r="P2101" s="1104" t="s">
        <v>645</v>
      </c>
      <c r="Q2101" s="1077" t="s">
        <v>645</v>
      </c>
      <c r="R2101" s="1077" t="s">
        <v>645</v>
      </c>
      <c r="S2101" s="1078" t="s">
        <v>645</v>
      </c>
      <c r="T2101" s="998" t="s">
        <v>201</v>
      </c>
    </row>
    <row r="2102" spans="1:20" x14ac:dyDescent="0.3">
      <c r="A2102" s="1076" t="s">
        <v>369</v>
      </c>
      <c r="B2102" s="1077" t="s">
        <v>370</v>
      </c>
      <c r="C2102" s="1078" t="s">
        <v>363</v>
      </c>
      <c r="D2102" s="1076" t="s">
        <v>230</v>
      </c>
      <c r="E2102" s="1077">
        <v>485900149</v>
      </c>
      <c r="F2102" s="1081" t="s">
        <v>12</v>
      </c>
      <c r="G2102" s="1104" t="s">
        <v>64</v>
      </c>
      <c r="H2102" s="1077">
        <v>12</v>
      </c>
      <c r="I2102" s="1077">
        <v>12</v>
      </c>
      <c r="J2102" s="1078">
        <v>120</v>
      </c>
      <c r="K2102" s="1082" t="s">
        <v>64</v>
      </c>
      <c r="L2102" s="1079">
        <v>43382</v>
      </c>
      <c r="M2102" s="1079">
        <v>43382</v>
      </c>
      <c r="N2102" s="1080">
        <v>46349</v>
      </c>
      <c r="O2102" s="998" t="s">
        <v>640</v>
      </c>
      <c r="P2102" s="1104" t="s">
        <v>64</v>
      </c>
      <c r="Q2102" s="1077" t="s">
        <v>645</v>
      </c>
      <c r="R2102" s="1077" t="s">
        <v>645</v>
      </c>
      <c r="S2102" s="1078" t="s">
        <v>64</v>
      </c>
      <c r="T2102" s="998" t="s">
        <v>201</v>
      </c>
    </row>
    <row r="2103" spans="1:20" x14ac:dyDescent="0.3">
      <c r="A2103" s="1076" t="s">
        <v>369</v>
      </c>
      <c r="B2103" s="1077" t="s">
        <v>370</v>
      </c>
      <c r="C2103" s="1078" t="s">
        <v>363</v>
      </c>
      <c r="D2103" s="1076" t="s">
        <v>230</v>
      </c>
      <c r="E2103" s="1077">
        <v>485900156</v>
      </c>
      <c r="F2103" s="1081" t="s">
        <v>12</v>
      </c>
      <c r="G2103" s="1104" t="s">
        <v>64</v>
      </c>
      <c r="H2103" s="1077">
        <v>12</v>
      </c>
      <c r="I2103" s="1077">
        <v>12</v>
      </c>
      <c r="J2103" s="1078">
        <v>120</v>
      </c>
      <c r="K2103" s="1082" t="s">
        <v>64</v>
      </c>
      <c r="L2103" s="1079">
        <v>43382</v>
      </c>
      <c r="M2103" s="1079">
        <v>43382</v>
      </c>
      <c r="N2103" s="1080">
        <v>46349</v>
      </c>
      <c r="O2103" s="998" t="s">
        <v>640</v>
      </c>
      <c r="P2103" s="1104" t="s">
        <v>64</v>
      </c>
      <c r="Q2103" s="1077" t="s">
        <v>645</v>
      </c>
      <c r="R2103" s="1077" t="s">
        <v>645</v>
      </c>
      <c r="S2103" s="1078" t="s">
        <v>64</v>
      </c>
      <c r="T2103" s="998" t="s">
        <v>201</v>
      </c>
    </row>
    <row r="2104" spans="1:20" x14ac:dyDescent="0.3">
      <c r="A2104" s="1076" t="s">
        <v>355</v>
      </c>
      <c r="B2104" s="1077" t="s">
        <v>416</v>
      </c>
      <c r="C2104" s="1078" t="s">
        <v>363</v>
      </c>
      <c r="D2104" s="1076" t="s">
        <v>108</v>
      </c>
      <c r="E2104" s="1077" t="s">
        <v>417</v>
      </c>
      <c r="F2104" s="1081" t="s">
        <v>13</v>
      </c>
      <c r="G2104" s="1104">
        <v>120</v>
      </c>
      <c r="H2104" s="1077">
        <v>12</v>
      </c>
      <c r="I2104" s="1077">
        <v>60</v>
      </c>
      <c r="J2104" s="1078">
        <v>120</v>
      </c>
      <c r="K2104" s="1082" t="s">
        <v>1399</v>
      </c>
      <c r="L2104" s="1079">
        <v>43384</v>
      </c>
      <c r="M2104" s="1079" t="s">
        <v>1399</v>
      </c>
      <c r="N2104" s="1080" t="s">
        <v>1399</v>
      </c>
      <c r="O2104" s="998" t="s">
        <v>640</v>
      </c>
      <c r="P2104" s="1104" t="s">
        <v>645</v>
      </c>
      <c r="Q2104" s="1077" t="s">
        <v>645</v>
      </c>
      <c r="R2104" s="1077" t="s">
        <v>645</v>
      </c>
      <c r="S2104" s="1078" t="s">
        <v>645</v>
      </c>
      <c r="T2104" s="998" t="s">
        <v>201</v>
      </c>
    </row>
    <row r="2105" spans="1:20" x14ac:dyDescent="0.3">
      <c r="A2105" s="1076" t="s">
        <v>355</v>
      </c>
      <c r="B2105" s="1077" t="s">
        <v>416</v>
      </c>
      <c r="C2105" s="1078" t="s">
        <v>363</v>
      </c>
      <c r="D2105" s="1076" t="s">
        <v>108</v>
      </c>
      <c r="E2105" s="1077" t="s">
        <v>418</v>
      </c>
      <c r="F2105" s="1081" t="s">
        <v>13</v>
      </c>
      <c r="G2105" s="1104">
        <v>120</v>
      </c>
      <c r="H2105" s="1077">
        <v>12</v>
      </c>
      <c r="I2105" s="1077">
        <v>60</v>
      </c>
      <c r="J2105" s="1078">
        <v>120</v>
      </c>
      <c r="K2105" s="1082" t="s">
        <v>1399</v>
      </c>
      <c r="L2105" s="1079">
        <v>43384</v>
      </c>
      <c r="M2105" s="1079" t="s">
        <v>1399</v>
      </c>
      <c r="N2105" s="1080" t="s">
        <v>1399</v>
      </c>
      <c r="O2105" s="998" t="s">
        <v>640</v>
      </c>
      <c r="P2105" s="1104" t="s">
        <v>645</v>
      </c>
      <c r="Q2105" s="1077" t="s">
        <v>645</v>
      </c>
      <c r="R2105" s="1077" t="s">
        <v>645</v>
      </c>
      <c r="S2105" s="1078" t="s">
        <v>645</v>
      </c>
      <c r="T2105" s="998" t="s">
        <v>201</v>
      </c>
    </row>
    <row r="2106" spans="1:20" x14ac:dyDescent="0.3">
      <c r="A2106" s="1076" t="s">
        <v>355</v>
      </c>
      <c r="B2106" s="1077" t="s">
        <v>416</v>
      </c>
      <c r="C2106" s="1078" t="s">
        <v>363</v>
      </c>
      <c r="D2106" s="1076" t="s">
        <v>108</v>
      </c>
      <c r="E2106" s="1077" t="s">
        <v>417</v>
      </c>
      <c r="F2106" s="1081" t="s">
        <v>13</v>
      </c>
      <c r="G2106" s="1104">
        <v>120</v>
      </c>
      <c r="H2106" s="1077">
        <v>12</v>
      </c>
      <c r="I2106" s="1077">
        <v>60</v>
      </c>
      <c r="J2106" s="1078">
        <v>120</v>
      </c>
      <c r="K2106" s="1082" t="s">
        <v>1399</v>
      </c>
      <c r="L2106" s="1079">
        <v>43384</v>
      </c>
      <c r="M2106" s="1079" t="s">
        <v>1399</v>
      </c>
      <c r="N2106" s="1080" t="s">
        <v>1399</v>
      </c>
      <c r="O2106" s="998" t="s">
        <v>640</v>
      </c>
      <c r="P2106" s="1104" t="s">
        <v>645</v>
      </c>
      <c r="Q2106" s="1077" t="s">
        <v>645</v>
      </c>
      <c r="R2106" s="1077" t="s">
        <v>645</v>
      </c>
      <c r="S2106" s="1078" t="s">
        <v>645</v>
      </c>
      <c r="T2106" s="998" t="s">
        <v>201</v>
      </c>
    </row>
    <row r="2107" spans="1:20" x14ac:dyDescent="0.3">
      <c r="A2107" s="1076" t="s">
        <v>355</v>
      </c>
      <c r="B2107" s="1077" t="s">
        <v>416</v>
      </c>
      <c r="C2107" s="1078" t="s">
        <v>363</v>
      </c>
      <c r="D2107" s="1076" t="s">
        <v>108</v>
      </c>
      <c r="E2107" s="1077" t="s">
        <v>417</v>
      </c>
      <c r="F2107" s="1081" t="s">
        <v>13</v>
      </c>
      <c r="G2107" s="1104">
        <v>120</v>
      </c>
      <c r="H2107" s="1077">
        <v>12</v>
      </c>
      <c r="I2107" s="1077">
        <v>60</v>
      </c>
      <c r="J2107" s="1078">
        <v>120</v>
      </c>
      <c r="K2107" s="1082" t="s">
        <v>1399</v>
      </c>
      <c r="L2107" s="1079">
        <v>43384</v>
      </c>
      <c r="M2107" s="1079" t="s">
        <v>1399</v>
      </c>
      <c r="N2107" s="1080" t="s">
        <v>1399</v>
      </c>
      <c r="O2107" s="998" t="s">
        <v>640</v>
      </c>
      <c r="P2107" s="1104" t="s">
        <v>645</v>
      </c>
      <c r="Q2107" s="1077" t="s">
        <v>645</v>
      </c>
      <c r="R2107" s="1077" t="s">
        <v>645</v>
      </c>
      <c r="S2107" s="1078" t="s">
        <v>645</v>
      </c>
      <c r="T2107" s="998" t="s">
        <v>201</v>
      </c>
    </row>
    <row r="2108" spans="1:20" x14ac:dyDescent="0.3">
      <c r="A2108" s="1076" t="s">
        <v>355</v>
      </c>
      <c r="B2108" s="1077" t="s">
        <v>416</v>
      </c>
      <c r="C2108" s="1078" t="s">
        <v>363</v>
      </c>
      <c r="D2108" s="1076" t="s">
        <v>108</v>
      </c>
      <c r="E2108" s="1077" t="s">
        <v>419</v>
      </c>
      <c r="F2108" s="1081" t="s">
        <v>13</v>
      </c>
      <c r="G2108" s="1104">
        <v>120</v>
      </c>
      <c r="H2108" s="1077">
        <v>12</v>
      </c>
      <c r="I2108" s="1077">
        <v>60</v>
      </c>
      <c r="J2108" s="1078">
        <v>120</v>
      </c>
      <c r="K2108" s="1082" t="s">
        <v>1399</v>
      </c>
      <c r="L2108" s="1079">
        <v>43384</v>
      </c>
      <c r="M2108" s="1079" t="s">
        <v>1399</v>
      </c>
      <c r="N2108" s="1080" t="s">
        <v>1399</v>
      </c>
      <c r="O2108" s="998" t="s">
        <v>640</v>
      </c>
      <c r="P2108" s="1104" t="s">
        <v>645</v>
      </c>
      <c r="Q2108" s="1077" t="s">
        <v>645</v>
      </c>
      <c r="R2108" s="1077" t="s">
        <v>645</v>
      </c>
      <c r="S2108" s="1078" t="s">
        <v>645</v>
      </c>
      <c r="T2108" s="998" t="s">
        <v>201</v>
      </c>
    </row>
    <row r="2109" spans="1:20" x14ac:dyDescent="0.3">
      <c r="A2109" s="1076" t="s">
        <v>355</v>
      </c>
      <c r="B2109" s="1077" t="s">
        <v>416</v>
      </c>
      <c r="C2109" s="1078" t="s">
        <v>363</v>
      </c>
      <c r="D2109" s="1076" t="s">
        <v>98</v>
      </c>
      <c r="E2109" s="1077" t="s">
        <v>420</v>
      </c>
      <c r="F2109" s="1081" t="s">
        <v>13</v>
      </c>
      <c r="G2109" s="1104">
        <v>120</v>
      </c>
      <c r="H2109" s="1077">
        <v>12</v>
      </c>
      <c r="I2109" s="1077">
        <v>60</v>
      </c>
      <c r="J2109" s="1078">
        <v>120</v>
      </c>
      <c r="K2109" s="1082" t="s">
        <v>1399</v>
      </c>
      <c r="L2109" s="1079">
        <v>43384</v>
      </c>
      <c r="M2109" s="1079" t="s">
        <v>1399</v>
      </c>
      <c r="N2109" s="1080" t="s">
        <v>1399</v>
      </c>
      <c r="O2109" s="998" t="s">
        <v>640</v>
      </c>
      <c r="P2109" s="1104" t="s">
        <v>645</v>
      </c>
      <c r="Q2109" s="1077" t="s">
        <v>645</v>
      </c>
      <c r="R2109" s="1077" t="s">
        <v>645</v>
      </c>
      <c r="S2109" s="1078" t="s">
        <v>645</v>
      </c>
      <c r="T2109" s="998" t="s">
        <v>201</v>
      </c>
    </row>
    <row r="2110" spans="1:20" x14ac:dyDescent="0.3">
      <c r="A2110" s="1076" t="s">
        <v>355</v>
      </c>
      <c r="B2110" s="1077" t="s">
        <v>416</v>
      </c>
      <c r="C2110" s="1078" t="s">
        <v>363</v>
      </c>
      <c r="D2110" s="1076" t="s">
        <v>98</v>
      </c>
      <c r="E2110" s="1077" t="s">
        <v>421</v>
      </c>
      <c r="F2110" s="1081" t="s">
        <v>13</v>
      </c>
      <c r="G2110" s="1104">
        <v>120</v>
      </c>
      <c r="H2110" s="1077">
        <v>12</v>
      </c>
      <c r="I2110" s="1077">
        <v>60</v>
      </c>
      <c r="J2110" s="1078">
        <v>120</v>
      </c>
      <c r="K2110" s="1082" t="s">
        <v>1399</v>
      </c>
      <c r="L2110" s="1079">
        <v>43384</v>
      </c>
      <c r="M2110" s="1079" t="s">
        <v>1399</v>
      </c>
      <c r="N2110" s="1080" t="s">
        <v>1399</v>
      </c>
      <c r="O2110" s="998" t="s">
        <v>640</v>
      </c>
      <c r="P2110" s="1104" t="s">
        <v>645</v>
      </c>
      <c r="Q2110" s="1077" t="s">
        <v>645</v>
      </c>
      <c r="R2110" s="1077" t="s">
        <v>645</v>
      </c>
      <c r="S2110" s="1078" t="s">
        <v>645</v>
      </c>
      <c r="T2110" s="998" t="s">
        <v>201</v>
      </c>
    </row>
    <row r="2111" spans="1:20" x14ac:dyDescent="0.3">
      <c r="A2111" s="1076" t="s">
        <v>355</v>
      </c>
      <c r="B2111" s="1077" t="s">
        <v>416</v>
      </c>
      <c r="C2111" s="1078" t="s">
        <v>363</v>
      </c>
      <c r="D2111" s="1076" t="s">
        <v>109</v>
      </c>
      <c r="E2111" s="1077" t="s">
        <v>421</v>
      </c>
      <c r="F2111" s="1081" t="s">
        <v>13</v>
      </c>
      <c r="G2111" s="1104">
        <v>120</v>
      </c>
      <c r="H2111" s="1077">
        <v>12</v>
      </c>
      <c r="I2111" s="1077">
        <v>60</v>
      </c>
      <c r="J2111" s="1078">
        <v>120</v>
      </c>
      <c r="K2111" s="1082" t="s">
        <v>1399</v>
      </c>
      <c r="L2111" s="1079">
        <v>43384</v>
      </c>
      <c r="M2111" s="1079" t="s">
        <v>1399</v>
      </c>
      <c r="N2111" s="1080" t="s">
        <v>1399</v>
      </c>
      <c r="O2111" s="998" t="s">
        <v>640</v>
      </c>
      <c r="P2111" s="1104" t="s">
        <v>645</v>
      </c>
      <c r="Q2111" s="1077" t="s">
        <v>645</v>
      </c>
      <c r="R2111" s="1077" t="s">
        <v>645</v>
      </c>
      <c r="S2111" s="1078" t="s">
        <v>645</v>
      </c>
      <c r="T2111" s="998" t="s">
        <v>201</v>
      </c>
    </row>
    <row r="2112" spans="1:20" x14ac:dyDescent="0.3">
      <c r="A2112" s="1076" t="s">
        <v>355</v>
      </c>
      <c r="B2112" s="1077" t="s">
        <v>416</v>
      </c>
      <c r="C2112" s="1078" t="s">
        <v>363</v>
      </c>
      <c r="D2112" s="1076" t="s">
        <v>109</v>
      </c>
      <c r="E2112" s="1077" t="s">
        <v>421</v>
      </c>
      <c r="F2112" s="1081" t="s">
        <v>13</v>
      </c>
      <c r="G2112" s="1104">
        <v>120</v>
      </c>
      <c r="H2112" s="1077">
        <v>12</v>
      </c>
      <c r="I2112" s="1077">
        <v>60</v>
      </c>
      <c r="J2112" s="1078">
        <v>120</v>
      </c>
      <c r="K2112" s="1082" t="s">
        <v>1399</v>
      </c>
      <c r="L2112" s="1079">
        <v>43384</v>
      </c>
      <c r="M2112" s="1079" t="s">
        <v>1399</v>
      </c>
      <c r="N2112" s="1080">
        <v>46341</v>
      </c>
      <c r="O2112" s="998" t="s">
        <v>640</v>
      </c>
      <c r="P2112" s="1104" t="s">
        <v>645</v>
      </c>
      <c r="Q2112" s="1077" t="s">
        <v>645</v>
      </c>
      <c r="R2112" s="1077" t="s">
        <v>645</v>
      </c>
      <c r="S2112" s="1078" t="s">
        <v>64</v>
      </c>
      <c r="T2112" s="998" t="s">
        <v>201</v>
      </c>
    </row>
    <row r="2113" spans="1:20" x14ac:dyDescent="0.3">
      <c r="A2113" s="1076" t="s">
        <v>357</v>
      </c>
      <c r="B2113" s="1077" t="s">
        <v>373</v>
      </c>
      <c r="C2113" s="1078" t="s">
        <v>363</v>
      </c>
      <c r="D2113" s="1076" t="s">
        <v>98</v>
      </c>
      <c r="E2113" s="1077" t="s">
        <v>422</v>
      </c>
      <c r="F2113" s="1081" t="s">
        <v>13</v>
      </c>
      <c r="G2113" s="1104">
        <v>120</v>
      </c>
      <c r="H2113" s="1077">
        <v>12</v>
      </c>
      <c r="I2113" s="1077">
        <v>60</v>
      </c>
      <c r="J2113" s="1078">
        <v>120</v>
      </c>
      <c r="K2113" s="1082">
        <v>44774</v>
      </c>
      <c r="L2113" s="1079">
        <v>43385</v>
      </c>
      <c r="M2113" s="1079">
        <v>44846</v>
      </c>
      <c r="N2113" s="1080">
        <v>45968</v>
      </c>
      <c r="O2113" s="998" t="s">
        <v>640</v>
      </c>
      <c r="P2113" s="1104" t="s">
        <v>64</v>
      </c>
      <c r="Q2113" s="1077" t="s">
        <v>645</v>
      </c>
      <c r="R2113" s="1077" t="s">
        <v>64</v>
      </c>
      <c r="S2113" s="1078" t="s">
        <v>64</v>
      </c>
      <c r="T2113" s="998" t="s">
        <v>201</v>
      </c>
    </row>
    <row r="2114" spans="1:20" x14ac:dyDescent="0.3">
      <c r="A2114" s="1076" t="s">
        <v>36</v>
      </c>
      <c r="B2114" s="1077" t="s">
        <v>376</v>
      </c>
      <c r="C2114" s="1078" t="s">
        <v>363</v>
      </c>
      <c r="D2114" s="1076" t="s">
        <v>230</v>
      </c>
      <c r="E2114" s="1077" t="s">
        <v>377</v>
      </c>
      <c r="F2114" s="1081" t="s">
        <v>12</v>
      </c>
      <c r="G2114" s="1104" t="s">
        <v>64</v>
      </c>
      <c r="H2114" s="1077">
        <v>12</v>
      </c>
      <c r="I2114" s="1077">
        <v>12</v>
      </c>
      <c r="J2114" s="1078">
        <v>120</v>
      </c>
      <c r="K2114" s="1082" t="s">
        <v>64</v>
      </c>
      <c r="L2114" s="1079">
        <v>43383</v>
      </c>
      <c r="M2114" s="1079">
        <v>43383</v>
      </c>
      <c r="N2114" s="1080">
        <v>46348</v>
      </c>
      <c r="O2114" s="998" t="s">
        <v>640</v>
      </c>
      <c r="P2114" s="1104" t="s">
        <v>64</v>
      </c>
      <c r="Q2114" s="1077" t="s">
        <v>645</v>
      </c>
      <c r="R2114" s="1077" t="s">
        <v>645</v>
      </c>
      <c r="S2114" s="1078" t="s">
        <v>64</v>
      </c>
      <c r="T2114" s="998" t="s">
        <v>201</v>
      </c>
    </row>
    <row r="2115" spans="1:20" x14ac:dyDescent="0.3">
      <c r="A2115" s="1076" t="s">
        <v>36</v>
      </c>
      <c r="B2115" s="1077" t="s">
        <v>376</v>
      </c>
      <c r="C2115" s="1078" t="s">
        <v>363</v>
      </c>
      <c r="D2115" s="1076" t="s">
        <v>230</v>
      </c>
      <c r="E2115" s="1077" t="s">
        <v>377</v>
      </c>
      <c r="F2115" s="1081" t="s">
        <v>12</v>
      </c>
      <c r="G2115" s="1104" t="s">
        <v>64</v>
      </c>
      <c r="H2115" s="1077">
        <v>12</v>
      </c>
      <c r="I2115" s="1077">
        <v>12</v>
      </c>
      <c r="J2115" s="1078">
        <v>120</v>
      </c>
      <c r="K2115" s="1082" t="s">
        <v>64</v>
      </c>
      <c r="L2115" s="1079">
        <v>43383</v>
      </c>
      <c r="M2115" s="1079">
        <v>43383</v>
      </c>
      <c r="N2115" s="1080">
        <v>46348</v>
      </c>
      <c r="O2115" s="998" t="s">
        <v>640</v>
      </c>
      <c r="P2115" s="1104" t="s">
        <v>64</v>
      </c>
      <c r="Q2115" s="1077" t="s">
        <v>645</v>
      </c>
      <c r="R2115" s="1077" t="s">
        <v>645</v>
      </c>
      <c r="S2115" s="1078" t="s">
        <v>64</v>
      </c>
      <c r="T2115" s="998" t="s">
        <v>201</v>
      </c>
    </row>
    <row r="2116" spans="1:20" x14ac:dyDescent="0.3">
      <c r="A2116" s="1076" t="s">
        <v>36</v>
      </c>
      <c r="B2116" s="1077" t="s">
        <v>376</v>
      </c>
      <c r="C2116" s="1078" t="s">
        <v>363</v>
      </c>
      <c r="D2116" s="1076" t="s">
        <v>230</v>
      </c>
      <c r="E2116" s="1077" t="s">
        <v>378</v>
      </c>
      <c r="F2116" s="1081" t="s">
        <v>12</v>
      </c>
      <c r="G2116" s="1104" t="s">
        <v>64</v>
      </c>
      <c r="H2116" s="1077">
        <v>12</v>
      </c>
      <c r="I2116" s="1077">
        <v>12</v>
      </c>
      <c r="J2116" s="1078">
        <v>120</v>
      </c>
      <c r="K2116" s="1082" t="s">
        <v>64</v>
      </c>
      <c r="L2116" s="1079">
        <v>43383</v>
      </c>
      <c r="M2116" s="1079">
        <v>43383</v>
      </c>
      <c r="N2116" s="1080">
        <v>46348</v>
      </c>
      <c r="O2116" s="998" t="s">
        <v>640</v>
      </c>
      <c r="P2116" s="1104" t="s">
        <v>64</v>
      </c>
      <c r="Q2116" s="1077" t="s">
        <v>645</v>
      </c>
      <c r="R2116" s="1077" t="s">
        <v>645</v>
      </c>
      <c r="S2116" s="1078" t="s">
        <v>64</v>
      </c>
      <c r="T2116" s="998" t="s">
        <v>201</v>
      </c>
    </row>
    <row r="2117" spans="1:20" x14ac:dyDescent="0.3">
      <c r="A2117" s="1076" t="s">
        <v>36</v>
      </c>
      <c r="B2117" s="1077" t="s">
        <v>376</v>
      </c>
      <c r="C2117" s="1078" t="s">
        <v>363</v>
      </c>
      <c r="D2117" s="1076" t="s">
        <v>100</v>
      </c>
      <c r="E2117" s="1077" t="s">
        <v>1359</v>
      </c>
      <c r="F2117" s="1081" t="s">
        <v>13</v>
      </c>
      <c r="G2117" s="1104">
        <v>120</v>
      </c>
      <c r="H2117" s="1077">
        <v>12</v>
      </c>
      <c r="I2117" s="1077">
        <v>60</v>
      </c>
      <c r="J2117" s="1078">
        <v>120</v>
      </c>
      <c r="K2117" s="1082" t="s">
        <v>1399</v>
      </c>
      <c r="L2117" s="1079">
        <v>43383</v>
      </c>
      <c r="M2117" s="1079" t="s">
        <v>1399</v>
      </c>
      <c r="N2117" s="1080">
        <v>46348</v>
      </c>
      <c r="O2117" s="998" t="s">
        <v>640</v>
      </c>
      <c r="P2117" s="1104" t="s">
        <v>645</v>
      </c>
      <c r="Q2117" s="1077" t="s">
        <v>645</v>
      </c>
      <c r="R2117" s="1077" t="s">
        <v>645</v>
      </c>
      <c r="S2117" s="1078" t="s">
        <v>64</v>
      </c>
      <c r="T2117" s="998" t="s">
        <v>201</v>
      </c>
    </row>
    <row r="2118" spans="1:20" x14ac:dyDescent="0.3">
      <c r="A2118" s="1076" t="s">
        <v>357</v>
      </c>
      <c r="B2118" s="1077" t="s">
        <v>380</v>
      </c>
      <c r="C2118" s="1078" t="s">
        <v>621</v>
      </c>
      <c r="D2118" s="1076" t="s">
        <v>98</v>
      </c>
      <c r="E2118" s="1077" t="s">
        <v>423</v>
      </c>
      <c r="F2118" s="1081" t="s">
        <v>14</v>
      </c>
      <c r="G2118" s="1104" t="s">
        <v>64</v>
      </c>
      <c r="H2118" s="1077">
        <v>12</v>
      </c>
      <c r="I2118" s="1077">
        <v>60</v>
      </c>
      <c r="J2118" s="1078">
        <v>120</v>
      </c>
      <c r="K2118" s="1082" t="s">
        <v>64</v>
      </c>
      <c r="L2118" s="1079">
        <v>43385</v>
      </c>
      <c r="M2118" s="1079">
        <v>44516</v>
      </c>
      <c r="N2118" s="1080" t="s">
        <v>1399</v>
      </c>
      <c r="O2118" s="998" t="s">
        <v>640</v>
      </c>
      <c r="P2118" s="1104" t="s">
        <v>64</v>
      </c>
      <c r="Q2118" s="1077" t="s">
        <v>645</v>
      </c>
      <c r="R2118" s="1077" t="s">
        <v>64</v>
      </c>
      <c r="S2118" s="1078" t="s">
        <v>645</v>
      </c>
      <c r="T2118" s="998" t="s">
        <v>201</v>
      </c>
    </row>
    <row r="2119" spans="1:20" x14ac:dyDescent="0.3">
      <c r="A2119" s="1076" t="s">
        <v>357</v>
      </c>
      <c r="B2119" s="1077" t="s">
        <v>380</v>
      </c>
      <c r="C2119" s="1078" t="s">
        <v>621</v>
      </c>
      <c r="D2119" s="1076" t="s">
        <v>98</v>
      </c>
      <c r="E2119" s="1077" t="s">
        <v>423</v>
      </c>
      <c r="F2119" s="1081" t="s">
        <v>14</v>
      </c>
      <c r="G2119" s="1104" t="s">
        <v>64</v>
      </c>
      <c r="H2119" s="1077">
        <v>12</v>
      </c>
      <c r="I2119" s="1077">
        <v>60</v>
      </c>
      <c r="J2119" s="1078">
        <v>120</v>
      </c>
      <c r="K2119" s="1082" t="s">
        <v>64</v>
      </c>
      <c r="L2119" s="1079">
        <v>43385</v>
      </c>
      <c r="M2119" s="1079">
        <v>44516</v>
      </c>
      <c r="N2119" s="1080" t="s">
        <v>1399</v>
      </c>
      <c r="O2119" s="998" t="s">
        <v>640</v>
      </c>
      <c r="P2119" s="1104" t="s">
        <v>64</v>
      </c>
      <c r="Q2119" s="1077" t="s">
        <v>645</v>
      </c>
      <c r="R2119" s="1077" t="s">
        <v>64</v>
      </c>
      <c r="S2119" s="1078" t="s">
        <v>645</v>
      </c>
      <c r="T2119" s="998" t="s">
        <v>201</v>
      </c>
    </row>
    <row r="2120" spans="1:20" x14ac:dyDescent="0.3">
      <c r="A2120" s="1076" t="s">
        <v>36</v>
      </c>
      <c r="B2120" s="1077" t="s">
        <v>476</v>
      </c>
      <c r="C2120" s="1078" t="s">
        <v>621</v>
      </c>
      <c r="D2120" s="1076" t="s">
        <v>98</v>
      </c>
      <c r="E2120" s="1077" t="s">
        <v>637</v>
      </c>
      <c r="F2120" s="1081" t="s">
        <v>13</v>
      </c>
      <c r="G2120" s="1104">
        <v>120</v>
      </c>
      <c r="H2120" s="1077">
        <v>12</v>
      </c>
      <c r="I2120" s="1077">
        <v>60</v>
      </c>
      <c r="J2120" s="1078">
        <v>120</v>
      </c>
      <c r="K2120" s="1082">
        <v>45971</v>
      </c>
      <c r="L2120" s="1079">
        <v>43383</v>
      </c>
      <c r="M2120" s="1079">
        <v>44145</v>
      </c>
      <c r="N2120" s="1080">
        <v>46348</v>
      </c>
      <c r="O2120" s="998" t="s">
        <v>640</v>
      </c>
      <c r="P2120" s="1104" t="s">
        <v>64</v>
      </c>
      <c r="Q2120" s="1077" t="s">
        <v>645</v>
      </c>
      <c r="R2120" s="1077" t="s">
        <v>64</v>
      </c>
      <c r="S2120" s="1078" t="s">
        <v>64</v>
      </c>
      <c r="T2120" s="998" t="s">
        <v>201</v>
      </c>
    </row>
    <row r="2121" spans="1:20" x14ac:dyDescent="0.3">
      <c r="A2121" s="1076" t="s">
        <v>341</v>
      </c>
      <c r="B2121" s="1077" t="s">
        <v>342</v>
      </c>
      <c r="C2121" s="1078" t="s">
        <v>395</v>
      </c>
      <c r="D2121" s="1076" t="s">
        <v>98</v>
      </c>
      <c r="E2121" s="1077" t="s">
        <v>736</v>
      </c>
      <c r="F2121" s="1081" t="s">
        <v>13</v>
      </c>
      <c r="G2121" s="1104">
        <v>120</v>
      </c>
      <c r="H2121" s="1077">
        <v>12</v>
      </c>
      <c r="I2121" s="1077">
        <v>60</v>
      </c>
      <c r="J2121" s="1078">
        <v>120</v>
      </c>
      <c r="K2121" s="1082" t="s">
        <v>1399</v>
      </c>
      <c r="L2121" s="1079">
        <v>43382</v>
      </c>
      <c r="M2121" s="1079">
        <v>44843</v>
      </c>
      <c r="N2121" s="1080" t="s">
        <v>1399</v>
      </c>
      <c r="O2121" s="998" t="s">
        <v>640</v>
      </c>
      <c r="P2121" s="1104" t="s">
        <v>645</v>
      </c>
      <c r="Q2121" s="1077" t="s">
        <v>645</v>
      </c>
      <c r="R2121" s="1077" t="s">
        <v>64</v>
      </c>
      <c r="S2121" s="1078" t="s">
        <v>645</v>
      </c>
      <c r="T2121" s="998" t="s">
        <v>201</v>
      </c>
    </row>
    <row r="2122" spans="1:20" x14ac:dyDescent="0.3">
      <c r="A2122" s="1076" t="s">
        <v>36</v>
      </c>
      <c r="B2122" s="1077" t="s">
        <v>376</v>
      </c>
      <c r="C2122" s="1078" t="s">
        <v>363</v>
      </c>
      <c r="D2122" s="1076" t="s">
        <v>100</v>
      </c>
      <c r="E2122" s="1077" t="s">
        <v>1359</v>
      </c>
      <c r="F2122" s="1081" t="s">
        <v>13</v>
      </c>
      <c r="G2122" s="1104">
        <v>120</v>
      </c>
      <c r="H2122" s="1077">
        <v>12</v>
      </c>
      <c r="I2122" s="1077">
        <v>60</v>
      </c>
      <c r="J2122" s="1078">
        <v>120</v>
      </c>
      <c r="K2122" s="1082" t="s">
        <v>1399</v>
      </c>
      <c r="L2122" s="1079">
        <v>43383</v>
      </c>
      <c r="M2122" s="1079" t="s">
        <v>1399</v>
      </c>
      <c r="N2122" s="1080">
        <v>46348</v>
      </c>
      <c r="O2122" s="998" t="s">
        <v>640</v>
      </c>
      <c r="P2122" s="1104" t="s">
        <v>645</v>
      </c>
      <c r="Q2122" s="1077" t="s">
        <v>645</v>
      </c>
      <c r="R2122" s="1077" t="s">
        <v>64</v>
      </c>
      <c r="S2122" s="1078" t="s">
        <v>64</v>
      </c>
      <c r="T2122" s="998" t="s">
        <v>201</v>
      </c>
    </row>
    <row r="2123" spans="1:20" x14ac:dyDescent="0.3">
      <c r="A2123" s="1076" t="s">
        <v>38</v>
      </c>
      <c r="B2123" s="1077" t="s">
        <v>368</v>
      </c>
      <c r="C2123" s="1078" t="s">
        <v>621</v>
      </c>
      <c r="D2123" s="1076" t="s">
        <v>98</v>
      </c>
      <c r="E2123" s="1077" t="s">
        <v>2188</v>
      </c>
      <c r="F2123" s="1081" t="s">
        <v>13</v>
      </c>
      <c r="G2123" s="1104">
        <v>120</v>
      </c>
      <c r="H2123" s="1077">
        <v>12</v>
      </c>
      <c r="I2123" s="1077">
        <v>60</v>
      </c>
      <c r="J2123" s="1078">
        <v>120</v>
      </c>
      <c r="K2123" s="1082">
        <v>46294</v>
      </c>
      <c r="L2123" s="1079">
        <v>42999</v>
      </c>
      <c r="M2123" s="1079">
        <v>44468</v>
      </c>
      <c r="N2123" s="1080">
        <v>46294</v>
      </c>
      <c r="O2123" s="998" t="s">
        <v>640</v>
      </c>
      <c r="P2123" s="1104" t="s">
        <v>64</v>
      </c>
      <c r="Q2123" s="1077" t="s">
        <v>645</v>
      </c>
      <c r="R2123" s="1077" t="s">
        <v>64</v>
      </c>
      <c r="S2123" s="1078" t="s">
        <v>64</v>
      </c>
      <c r="T2123" s="998" t="s">
        <v>201</v>
      </c>
    </row>
    <row r="2124" spans="1:20" x14ac:dyDescent="0.3">
      <c r="A2124" s="1076" t="s">
        <v>36</v>
      </c>
      <c r="B2124" s="1077" t="s">
        <v>1333</v>
      </c>
      <c r="C2124" s="1078" t="s">
        <v>1334</v>
      </c>
      <c r="D2124" s="1076" t="s">
        <v>230</v>
      </c>
      <c r="E2124" s="1077" t="s">
        <v>2145</v>
      </c>
      <c r="F2124" s="1081" t="s">
        <v>12</v>
      </c>
      <c r="G2124" s="1104" t="s">
        <v>64</v>
      </c>
      <c r="H2124" s="1077">
        <v>12</v>
      </c>
      <c r="I2124" s="1077">
        <v>12</v>
      </c>
      <c r="J2124" s="1078">
        <v>120</v>
      </c>
      <c r="K2124" s="1082" t="s">
        <v>64</v>
      </c>
      <c r="L2124" s="1079">
        <v>43383</v>
      </c>
      <c r="M2124" s="1079">
        <v>43383</v>
      </c>
      <c r="N2124" s="1080">
        <v>46351</v>
      </c>
      <c r="O2124" s="998" t="s">
        <v>640</v>
      </c>
      <c r="P2124" s="1104" t="s">
        <v>64</v>
      </c>
      <c r="Q2124" s="1077" t="s">
        <v>645</v>
      </c>
      <c r="R2124" s="1077" t="s">
        <v>645</v>
      </c>
      <c r="S2124" s="1078" t="s">
        <v>64</v>
      </c>
      <c r="T2124" s="998" t="s">
        <v>202</v>
      </c>
    </row>
    <row r="2125" spans="1:20" x14ac:dyDescent="0.3">
      <c r="A2125" s="1076" t="s">
        <v>36</v>
      </c>
      <c r="B2125" s="1077" t="s">
        <v>1333</v>
      </c>
      <c r="C2125" s="1078" t="s">
        <v>1334</v>
      </c>
      <c r="D2125" s="1076" t="s">
        <v>230</v>
      </c>
      <c r="E2125" s="1077" t="s">
        <v>2145</v>
      </c>
      <c r="F2125" s="1081" t="s">
        <v>12</v>
      </c>
      <c r="G2125" s="1104" t="s">
        <v>64</v>
      </c>
      <c r="H2125" s="1077">
        <v>12</v>
      </c>
      <c r="I2125" s="1077">
        <v>12</v>
      </c>
      <c r="J2125" s="1078">
        <v>120</v>
      </c>
      <c r="K2125" s="1082" t="s">
        <v>64</v>
      </c>
      <c r="L2125" s="1079">
        <v>43383</v>
      </c>
      <c r="M2125" s="1079">
        <v>43383</v>
      </c>
      <c r="N2125" s="1080">
        <v>46351</v>
      </c>
      <c r="O2125" s="998" t="s">
        <v>640</v>
      </c>
      <c r="P2125" s="1104" t="s">
        <v>64</v>
      </c>
      <c r="Q2125" s="1077" t="s">
        <v>645</v>
      </c>
      <c r="R2125" s="1077" t="s">
        <v>645</v>
      </c>
      <c r="S2125" s="1078" t="s">
        <v>64</v>
      </c>
      <c r="T2125" s="998" t="s">
        <v>202</v>
      </c>
    </row>
    <row r="2126" spans="1:20" x14ac:dyDescent="0.3">
      <c r="A2126" s="1076" t="s">
        <v>36</v>
      </c>
      <c r="B2126" s="1077" t="s">
        <v>1333</v>
      </c>
      <c r="C2126" s="1078" t="s">
        <v>1334</v>
      </c>
      <c r="D2126" s="1076" t="s">
        <v>230</v>
      </c>
      <c r="E2126" s="1077" t="s">
        <v>2145</v>
      </c>
      <c r="F2126" s="1081" t="s">
        <v>12</v>
      </c>
      <c r="G2126" s="1104" t="s">
        <v>64</v>
      </c>
      <c r="H2126" s="1077">
        <v>12</v>
      </c>
      <c r="I2126" s="1077">
        <v>12</v>
      </c>
      <c r="J2126" s="1078">
        <v>120</v>
      </c>
      <c r="K2126" s="1082" t="s">
        <v>64</v>
      </c>
      <c r="L2126" s="1079">
        <v>43383</v>
      </c>
      <c r="M2126" s="1079">
        <v>43383</v>
      </c>
      <c r="N2126" s="1080">
        <v>46351</v>
      </c>
      <c r="O2126" s="998" t="s">
        <v>640</v>
      </c>
      <c r="P2126" s="1104" t="s">
        <v>64</v>
      </c>
      <c r="Q2126" s="1077" t="s">
        <v>645</v>
      </c>
      <c r="R2126" s="1077" t="s">
        <v>645</v>
      </c>
      <c r="S2126" s="1078" t="s">
        <v>64</v>
      </c>
      <c r="T2126" s="998" t="s">
        <v>202</v>
      </c>
    </row>
    <row r="2127" spans="1:20" x14ac:dyDescent="0.3">
      <c r="A2127" s="1076" t="s">
        <v>36</v>
      </c>
      <c r="B2127" s="1077" t="s">
        <v>1333</v>
      </c>
      <c r="C2127" s="1078" t="s">
        <v>1334</v>
      </c>
      <c r="D2127" s="1076" t="s">
        <v>98</v>
      </c>
      <c r="E2127" s="1077" t="s">
        <v>2146</v>
      </c>
      <c r="F2127" s="1081" t="s">
        <v>13</v>
      </c>
      <c r="G2127" s="1104">
        <v>120</v>
      </c>
      <c r="H2127" s="1077">
        <v>12</v>
      </c>
      <c r="I2127" s="1077">
        <v>60</v>
      </c>
      <c r="J2127" s="1078">
        <v>120</v>
      </c>
      <c r="K2127" s="1082" t="s">
        <v>1399</v>
      </c>
      <c r="L2127" s="1079">
        <v>43383</v>
      </c>
      <c r="M2127" s="1079" t="s">
        <v>1399</v>
      </c>
      <c r="N2127" s="1080" t="s">
        <v>1399</v>
      </c>
      <c r="O2127" s="998" t="s">
        <v>640</v>
      </c>
      <c r="P2127" s="1104" t="s">
        <v>645</v>
      </c>
      <c r="Q2127" s="1077" t="s">
        <v>645</v>
      </c>
      <c r="R2127" s="1077" t="s">
        <v>645</v>
      </c>
      <c r="S2127" s="1078" t="s">
        <v>645</v>
      </c>
      <c r="T2127" s="998" t="s">
        <v>202</v>
      </c>
    </row>
    <row r="2128" spans="1:20" x14ac:dyDescent="0.3">
      <c r="A2128" s="1076" t="s">
        <v>36</v>
      </c>
      <c r="B2128" s="1077" t="s">
        <v>1333</v>
      </c>
      <c r="C2128" s="1078" t="s">
        <v>1334</v>
      </c>
      <c r="D2128" s="1076" t="s">
        <v>100</v>
      </c>
      <c r="E2128" s="1077" t="s">
        <v>2219</v>
      </c>
      <c r="F2128" s="1081"/>
      <c r="G2128" s="1104" t="s">
        <v>1399</v>
      </c>
      <c r="H2128" s="1077" t="s">
        <v>1399</v>
      </c>
      <c r="I2128" s="1077" t="s">
        <v>1399</v>
      </c>
      <c r="J2128" s="1078" t="s">
        <v>1399</v>
      </c>
      <c r="K2128" s="1082" t="s">
        <v>1399</v>
      </c>
      <c r="L2128" s="1079" t="s">
        <v>1399</v>
      </c>
      <c r="M2128" s="1079" t="s">
        <v>1399</v>
      </c>
      <c r="N2128" s="1080" t="s">
        <v>1399</v>
      </c>
      <c r="O2128" s="998" t="s">
        <v>640</v>
      </c>
      <c r="P2128" s="1104" t="s">
        <v>645</v>
      </c>
      <c r="Q2128" s="1077" t="s">
        <v>645</v>
      </c>
      <c r="R2128" s="1077" t="s">
        <v>645</v>
      </c>
      <c r="S2128" s="1078" t="s">
        <v>645</v>
      </c>
      <c r="T2128" s="998" t="s">
        <v>202</v>
      </c>
    </row>
    <row r="2129" spans="1:20" x14ac:dyDescent="0.3">
      <c r="A2129" s="1076" t="s">
        <v>427</v>
      </c>
      <c r="B2129" s="1077" t="s">
        <v>1336</v>
      </c>
      <c r="C2129" s="1078" t="s">
        <v>2280</v>
      </c>
      <c r="D2129" s="1076" t="s">
        <v>230</v>
      </c>
      <c r="E2129" s="1077" t="s">
        <v>2147</v>
      </c>
      <c r="F2129" s="1081" t="s">
        <v>12</v>
      </c>
      <c r="G2129" s="1104" t="s">
        <v>64</v>
      </c>
      <c r="H2129" s="1077">
        <v>12</v>
      </c>
      <c r="I2129" s="1077">
        <v>12</v>
      </c>
      <c r="J2129" s="1078">
        <v>120</v>
      </c>
      <c r="K2129" s="1082" t="s">
        <v>64</v>
      </c>
      <c r="L2129" s="1079">
        <v>43383</v>
      </c>
      <c r="M2129" s="1079">
        <v>43383</v>
      </c>
      <c r="N2129" s="1080">
        <v>46341</v>
      </c>
      <c r="O2129" s="998" t="s">
        <v>640</v>
      </c>
      <c r="P2129" s="1104" t="s">
        <v>64</v>
      </c>
      <c r="Q2129" s="1077" t="s">
        <v>645</v>
      </c>
      <c r="R2129" s="1077" t="s">
        <v>645</v>
      </c>
      <c r="S2129" s="1078" t="s">
        <v>64</v>
      </c>
      <c r="T2129" s="998" t="s">
        <v>202</v>
      </c>
    </row>
    <row r="2130" spans="1:20" x14ac:dyDescent="0.3">
      <c r="A2130" s="1076" t="s">
        <v>427</v>
      </c>
      <c r="B2130" s="1077" t="s">
        <v>1336</v>
      </c>
      <c r="C2130" s="1078" t="s">
        <v>2280</v>
      </c>
      <c r="D2130" s="1076" t="s">
        <v>230</v>
      </c>
      <c r="E2130" s="1077" t="s">
        <v>2147</v>
      </c>
      <c r="F2130" s="1081" t="s">
        <v>12</v>
      </c>
      <c r="G2130" s="1104" t="s">
        <v>64</v>
      </c>
      <c r="H2130" s="1077">
        <v>12</v>
      </c>
      <c r="I2130" s="1077">
        <v>12</v>
      </c>
      <c r="J2130" s="1078">
        <v>120</v>
      </c>
      <c r="K2130" s="1082" t="s">
        <v>64</v>
      </c>
      <c r="L2130" s="1079">
        <v>43383</v>
      </c>
      <c r="M2130" s="1079">
        <v>43383</v>
      </c>
      <c r="N2130" s="1080">
        <v>46341</v>
      </c>
      <c r="O2130" s="998" t="s">
        <v>640</v>
      </c>
      <c r="P2130" s="1104" t="s">
        <v>64</v>
      </c>
      <c r="Q2130" s="1077" t="s">
        <v>645</v>
      </c>
      <c r="R2130" s="1077" t="s">
        <v>645</v>
      </c>
      <c r="S2130" s="1078" t="s">
        <v>64</v>
      </c>
      <c r="T2130" s="998" t="s">
        <v>202</v>
      </c>
    </row>
    <row r="2131" spans="1:20" x14ac:dyDescent="0.3">
      <c r="A2131" s="1076" t="s">
        <v>427</v>
      </c>
      <c r="B2131" s="1077" t="s">
        <v>1336</v>
      </c>
      <c r="C2131" s="1078" t="s">
        <v>2280</v>
      </c>
      <c r="D2131" s="1076" t="s">
        <v>98</v>
      </c>
      <c r="E2131" s="1077" t="s">
        <v>2148</v>
      </c>
      <c r="F2131" s="1081" t="s">
        <v>14</v>
      </c>
      <c r="G2131" s="1104" t="s">
        <v>64</v>
      </c>
      <c r="H2131" s="1077">
        <v>12</v>
      </c>
      <c r="I2131" s="1077">
        <v>60</v>
      </c>
      <c r="J2131" s="1078">
        <v>120</v>
      </c>
      <c r="K2131" s="1082" t="s">
        <v>64</v>
      </c>
      <c r="L2131" s="1079">
        <v>43383</v>
      </c>
      <c r="M2131" s="1079">
        <v>44515</v>
      </c>
      <c r="N2131" s="1080" t="s">
        <v>1399</v>
      </c>
      <c r="O2131" s="998" t="s">
        <v>640</v>
      </c>
      <c r="P2131" s="1104" t="s">
        <v>64</v>
      </c>
      <c r="Q2131" s="1077" t="s">
        <v>645</v>
      </c>
      <c r="R2131" s="1077" t="s">
        <v>64</v>
      </c>
      <c r="S2131" s="1078" t="s">
        <v>645</v>
      </c>
      <c r="T2131" s="998" t="s">
        <v>202</v>
      </c>
    </row>
    <row r="2132" spans="1:20" x14ac:dyDescent="0.3">
      <c r="A2132" s="1076" t="s">
        <v>427</v>
      </c>
      <c r="B2132" s="1077" t="s">
        <v>1336</v>
      </c>
      <c r="C2132" s="1078" t="s">
        <v>2280</v>
      </c>
      <c r="D2132" s="1076" t="s">
        <v>98</v>
      </c>
      <c r="E2132" s="1077" t="s">
        <v>2148</v>
      </c>
      <c r="F2132" s="1081" t="s">
        <v>14</v>
      </c>
      <c r="G2132" s="1104" t="s">
        <v>64</v>
      </c>
      <c r="H2132" s="1077">
        <v>12</v>
      </c>
      <c r="I2132" s="1077">
        <v>60</v>
      </c>
      <c r="J2132" s="1078">
        <v>120</v>
      </c>
      <c r="K2132" s="1082" t="s">
        <v>64</v>
      </c>
      <c r="L2132" s="1079">
        <v>43383</v>
      </c>
      <c r="M2132" s="1079">
        <v>44515</v>
      </c>
      <c r="N2132" s="1080" t="s">
        <v>1399</v>
      </c>
      <c r="O2132" s="998" t="s">
        <v>640</v>
      </c>
      <c r="P2132" s="1104" t="s">
        <v>64</v>
      </c>
      <c r="Q2132" s="1077" t="s">
        <v>645</v>
      </c>
      <c r="R2132" s="1077" t="s">
        <v>64</v>
      </c>
      <c r="S2132" s="1078" t="s">
        <v>645</v>
      </c>
      <c r="T2132" s="998" t="s">
        <v>202</v>
      </c>
    </row>
    <row r="2133" spans="1:20" x14ac:dyDescent="0.3">
      <c r="A2133" s="1076" t="s">
        <v>427</v>
      </c>
      <c r="B2133" s="1077" t="s">
        <v>1336</v>
      </c>
      <c r="C2133" s="1078" t="s">
        <v>2280</v>
      </c>
      <c r="D2133" s="1076" t="s">
        <v>98</v>
      </c>
      <c r="E2133" s="1077" t="s">
        <v>2149</v>
      </c>
      <c r="F2133" s="1081" t="s">
        <v>14</v>
      </c>
      <c r="G2133" s="1104" t="s">
        <v>64</v>
      </c>
      <c r="H2133" s="1077">
        <v>12</v>
      </c>
      <c r="I2133" s="1077">
        <v>60</v>
      </c>
      <c r="J2133" s="1078">
        <v>120</v>
      </c>
      <c r="K2133" s="1082" t="s">
        <v>64</v>
      </c>
      <c r="L2133" s="1079">
        <v>43383</v>
      </c>
      <c r="M2133" s="1079">
        <v>44515</v>
      </c>
      <c r="N2133" s="1080" t="s">
        <v>1399</v>
      </c>
      <c r="O2133" s="998" t="s">
        <v>640</v>
      </c>
      <c r="P2133" s="1104" t="s">
        <v>64</v>
      </c>
      <c r="Q2133" s="1077" t="s">
        <v>645</v>
      </c>
      <c r="R2133" s="1077" t="s">
        <v>64</v>
      </c>
      <c r="S2133" s="1078" t="s">
        <v>645</v>
      </c>
      <c r="T2133" s="998" t="s">
        <v>202</v>
      </c>
    </row>
    <row r="2134" spans="1:20" x14ac:dyDescent="0.3">
      <c r="A2134" s="1076" t="s">
        <v>36</v>
      </c>
      <c r="B2134" s="1077" t="s">
        <v>1338</v>
      </c>
      <c r="C2134" s="1078" t="s">
        <v>1339</v>
      </c>
      <c r="D2134" s="1076" t="s">
        <v>98</v>
      </c>
      <c r="E2134" s="1077" t="s">
        <v>2150</v>
      </c>
      <c r="F2134" s="1081" t="s">
        <v>13</v>
      </c>
      <c r="G2134" s="1104">
        <v>120</v>
      </c>
      <c r="H2134" s="1077">
        <v>12</v>
      </c>
      <c r="I2134" s="1077">
        <v>60</v>
      </c>
      <c r="J2134" s="1078">
        <v>120</v>
      </c>
      <c r="K2134" s="1082" t="s">
        <v>1399</v>
      </c>
      <c r="L2134" s="1079">
        <v>43383</v>
      </c>
      <c r="M2134" s="1079">
        <v>44522</v>
      </c>
      <c r="N2134" s="1080" t="s">
        <v>1399</v>
      </c>
      <c r="O2134" s="998" t="s">
        <v>640</v>
      </c>
      <c r="P2134" s="1104" t="s">
        <v>645</v>
      </c>
      <c r="Q2134" s="1077" t="s">
        <v>645</v>
      </c>
      <c r="R2134" s="1077" t="s">
        <v>64</v>
      </c>
      <c r="S2134" s="1078" t="s">
        <v>645</v>
      </c>
      <c r="T2134" s="998" t="s">
        <v>202</v>
      </c>
    </row>
    <row r="2135" spans="1:20" x14ac:dyDescent="0.3">
      <c r="A2135" s="1076" t="s">
        <v>36</v>
      </c>
      <c r="B2135" s="1077" t="s">
        <v>1338</v>
      </c>
      <c r="C2135" s="1078" t="s">
        <v>1339</v>
      </c>
      <c r="D2135" s="1076" t="s">
        <v>98</v>
      </c>
      <c r="E2135" s="1077" t="s">
        <v>2150</v>
      </c>
      <c r="F2135" s="1081" t="s">
        <v>13</v>
      </c>
      <c r="G2135" s="1104">
        <v>120</v>
      </c>
      <c r="H2135" s="1077">
        <v>12</v>
      </c>
      <c r="I2135" s="1077">
        <v>60</v>
      </c>
      <c r="J2135" s="1078">
        <v>120</v>
      </c>
      <c r="K2135" s="1082" t="s">
        <v>1399</v>
      </c>
      <c r="L2135" s="1079">
        <v>43383</v>
      </c>
      <c r="M2135" s="1079">
        <v>44522</v>
      </c>
      <c r="N2135" s="1080" t="s">
        <v>1399</v>
      </c>
      <c r="O2135" s="998" t="s">
        <v>640</v>
      </c>
      <c r="P2135" s="1104" t="s">
        <v>645</v>
      </c>
      <c r="Q2135" s="1077" t="s">
        <v>645</v>
      </c>
      <c r="R2135" s="1077" t="s">
        <v>64</v>
      </c>
      <c r="S2135" s="1078" t="s">
        <v>645</v>
      </c>
      <c r="T2135" s="998" t="s">
        <v>202</v>
      </c>
    </row>
    <row r="2136" spans="1:20" x14ac:dyDescent="0.3">
      <c r="A2136" s="1076" t="s">
        <v>36</v>
      </c>
      <c r="B2136" s="1077" t="s">
        <v>1338</v>
      </c>
      <c r="C2136" s="1078" t="s">
        <v>1339</v>
      </c>
      <c r="D2136" s="1076" t="s">
        <v>98</v>
      </c>
      <c r="E2136" s="1077" t="s">
        <v>2150</v>
      </c>
      <c r="F2136" s="1081" t="s">
        <v>14</v>
      </c>
      <c r="G2136" s="1104" t="s">
        <v>64</v>
      </c>
      <c r="H2136" s="1077">
        <v>12</v>
      </c>
      <c r="I2136" s="1077">
        <v>60</v>
      </c>
      <c r="J2136" s="1078">
        <v>120</v>
      </c>
      <c r="K2136" s="1082" t="s">
        <v>64</v>
      </c>
      <c r="L2136" s="1079">
        <v>43383</v>
      </c>
      <c r="M2136" s="1079">
        <v>44522</v>
      </c>
      <c r="N2136" s="1080" t="s">
        <v>1399</v>
      </c>
      <c r="O2136" s="998" t="s">
        <v>640</v>
      </c>
      <c r="P2136" s="1104" t="s">
        <v>64</v>
      </c>
      <c r="Q2136" s="1077" t="s">
        <v>645</v>
      </c>
      <c r="R2136" s="1077" t="s">
        <v>64</v>
      </c>
      <c r="S2136" s="1078" t="s">
        <v>645</v>
      </c>
      <c r="T2136" s="998" t="s">
        <v>202</v>
      </c>
    </row>
    <row r="2137" spans="1:20" x14ac:dyDescent="0.3">
      <c r="A2137" s="1076" t="s">
        <v>36</v>
      </c>
      <c r="B2137" s="1077" t="s">
        <v>1338</v>
      </c>
      <c r="C2137" s="1078" t="s">
        <v>1339</v>
      </c>
      <c r="D2137" s="1076" t="s">
        <v>98</v>
      </c>
      <c r="E2137" s="1077" t="s">
        <v>2150</v>
      </c>
      <c r="F2137" s="1081" t="s">
        <v>14</v>
      </c>
      <c r="G2137" s="1104" t="s">
        <v>64</v>
      </c>
      <c r="H2137" s="1077">
        <v>12</v>
      </c>
      <c r="I2137" s="1077">
        <v>60</v>
      </c>
      <c r="J2137" s="1078">
        <v>120</v>
      </c>
      <c r="K2137" s="1082" t="s">
        <v>64</v>
      </c>
      <c r="L2137" s="1079">
        <v>43383</v>
      </c>
      <c r="M2137" s="1079">
        <v>44522</v>
      </c>
      <c r="N2137" s="1080" t="s">
        <v>1399</v>
      </c>
      <c r="O2137" s="998" t="s">
        <v>640</v>
      </c>
      <c r="P2137" s="1104" t="s">
        <v>64</v>
      </c>
      <c r="Q2137" s="1077" t="s">
        <v>645</v>
      </c>
      <c r="R2137" s="1077" t="s">
        <v>64</v>
      </c>
      <c r="S2137" s="1078" t="s">
        <v>645</v>
      </c>
      <c r="T2137" s="998" t="s">
        <v>202</v>
      </c>
    </row>
    <row r="2138" spans="1:20" x14ac:dyDescent="0.3">
      <c r="A2138" s="1076" t="s">
        <v>36</v>
      </c>
      <c r="B2138" s="1077" t="s">
        <v>1338</v>
      </c>
      <c r="C2138" s="1078" t="s">
        <v>1339</v>
      </c>
      <c r="D2138" s="1076" t="s">
        <v>98</v>
      </c>
      <c r="E2138" s="1077" t="s">
        <v>2149</v>
      </c>
      <c r="F2138" s="1081" t="s">
        <v>14</v>
      </c>
      <c r="G2138" s="1104" t="s">
        <v>64</v>
      </c>
      <c r="H2138" s="1077">
        <v>12</v>
      </c>
      <c r="I2138" s="1077">
        <v>60</v>
      </c>
      <c r="J2138" s="1078">
        <v>120</v>
      </c>
      <c r="K2138" s="1082" t="s">
        <v>64</v>
      </c>
      <c r="L2138" s="1079">
        <v>43383</v>
      </c>
      <c r="M2138" s="1079">
        <v>44522</v>
      </c>
      <c r="N2138" s="1080" t="s">
        <v>1399</v>
      </c>
      <c r="O2138" s="998" t="s">
        <v>640</v>
      </c>
      <c r="P2138" s="1104" t="s">
        <v>64</v>
      </c>
      <c r="Q2138" s="1077" t="s">
        <v>645</v>
      </c>
      <c r="R2138" s="1077" t="s">
        <v>64</v>
      </c>
      <c r="S2138" s="1078" t="s">
        <v>645</v>
      </c>
      <c r="T2138" s="998" t="s">
        <v>202</v>
      </c>
    </row>
    <row r="2139" spans="1:20" x14ac:dyDescent="0.3">
      <c r="A2139" s="1076" t="s">
        <v>36</v>
      </c>
      <c r="B2139" s="1077" t="s">
        <v>1340</v>
      </c>
      <c r="C2139" s="1078" t="s">
        <v>1341</v>
      </c>
      <c r="D2139" s="1076" t="s">
        <v>230</v>
      </c>
      <c r="E2139" s="1077" t="s">
        <v>2132</v>
      </c>
      <c r="F2139" s="1081" t="s">
        <v>12</v>
      </c>
      <c r="G2139" s="1104" t="s">
        <v>64</v>
      </c>
      <c r="H2139" s="1077">
        <v>12</v>
      </c>
      <c r="I2139" s="1077">
        <v>12</v>
      </c>
      <c r="J2139" s="1078">
        <v>120</v>
      </c>
      <c r="K2139" s="1082" t="s">
        <v>64</v>
      </c>
      <c r="L2139" s="1079">
        <v>43383</v>
      </c>
      <c r="M2139" s="1079">
        <v>43383</v>
      </c>
      <c r="N2139" s="1080">
        <v>46348</v>
      </c>
      <c r="O2139" s="998" t="s">
        <v>640</v>
      </c>
      <c r="P2139" s="1104" t="s">
        <v>64</v>
      </c>
      <c r="Q2139" s="1077" t="s">
        <v>645</v>
      </c>
      <c r="R2139" s="1077" t="s">
        <v>645</v>
      </c>
      <c r="S2139" s="1078" t="s">
        <v>64</v>
      </c>
      <c r="T2139" s="998" t="s">
        <v>202</v>
      </c>
    </row>
    <row r="2140" spans="1:20" x14ac:dyDescent="0.3">
      <c r="A2140" s="1076" t="s">
        <v>36</v>
      </c>
      <c r="B2140" s="1077" t="s">
        <v>1340</v>
      </c>
      <c r="C2140" s="1078" t="s">
        <v>1341</v>
      </c>
      <c r="D2140" s="1076" t="s">
        <v>230</v>
      </c>
      <c r="E2140" s="1077" t="s">
        <v>2132</v>
      </c>
      <c r="F2140" s="1081" t="s">
        <v>12</v>
      </c>
      <c r="G2140" s="1104" t="s">
        <v>64</v>
      </c>
      <c r="H2140" s="1077">
        <v>12</v>
      </c>
      <c r="I2140" s="1077">
        <v>12</v>
      </c>
      <c r="J2140" s="1078">
        <v>120</v>
      </c>
      <c r="K2140" s="1082" t="s">
        <v>64</v>
      </c>
      <c r="L2140" s="1079">
        <v>43383</v>
      </c>
      <c r="M2140" s="1079">
        <v>43383</v>
      </c>
      <c r="N2140" s="1080">
        <v>46348</v>
      </c>
      <c r="O2140" s="998" t="s">
        <v>640</v>
      </c>
      <c r="P2140" s="1104" t="s">
        <v>64</v>
      </c>
      <c r="Q2140" s="1077" t="s">
        <v>645</v>
      </c>
      <c r="R2140" s="1077" t="s">
        <v>645</v>
      </c>
      <c r="S2140" s="1078" t="s">
        <v>64</v>
      </c>
      <c r="T2140" s="998" t="s">
        <v>202</v>
      </c>
    </row>
    <row r="2141" spans="1:20" x14ac:dyDescent="0.3">
      <c r="A2141" s="1076" t="s">
        <v>36</v>
      </c>
      <c r="B2141" s="1077" t="s">
        <v>1340</v>
      </c>
      <c r="C2141" s="1078" t="s">
        <v>1341</v>
      </c>
      <c r="D2141" s="1076" t="s">
        <v>98</v>
      </c>
      <c r="E2141" s="1077" t="s">
        <v>2151</v>
      </c>
      <c r="F2141" s="1081" t="s">
        <v>14</v>
      </c>
      <c r="G2141" s="1104" t="s">
        <v>64</v>
      </c>
      <c r="H2141" s="1077">
        <v>12</v>
      </c>
      <c r="I2141" s="1077">
        <v>60</v>
      </c>
      <c r="J2141" s="1078">
        <v>120</v>
      </c>
      <c r="K2141" s="1082" t="s">
        <v>64</v>
      </c>
      <c r="L2141" s="1079">
        <v>43383</v>
      </c>
      <c r="M2141" s="1079">
        <v>44522</v>
      </c>
      <c r="N2141" s="1080">
        <v>46348</v>
      </c>
      <c r="O2141" s="998" t="s">
        <v>640</v>
      </c>
      <c r="P2141" s="1104" t="s">
        <v>64</v>
      </c>
      <c r="Q2141" s="1077" t="s">
        <v>645</v>
      </c>
      <c r="R2141" s="1077" t="s">
        <v>64</v>
      </c>
      <c r="S2141" s="1078" t="s">
        <v>64</v>
      </c>
      <c r="T2141" s="998" t="s">
        <v>202</v>
      </c>
    </row>
    <row r="2142" spans="1:20" x14ac:dyDescent="0.3">
      <c r="A2142" s="1076" t="s">
        <v>427</v>
      </c>
      <c r="B2142" s="1077" t="s">
        <v>1342</v>
      </c>
      <c r="C2142" s="1078" t="s">
        <v>1343</v>
      </c>
      <c r="D2142" s="1076" t="s">
        <v>230</v>
      </c>
      <c r="E2142" s="1077" t="s">
        <v>2133</v>
      </c>
      <c r="F2142" s="1081" t="s">
        <v>12</v>
      </c>
      <c r="G2142" s="1104" t="s">
        <v>64</v>
      </c>
      <c r="H2142" s="1077">
        <v>12</v>
      </c>
      <c r="I2142" s="1077">
        <v>12</v>
      </c>
      <c r="J2142" s="1078">
        <v>120</v>
      </c>
      <c r="K2142" s="1082" t="s">
        <v>64</v>
      </c>
      <c r="L2142" s="1079">
        <v>43383</v>
      </c>
      <c r="M2142" s="1079">
        <v>43383</v>
      </c>
      <c r="N2142" s="1080">
        <v>46341</v>
      </c>
      <c r="O2142" s="998" t="s">
        <v>640</v>
      </c>
      <c r="P2142" s="1104" t="s">
        <v>64</v>
      </c>
      <c r="Q2142" s="1077" t="s">
        <v>645</v>
      </c>
      <c r="R2142" s="1077" t="s">
        <v>645</v>
      </c>
      <c r="S2142" s="1078" t="s">
        <v>64</v>
      </c>
      <c r="T2142" s="998" t="s">
        <v>202</v>
      </c>
    </row>
    <row r="2143" spans="1:20" x14ac:dyDescent="0.3">
      <c r="A2143" s="1076" t="s">
        <v>427</v>
      </c>
      <c r="B2143" s="1077" t="s">
        <v>1342</v>
      </c>
      <c r="C2143" s="1078" t="s">
        <v>1343</v>
      </c>
      <c r="D2143" s="1076" t="s">
        <v>230</v>
      </c>
      <c r="E2143" s="1077" t="s">
        <v>2133</v>
      </c>
      <c r="F2143" s="1081" t="s">
        <v>12</v>
      </c>
      <c r="G2143" s="1104" t="s">
        <v>64</v>
      </c>
      <c r="H2143" s="1077">
        <v>12</v>
      </c>
      <c r="I2143" s="1077">
        <v>12</v>
      </c>
      <c r="J2143" s="1078">
        <v>120</v>
      </c>
      <c r="K2143" s="1082" t="s">
        <v>64</v>
      </c>
      <c r="L2143" s="1079">
        <v>43383</v>
      </c>
      <c r="M2143" s="1079">
        <v>43383</v>
      </c>
      <c r="N2143" s="1080">
        <v>46341</v>
      </c>
      <c r="O2143" s="998" t="s">
        <v>640</v>
      </c>
      <c r="P2143" s="1104" t="s">
        <v>64</v>
      </c>
      <c r="Q2143" s="1077" t="s">
        <v>645</v>
      </c>
      <c r="R2143" s="1077" t="s">
        <v>645</v>
      </c>
      <c r="S2143" s="1078" t="s">
        <v>64</v>
      </c>
      <c r="T2143" s="998" t="s">
        <v>202</v>
      </c>
    </row>
    <row r="2144" spans="1:20" x14ac:dyDescent="0.3">
      <c r="A2144" s="1076" t="s">
        <v>427</v>
      </c>
      <c r="B2144" s="1077" t="s">
        <v>1342</v>
      </c>
      <c r="C2144" s="1078" t="s">
        <v>1343</v>
      </c>
      <c r="D2144" s="1076" t="s">
        <v>98</v>
      </c>
      <c r="E2144" s="1077" t="s">
        <v>2152</v>
      </c>
      <c r="F2144" s="1081" t="s">
        <v>14</v>
      </c>
      <c r="G2144" s="1104" t="s">
        <v>64</v>
      </c>
      <c r="H2144" s="1077">
        <v>12</v>
      </c>
      <c r="I2144" s="1077">
        <v>60</v>
      </c>
      <c r="J2144" s="1078">
        <v>120</v>
      </c>
      <c r="K2144" s="1082" t="s">
        <v>64</v>
      </c>
      <c r="L2144" s="1079">
        <v>43383</v>
      </c>
      <c r="M2144" s="1079">
        <v>44515</v>
      </c>
      <c r="N2144" s="1080">
        <v>46341</v>
      </c>
      <c r="O2144" s="998" t="s">
        <v>640</v>
      </c>
      <c r="P2144" s="1104" t="s">
        <v>64</v>
      </c>
      <c r="Q2144" s="1077" t="s">
        <v>645</v>
      </c>
      <c r="R2144" s="1077" t="s">
        <v>64</v>
      </c>
      <c r="S2144" s="1078" t="s">
        <v>64</v>
      </c>
      <c r="T2144" s="998" t="s">
        <v>202</v>
      </c>
    </row>
    <row r="2145" spans="1:20" x14ac:dyDescent="0.3">
      <c r="A2145" s="1076" t="s">
        <v>1344</v>
      </c>
      <c r="B2145" s="1077" t="s">
        <v>1345</v>
      </c>
      <c r="C2145" s="1078" t="s">
        <v>1343</v>
      </c>
      <c r="D2145" s="1076" t="s">
        <v>230</v>
      </c>
      <c r="E2145" s="1077" t="s">
        <v>2135</v>
      </c>
      <c r="F2145" s="1081" t="s">
        <v>12</v>
      </c>
      <c r="G2145" s="1104" t="s">
        <v>64</v>
      </c>
      <c r="H2145" s="1077">
        <v>12</v>
      </c>
      <c r="I2145" s="1077">
        <v>12</v>
      </c>
      <c r="J2145" s="1078">
        <v>120</v>
      </c>
      <c r="K2145" s="1082" t="s">
        <v>64</v>
      </c>
      <c r="L2145" s="1079">
        <v>43383</v>
      </c>
      <c r="M2145" s="1079">
        <v>43383</v>
      </c>
      <c r="N2145" s="1080">
        <v>46341</v>
      </c>
      <c r="O2145" s="998" t="s">
        <v>640</v>
      </c>
      <c r="P2145" s="1104" t="s">
        <v>64</v>
      </c>
      <c r="Q2145" s="1077" t="s">
        <v>645</v>
      </c>
      <c r="R2145" s="1077" t="s">
        <v>645</v>
      </c>
      <c r="S2145" s="1078" t="s">
        <v>64</v>
      </c>
      <c r="T2145" s="998" t="s">
        <v>202</v>
      </c>
    </row>
    <row r="2146" spans="1:20" x14ac:dyDescent="0.3">
      <c r="A2146" s="1076" t="s">
        <v>1344</v>
      </c>
      <c r="B2146" s="1077" t="s">
        <v>1345</v>
      </c>
      <c r="C2146" s="1078" t="s">
        <v>1343</v>
      </c>
      <c r="D2146" s="1076" t="s">
        <v>230</v>
      </c>
      <c r="E2146" s="1077" t="s">
        <v>2135</v>
      </c>
      <c r="F2146" s="1081" t="s">
        <v>12</v>
      </c>
      <c r="G2146" s="1104" t="s">
        <v>64</v>
      </c>
      <c r="H2146" s="1077">
        <v>12</v>
      </c>
      <c r="I2146" s="1077">
        <v>12</v>
      </c>
      <c r="J2146" s="1078">
        <v>120</v>
      </c>
      <c r="K2146" s="1082" t="s">
        <v>64</v>
      </c>
      <c r="L2146" s="1079">
        <v>43383</v>
      </c>
      <c r="M2146" s="1079">
        <v>43383</v>
      </c>
      <c r="N2146" s="1080">
        <v>46341</v>
      </c>
      <c r="O2146" s="998" t="s">
        <v>640</v>
      </c>
      <c r="P2146" s="1104" t="s">
        <v>64</v>
      </c>
      <c r="Q2146" s="1077" t="s">
        <v>645</v>
      </c>
      <c r="R2146" s="1077" t="s">
        <v>645</v>
      </c>
      <c r="S2146" s="1078" t="s">
        <v>64</v>
      </c>
      <c r="T2146" s="998" t="s">
        <v>202</v>
      </c>
    </row>
    <row r="2147" spans="1:20" x14ac:dyDescent="0.3">
      <c r="A2147" s="1076" t="s">
        <v>1346</v>
      </c>
      <c r="B2147" s="1077" t="s">
        <v>1347</v>
      </c>
      <c r="C2147" s="1078" t="s">
        <v>1343</v>
      </c>
      <c r="D2147" s="1076" t="s">
        <v>98</v>
      </c>
      <c r="E2147" s="1077" t="s">
        <v>2153</v>
      </c>
      <c r="F2147" s="1081" t="s">
        <v>14</v>
      </c>
      <c r="G2147" s="1104" t="s">
        <v>64</v>
      </c>
      <c r="H2147" s="1077">
        <v>12</v>
      </c>
      <c r="I2147" s="1077">
        <v>60</v>
      </c>
      <c r="J2147" s="1078">
        <v>120</v>
      </c>
      <c r="K2147" s="1082" t="s">
        <v>64</v>
      </c>
      <c r="L2147" s="1079">
        <v>43383</v>
      </c>
      <c r="M2147" s="1079">
        <v>44515</v>
      </c>
      <c r="N2147" s="1080">
        <v>46341</v>
      </c>
      <c r="O2147" s="998" t="s">
        <v>640</v>
      </c>
      <c r="P2147" s="1104" t="s">
        <v>64</v>
      </c>
      <c r="Q2147" s="1077" t="s">
        <v>645</v>
      </c>
      <c r="R2147" s="1077" t="s">
        <v>64</v>
      </c>
      <c r="S2147" s="1078" t="s">
        <v>64</v>
      </c>
      <c r="T2147" s="998" t="s">
        <v>202</v>
      </c>
    </row>
    <row r="2148" spans="1:20" x14ac:dyDescent="0.3">
      <c r="A2148" s="1076" t="s">
        <v>369</v>
      </c>
      <c r="B2148" s="1077" t="s">
        <v>1348</v>
      </c>
      <c r="C2148" s="1078" t="s">
        <v>1339</v>
      </c>
      <c r="D2148" s="1076" t="s">
        <v>230</v>
      </c>
      <c r="E2148" s="1077" t="s">
        <v>2139</v>
      </c>
      <c r="F2148" s="1081" t="s">
        <v>12</v>
      </c>
      <c r="G2148" s="1104" t="s">
        <v>64</v>
      </c>
      <c r="H2148" s="1077">
        <v>12</v>
      </c>
      <c r="I2148" s="1077">
        <v>12</v>
      </c>
      <c r="J2148" s="1078">
        <v>120</v>
      </c>
      <c r="K2148" s="1082" t="s">
        <v>64</v>
      </c>
      <c r="L2148" s="1079">
        <v>43382</v>
      </c>
      <c r="M2148" s="1079">
        <v>43382</v>
      </c>
      <c r="N2148" s="1080">
        <v>45634</v>
      </c>
      <c r="O2148" s="998" t="s">
        <v>640</v>
      </c>
      <c r="P2148" s="1104" t="s">
        <v>64</v>
      </c>
      <c r="Q2148" s="1077" t="s">
        <v>645</v>
      </c>
      <c r="R2148" s="1077" t="s">
        <v>645</v>
      </c>
      <c r="S2148" s="1078" t="s">
        <v>64</v>
      </c>
      <c r="T2148" s="998" t="s">
        <v>202</v>
      </c>
    </row>
    <row r="2149" spans="1:20" x14ac:dyDescent="0.3">
      <c r="A2149" s="1076" t="s">
        <v>369</v>
      </c>
      <c r="B2149" s="1077" t="s">
        <v>1348</v>
      </c>
      <c r="C2149" s="1078" t="s">
        <v>1339</v>
      </c>
      <c r="D2149" s="1076" t="s">
        <v>230</v>
      </c>
      <c r="E2149" s="1077" t="s">
        <v>2139</v>
      </c>
      <c r="F2149" s="1081" t="s">
        <v>12</v>
      </c>
      <c r="G2149" s="1104" t="s">
        <v>64</v>
      </c>
      <c r="H2149" s="1077">
        <v>12</v>
      </c>
      <c r="I2149" s="1077">
        <v>12</v>
      </c>
      <c r="J2149" s="1078">
        <v>120</v>
      </c>
      <c r="K2149" s="1082" t="s">
        <v>64</v>
      </c>
      <c r="L2149" s="1079">
        <v>43382</v>
      </c>
      <c r="M2149" s="1079">
        <v>43382</v>
      </c>
      <c r="N2149" s="1080">
        <v>45634</v>
      </c>
      <c r="O2149" s="998" t="s">
        <v>640</v>
      </c>
      <c r="P2149" s="1104" t="s">
        <v>64</v>
      </c>
      <c r="Q2149" s="1077" t="s">
        <v>645</v>
      </c>
      <c r="R2149" s="1077" t="s">
        <v>645</v>
      </c>
      <c r="S2149" s="1078" t="s">
        <v>64</v>
      </c>
      <c r="T2149" s="998" t="s">
        <v>202</v>
      </c>
    </row>
    <row r="2150" spans="1:20" x14ac:dyDescent="0.3">
      <c r="A2150" s="1076" t="s">
        <v>369</v>
      </c>
      <c r="B2150" s="1077" t="s">
        <v>1348</v>
      </c>
      <c r="C2150" s="1078" t="s">
        <v>1339</v>
      </c>
      <c r="D2150" s="1076" t="s">
        <v>98</v>
      </c>
      <c r="E2150" s="1077" t="s">
        <v>637</v>
      </c>
      <c r="F2150" s="1081" t="s">
        <v>13</v>
      </c>
      <c r="G2150" s="1104">
        <v>120</v>
      </c>
      <c r="H2150" s="1077">
        <v>12</v>
      </c>
      <c r="I2150" s="1077">
        <v>60</v>
      </c>
      <c r="J2150" s="1078">
        <v>120</v>
      </c>
      <c r="K2150" s="1082">
        <v>45597</v>
      </c>
      <c r="L2150" s="1079">
        <v>43382</v>
      </c>
      <c r="M2150" s="1079">
        <v>43770</v>
      </c>
      <c r="N2150" s="1080">
        <v>45597</v>
      </c>
      <c r="O2150" s="998" t="s">
        <v>640</v>
      </c>
      <c r="P2150" s="1104" t="s">
        <v>64</v>
      </c>
      <c r="Q2150" s="1077" t="s">
        <v>645</v>
      </c>
      <c r="R2150" s="1077" t="s">
        <v>64</v>
      </c>
      <c r="S2150" s="1078" t="s">
        <v>64</v>
      </c>
      <c r="T2150" s="998" t="s">
        <v>202</v>
      </c>
    </row>
    <row r="2151" spans="1:20" x14ac:dyDescent="0.3">
      <c r="A2151" s="1076" t="s">
        <v>369</v>
      </c>
      <c r="B2151" s="1077" t="s">
        <v>1348</v>
      </c>
      <c r="C2151" s="1078" t="s">
        <v>1339</v>
      </c>
      <c r="D2151" s="1076" t="s">
        <v>98</v>
      </c>
      <c r="E2151" s="1077" t="s">
        <v>637</v>
      </c>
      <c r="F2151" s="1081" t="s">
        <v>13</v>
      </c>
      <c r="G2151" s="1104">
        <v>120</v>
      </c>
      <c r="H2151" s="1077">
        <v>12</v>
      </c>
      <c r="I2151" s="1077">
        <v>60</v>
      </c>
      <c r="J2151" s="1078">
        <v>120</v>
      </c>
      <c r="K2151" s="1082">
        <v>45597</v>
      </c>
      <c r="L2151" s="1079">
        <v>43382</v>
      </c>
      <c r="M2151" s="1079">
        <v>43770</v>
      </c>
      <c r="N2151" s="1080">
        <v>45597</v>
      </c>
      <c r="O2151" s="998" t="s">
        <v>640</v>
      </c>
      <c r="P2151" s="1104" t="s">
        <v>64</v>
      </c>
      <c r="Q2151" s="1077" t="s">
        <v>645</v>
      </c>
      <c r="R2151" s="1077" t="s">
        <v>64</v>
      </c>
      <c r="S2151" s="1078" t="s">
        <v>64</v>
      </c>
      <c r="T2151" s="998" t="s">
        <v>202</v>
      </c>
    </row>
    <row r="2152" spans="1:20" x14ac:dyDescent="0.3">
      <c r="A2152" s="1076" t="s">
        <v>369</v>
      </c>
      <c r="B2152" s="1077" t="s">
        <v>1348</v>
      </c>
      <c r="C2152" s="1078" t="s">
        <v>1339</v>
      </c>
      <c r="D2152" s="1076" t="s">
        <v>98</v>
      </c>
      <c r="E2152" s="1077" t="s">
        <v>2154</v>
      </c>
      <c r="F2152" s="1081" t="s">
        <v>14</v>
      </c>
      <c r="G2152" s="1104" t="s">
        <v>64</v>
      </c>
      <c r="H2152" s="1077">
        <v>12</v>
      </c>
      <c r="I2152" s="1077">
        <v>60</v>
      </c>
      <c r="J2152" s="1078">
        <v>120</v>
      </c>
      <c r="K2152" s="1082" t="s">
        <v>64</v>
      </c>
      <c r="L2152" s="1079">
        <v>43382</v>
      </c>
      <c r="M2152" s="1079">
        <v>43770</v>
      </c>
      <c r="N2152" s="1080">
        <v>45597</v>
      </c>
      <c r="O2152" s="998" t="s">
        <v>640</v>
      </c>
      <c r="P2152" s="1104" t="s">
        <v>64</v>
      </c>
      <c r="Q2152" s="1077" t="s">
        <v>645</v>
      </c>
      <c r="R2152" s="1077" t="s">
        <v>64</v>
      </c>
      <c r="S2152" s="1078" t="s">
        <v>64</v>
      </c>
      <c r="T2152" s="998" t="s">
        <v>202</v>
      </c>
    </row>
    <row r="2153" spans="1:20" x14ac:dyDescent="0.3">
      <c r="A2153" s="1076" t="s">
        <v>369</v>
      </c>
      <c r="B2153" s="1077" t="s">
        <v>1348</v>
      </c>
      <c r="C2153" s="1078" t="s">
        <v>1343</v>
      </c>
      <c r="D2153" s="1076" t="s">
        <v>98</v>
      </c>
      <c r="E2153" s="1077" t="s">
        <v>2154</v>
      </c>
      <c r="F2153" s="1081" t="s">
        <v>14</v>
      </c>
      <c r="G2153" s="1104" t="s">
        <v>64</v>
      </c>
      <c r="H2153" s="1077">
        <v>12</v>
      </c>
      <c r="I2153" s="1077">
        <v>60</v>
      </c>
      <c r="J2153" s="1078">
        <v>120</v>
      </c>
      <c r="K2153" s="1082" t="s">
        <v>64</v>
      </c>
      <c r="L2153" s="1079">
        <v>43382</v>
      </c>
      <c r="M2153" s="1079">
        <v>43770</v>
      </c>
      <c r="N2153" s="1080">
        <v>45597</v>
      </c>
      <c r="O2153" s="998" t="s">
        <v>640</v>
      </c>
      <c r="P2153" s="1104" t="s">
        <v>64</v>
      </c>
      <c r="Q2153" s="1077" t="s">
        <v>645</v>
      </c>
      <c r="R2153" s="1077" t="s">
        <v>64</v>
      </c>
      <c r="S2153" s="1078" t="s">
        <v>64</v>
      </c>
      <c r="T2153" s="998" t="s">
        <v>202</v>
      </c>
    </row>
    <row r="2154" spans="1:20" x14ac:dyDescent="0.3">
      <c r="A2154" s="1076" t="s">
        <v>369</v>
      </c>
      <c r="B2154" s="1077" t="s">
        <v>1348</v>
      </c>
      <c r="C2154" s="1078" t="s">
        <v>1343</v>
      </c>
      <c r="D2154" s="1076" t="s">
        <v>98</v>
      </c>
      <c r="E2154" s="1077" t="s">
        <v>2155</v>
      </c>
      <c r="F2154" s="1081" t="s">
        <v>14</v>
      </c>
      <c r="G2154" s="1104" t="s">
        <v>64</v>
      </c>
      <c r="H2154" s="1077">
        <v>12</v>
      </c>
      <c r="I2154" s="1077">
        <v>60</v>
      </c>
      <c r="J2154" s="1078">
        <v>120</v>
      </c>
      <c r="K2154" s="1082" t="s">
        <v>64</v>
      </c>
      <c r="L2154" s="1079">
        <v>43382</v>
      </c>
      <c r="M2154" s="1079">
        <v>43770</v>
      </c>
      <c r="N2154" s="1080">
        <v>45597</v>
      </c>
      <c r="O2154" s="998" t="s">
        <v>640</v>
      </c>
      <c r="P2154" s="1104" t="s">
        <v>64</v>
      </c>
      <c r="Q2154" s="1077" t="s">
        <v>645</v>
      </c>
      <c r="R2154" s="1077" t="s">
        <v>64</v>
      </c>
      <c r="S2154" s="1078" t="s">
        <v>64</v>
      </c>
      <c r="T2154" s="998" t="s">
        <v>202</v>
      </c>
    </row>
    <row r="2155" spans="1:20" x14ac:dyDescent="0.3">
      <c r="A2155" s="1076" t="s">
        <v>1349</v>
      </c>
      <c r="B2155" s="1077" t="s">
        <v>1350</v>
      </c>
      <c r="C2155" s="1078" t="s">
        <v>1343</v>
      </c>
      <c r="D2155" s="1076" t="s">
        <v>230</v>
      </c>
      <c r="E2155" s="1077" t="s">
        <v>2140</v>
      </c>
      <c r="F2155" s="1081" t="s">
        <v>12</v>
      </c>
      <c r="G2155" s="1104" t="s">
        <v>64</v>
      </c>
      <c r="H2155" s="1077">
        <v>12</v>
      </c>
      <c r="I2155" s="1077">
        <v>12</v>
      </c>
      <c r="J2155" s="1078">
        <v>120</v>
      </c>
      <c r="K2155" s="1082" t="s">
        <v>64</v>
      </c>
      <c r="L2155" s="1079">
        <v>43382</v>
      </c>
      <c r="M2155" s="1079">
        <v>43382</v>
      </c>
      <c r="N2155" s="1080">
        <v>46349</v>
      </c>
      <c r="O2155" s="998" t="s">
        <v>640</v>
      </c>
      <c r="P2155" s="1104" t="s">
        <v>64</v>
      </c>
      <c r="Q2155" s="1077" t="s">
        <v>645</v>
      </c>
      <c r="R2155" s="1077" t="s">
        <v>645</v>
      </c>
      <c r="S2155" s="1078" t="s">
        <v>64</v>
      </c>
      <c r="T2155" s="998" t="s">
        <v>202</v>
      </c>
    </row>
    <row r="2156" spans="1:20" x14ac:dyDescent="0.3">
      <c r="A2156" s="1076" t="s">
        <v>1349</v>
      </c>
      <c r="B2156" s="1077" t="s">
        <v>1350</v>
      </c>
      <c r="C2156" s="1078" t="s">
        <v>1343</v>
      </c>
      <c r="D2156" s="1076" t="s">
        <v>230</v>
      </c>
      <c r="E2156" s="1077" t="s">
        <v>2140</v>
      </c>
      <c r="F2156" s="1081" t="s">
        <v>12</v>
      </c>
      <c r="G2156" s="1104" t="s">
        <v>64</v>
      </c>
      <c r="H2156" s="1077">
        <v>12</v>
      </c>
      <c r="I2156" s="1077">
        <v>12</v>
      </c>
      <c r="J2156" s="1078">
        <v>120</v>
      </c>
      <c r="K2156" s="1082" t="s">
        <v>64</v>
      </c>
      <c r="L2156" s="1079">
        <v>43382</v>
      </c>
      <c r="M2156" s="1079">
        <v>43382</v>
      </c>
      <c r="N2156" s="1080">
        <v>46349</v>
      </c>
      <c r="O2156" s="998" t="s">
        <v>640</v>
      </c>
      <c r="P2156" s="1104" t="s">
        <v>64</v>
      </c>
      <c r="Q2156" s="1077" t="s">
        <v>645</v>
      </c>
      <c r="R2156" s="1077" t="s">
        <v>645</v>
      </c>
      <c r="S2156" s="1078" t="s">
        <v>64</v>
      </c>
      <c r="T2156" s="998" t="s">
        <v>202</v>
      </c>
    </row>
    <row r="2157" spans="1:20" x14ac:dyDescent="0.3">
      <c r="A2157" s="1076" t="s">
        <v>1349</v>
      </c>
      <c r="B2157" s="1077" t="s">
        <v>1350</v>
      </c>
      <c r="C2157" s="1078" t="s">
        <v>1343</v>
      </c>
      <c r="D2157" s="1076" t="s">
        <v>98</v>
      </c>
      <c r="E2157" s="1077" t="s">
        <v>2156</v>
      </c>
      <c r="F2157" s="1081" t="s">
        <v>13</v>
      </c>
      <c r="G2157" s="1104">
        <v>120</v>
      </c>
      <c r="H2157" s="1077">
        <v>12</v>
      </c>
      <c r="I2157" s="1077">
        <v>60</v>
      </c>
      <c r="J2157" s="1078">
        <v>120</v>
      </c>
      <c r="K2157" s="1082" t="s">
        <v>1399</v>
      </c>
      <c r="L2157" s="1079">
        <v>43382</v>
      </c>
      <c r="M2157" s="1079" t="s">
        <v>1399</v>
      </c>
      <c r="N2157" s="1080" t="s">
        <v>1399</v>
      </c>
      <c r="O2157" s="998" t="s">
        <v>640</v>
      </c>
      <c r="P2157" s="1104" t="s">
        <v>645</v>
      </c>
      <c r="Q2157" s="1077" t="s">
        <v>645</v>
      </c>
      <c r="R2157" s="1077" t="s">
        <v>645</v>
      </c>
      <c r="S2157" s="1078" t="s">
        <v>645</v>
      </c>
      <c r="T2157" s="998" t="s">
        <v>202</v>
      </c>
    </row>
    <row r="2158" spans="1:20" x14ac:dyDescent="0.3">
      <c r="A2158" s="1076" t="s">
        <v>341</v>
      </c>
      <c r="B2158" s="1077" t="s">
        <v>1351</v>
      </c>
      <c r="C2158" s="1078" t="s">
        <v>1343</v>
      </c>
      <c r="D2158" s="1076" t="s">
        <v>98</v>
      </c>
      <c r="E2158" s="1077" t="s">
        <v>2157</v>
      </c>
      <c r="F2158" s="1081" t="s">
        <v>13</v>
      </c>
      <c r="G2158" s="1104">
        <v>120</v>
      </c>
      <c r="H2158" s="1077">
        <v>12</v>
      </c>
      <c r="I2158" s="1077">
        <v>60</v>
      </c>
      <c r="J2158" s="1078">
        <v>120</v>
      </c>
      <c r="K2158" s="1082" t="s">
        <v>1399</v>
      </c>
      <c r="L2158" s="1079">
        <v>43382</v>
      </c>
      <c r="M2158" s="1079" t="s">
        <v>1399</v>
      </c>
      <c r="N2158" s="1080">
        <v>45602</v>
      </c>
      <c r="O2158" s="998" t="s">
        <v>640</v>
      </c>
      <c r="P2158" s="1104" t="s">
        <v>645</v>
      </c>
      <c r="Q2158" s="1077" t="s">
        <v>645</v>
      </c>
      <c r="R2158" s="1077" t="s">
        <v>645</v>
      </c>
      <c r="S2158" s="1078" t="s">
        <v>64</v>
      </c>
      <c r="T2158" s="998" t="s">
        <v>202</v>
      </c>
    </row>
    <row r="2159" spans="1:20" x14ac:dyDescent="0.3">
      <c r="A2159" s="1076" t="s">
        <v>355</v>
      </c>
      <c r="B2159" s="1077" t="s">
        <v>1311</v>
      </c>
      <c r="C2159" s="1078" t="s">
        <v>1339</v>
      </c>
      <c r="D2159" s="1076" t="s">
        <v>230</v>
      </c>
      <c r="E2159" s="1077" t="s">
        <v>2233</v>
      </c>
      <c r="F2159" s="1081" t="s">
        <v>12</v>
      </c>
      <c r="G2159" s="1104" t="s">
        <v>64</v>
      </c>
      <c r="H2159" s="1077">
        <v>12</v>
      </c>
      <c r="I2159" s="1077">
        <v>12</v>
      </c>
      <c r="J2159" s="1078">
        <v>120</v>
      </c>
      <c r="K2159" s="1082" t="s">
        <v>64</v>
      </c>
      <c r="L2159" s="1079">
        <v>43384</v>
      </c>
      <c r="M2159" s="1079">
        <v>43384</v>
      </c>
      <c r="N2159" s="1080">
        <v>46341</v>
      </c>
      <c r="O2159" s="998" t="s">
        <v>640</v>
      </c>
      <c r="P2159" s="1104" t="s">
        <v>64</v>
      </c>
      <c r="Q2159" s="1077" t="s">
        <v>645</v>
      </c>
      <c r="R2159" s="1077" t="s">
        <v>64</v>
      </c>
      <c r="S2159" s="1078" t="s">
        <v>64</v>
      </c>
      <c r="T2159" s="998"/>
    </row>
    <row r="2160" spans="1:20" x14ac:dyDescent="0.3">
      <c r="A2160" s="1076" t="s">
        <v>355</v>
      </c>
      <c r="B2160" s="1077" t="s">
        <v>1311</v>
      </c>
      <c r="C2160" s="1078" t="s">
        <v>1339</v>
      </c>
      <c r="D2160" s="1076" t="s">
        <v>230</v>
      </c>
      <c r="E2160" s="1077" t="s">
        <v>2234</v>
      </c>
      <c r="F2160" s="1081" t="s">
        <v>12</v>
      </c>
      <c r="G2160" s="1104" t="s">
        <v>64</v>
      </c>
      <c r="H2160" s="1077">
        <v>12</v>
      </c>
      <c r="I2160" s="1077">
        <v>12</v>
      </c>
      <c r="J2160" s="1078">
        <v>120</v>
      </c>
      <c r="K2160" s="1082" t="s">
        <v>64</v>
      </c>
      <c r="L2160" s="1079">
        <v>43384</v>
      </c>
      <c r="M2160" s="1079">
        <v>43384</v>
      </c>
      <c r="N2160" s="1080">
        <v>46341</v>
      </c>
      <c r="O2160" s="998" t="s">
        <v>640</v>
      </c>
      <c r="P2160" s="1104" t="s">
        <v>64</v>
      </c>
      <c r="Q2160" s="1077" t="s">
        <v>645</v>
      </c>
      <c r="R2160" s="1077" t="s">
        <v>64</v>
      </c>
      <c r="S2160" s="1078" t="s">
        <v>64</v>
      </c>
      <c r="T2160" s="998"/>
    </row>
    <row r="2161" spans="1:20" x14ac:dyDescent="0.3">
      <c r="A2161" s="1076" t="s">
        <v>355</v>
      </c>
      <c r="B2161" s="1077" t="s">
        <v>1311</v>
      </c>
      <c r="C2161" s="1078" t="s">
        <v>1339</v>
      </c>
      <c r="D2161" s="1076" t="s">
        <v>98</v>
      </c>
      <c r="E2161" s="1077" t="s">
        <v>2235</v>
      </c>
      <c r="F2161" s="1081" t="s">
        <v>13</v>
      </c>
      <c r="G2161" s="1104">
        <v>120</v>
      </c>
      <c r="H2161" s="1077">
        <v>12</v>
      </c>
      <c r="I2161" s="1077">
        <v>60</v>
      </c>
      <c r="J2161" s="1078">
        <v>120</v>
      </c>
      <c r="K2161" s="1082" t="s">
        <v>1399</v>
      </c>
      <c r="L2161" s="1079" t="s">
        <v>1399</v>
      </c>
      <c r="M2161" s="1079" t="s">
        <v>1399</v>
      </c>
      <c r="N2161" s="1080" t="s">
        <v>1399</v>
      </c>
      <c r="O2161" s="998" t="s">
        <v>640</v>
      </c>
      <c r="P2161" s="1104" t="s">
        <v>645</v>
      </c>
      <c r="Q2161" s="1077" t="s">
        <v>645</v>
      </c>
      <c r="R2161" s="1077" t="s">
        <v>645</v>
      </c>
      <c r="S2161" s="1078" t="s">
        <v>645</v>
      </c>
      <c r="T2161" s="998"/>
    </row>
    <row r="2162" spans="1:20" x14ac:dyDescent="0.3">
      <c r="A2162" s="1076" t="s">
        <v>346</v>
      </c>
      <c r="B2162" s="1077" t="s">
        <v>1313</v>
      </c>
      <c r="C2162" s="1078" t="s">
        <v>1339</v>
      </c>
      <c r="D2162" s="1076" t="s">
        <v>98</v>
      </c>
      <c r="E2162" s="1077" t="s">
        <v>2235</v>
      </c>
      <c r="F2162" s="1081" t="s">
        <v>13</v>
      </c>
      <c r="G2162" s="1104">
        <v>120</v>
      </c>
      <c r="H2162" s="1077">
        <v>12</v>
      </c>
      <c r="I2162" s="1077">
        <v>60</v>
      </c>
      <c r="J2162" s="1078">
        <v>120</v>
      </c>
      <c r="K2162" s="1082" t="s">
        <v>1399</v>
      </c>
      <c r="L2162" s="1079">
        <v>42327</v>
      </c>
      <c r="M2162" s="1079"/>
      <c r="N2162" s="1080" t="s">
        <v>1399</v>
      </c>
      <c r="O2162" s="998" t="s">
        <v>640</v>
      </c>
      <c r="P2162" s="1104" t="s">
        <v>645</v>
      </c>
      <c r="Q2162" s="1077" t="s">
        <v>645</v>
      </c>
      <c r="R2162" s="1077" t="s">
        <v>645</v>
      </c>
      <c r="S2162" s="1078" t="s">
        <v>645</v>
      </c>
      <c r="T2162" s="998"/>
    </row>
    <row r="2163" spans="1:20" x14ac:dyDescent="0.3">
      <c r="A2163" s="1076" t="s">
        <v>346</v>
      </c>
      <c r="B2163" s="1077" t="s">
        <v>1313</v>
      </c>
      <c r="C2163" s="1078" t="s">
        <v>1339</v>
      </c>
      <c r="D2163" s="1076" t="s">
        <v>98</v>
      </c>
      <c r="E2163" s="1077" t="s">
        <v>2235</v>
      </c>
      <c r="F2163" s="1081" t="s">
        <v>13</v>
      </c>
      <c r="G2163" s="1104">
        <v>120</v>
      </c>
      <c r="H2163" s="1077">
        <v>12</v>
      </c>
      <c r="I2163" s="1077">
        <v>60</v>
      </c>
      <c r="J2163" s="1078">
        <v>120</v>
      </c>
      <c r="K2163" s="1082" t="s">
        <v>1399</v>
      </c>
      <c r="L2163" s="1079">
        <v>42327</v>
      </c>
      <c r="M2163" s="1079"/>
      <c r="N2163" s="1080" t="s">
        <v>1399</v>
      </c>
      <c r="O2163" s="998" t="s">
        <v>640</v>
      </c>
      <c r="P2163" s="1104" t="s">
        <v>645</v>
      </c>
      <c r="Q2163" s="1077" t="s">
        <v>645</v>
      </c>
      <c r="R2163" s="1077" t="s">
        <v>645</v>
      </c>
      <c r="S2163" s="1078" t="s">
        <v>645</v>
      </c>
      <c r="T2163" s="998"/>
    </row>
    <row r="2164" spans="1:20" x14ac:dyDescent="0.3">
      <c r="A2164" s="1076" t="s">
        <v>346</v>
      </c>
      <c r="B2164" s="1077" t="s">
        <v>1313</v>
      </c>
      <c r="C2164" s="1078" t="s">
        <v>1339</v>
      </c>
      <c r="D2164" s="1076" t="s">
        <v>98</v>
      </c>
      <c r="E2164" s="1077" t="s">
        <v>2235</v>
      </c>
      <c r="F2164" s="1081" t="s">
        <v>14</v>
      </c>
      <c r="G2164" s="1104" t="s">
        <v>64</v>
      </c>
      <c r="H2164" s="1077">
        <v>12</v>
      </c>
      <c r="I2164" s="1077">
        <v>60</v>
      </c>
      <c r="J2164" s="1078">
        <v>120</v>
      </c>
      <c r="K2164" s="1082" t="s">
        <v>64</v>
      </c>
      <c r="L2164" s="1079">
        <v>43384</v>
      </c>
      <c r="M2164" s="1079">
        <v>44515</v>
      </c>
      <c r="N2164" s="1080" t="s">
        <v>1399</v>
      </c>
      <c r="O2164" s="998" t="s">
        <v>640</v>
      </c>
      <c r="P2164" s="1104" t="s">
        <v>64</v>
      </c>
      <c r="Q2164" s="1077" t="s">
        <v>645</v>
      </c>
      <c r="R2164" s="1077" t="s">
        <v>64</v>
      </c>
      <c r="S2164" s="1078" t="s">
        <v>645</v>
      </c>
      <c r="T2164" s="998"/>
    </row>
    <row r="2165" spans="1:20" x14ac:dyDescent="0.3">
      <c r="A2165" s="1076" t="s">
        <v>351</v>
      </c>
      <c r="B2165" s="1077" t="s">
        <v>1318</v>
      </c>
      <c r="C2165" s="1078" t="s">
        <v>1339</v>
      </c>
      <c r="D2165" s="1076" t="s">
        <v>230</v>
      </c>
      <c r="E2165" s="1077" t="s">
        <v>2236</v>
      </c>
      <c r="F2165" s="1081" t="s">
        <v>12</v>
      </c>
      <c r="G2165" s="1104" t="s">
        <v>64</v>
      </c>
      <c r="H2165" s="1077">
        <v>12</v>
      </c>
      <c r="I2165" s="1077">
        <v>12</v>
      </c>
      <c r="J2165" s="1078">
        <v>120</v>
      </c>
      <c r="K2165" s="1082" t="s">
        <v>64</v>
      </c>
      <c r="L2165" s="1079">
        <v>43397</v>
      </c>
      <c r="M2165" s="1079">
        <v>43397</v>
      </c>
      <c r="N2165" s="1080">
        <v>46344</v>
      </c>
      <c r="O2165" s="998" t="s">
        <v>640</v>
      </c>
      <c r="P2165" s="1104" t="s">
        <v>64</v>
      </c>
      <c r="Q2165" s="1077" t="s">
        <v>645</v>
      </c>
      <c r="R2165" s="1077" t="s">
        <v>645</v>
      </c>
      <c r="S2165" s="1078" t="s">
        <v>64</v>
      </c>
      <c r="T2165" s="998"/>
    </row>
    <row r="2166" spans="1:20" x14ac:dyDescent="0.3">
      <c r="A2166" s="1076" t="s">
        <v>351</v>
      </c>
      <c r="B2166" s="1077" t="s">
        <v>1318</v>
      </c>
      <c r="C2166" s="1078" t="s">
        <v>1339</v>
      </c>
      <c r="D2166" s="1076" t="s">
        <v>230</v>
      </c>
      <c r="E2166" s="1077" t="s">
        <v>2236</v>
      </c>
      <c r="F2166" s="1081" t="s">
        <v>12</v>
      </c>
      <c r="G2166" s="1104" t="s">
        <v>64</v>
      </c>
      <c r="H2166" s="1077">
        <v>12</v>
      </c>
      <c r="I2166" s="1077">
        <v>12</v>
      </c>
      <c r="J2166" s="1078">
        <v>120</v>
      </c>
      <c r="K2166" s="1082" t="s">
        <v>64</v>
      </c>
      <c r="L2166" s="1079">
        <v>43397</v>
      </c>
      <c r="M2166" s="1079">
        <v>43397</v>
      </c>
      <c r="N2166" s="1080">
        <v>46344</v>
      </c>
      <c r="O2166" s="998" t="s">
        <v>640</v>
      </c>
      <c r="P2166" s="1104" t="s">
        <v>64</v>
      </c>
      <c r="Q2166" s="1077" t="s">
        <v>645</v>
      </c>
      <c r="R2166" s="1077" t="s">
        <v>645</v>
      </c>
      <c r="S2166" s="1078" t="s">
        <v>64</v>
      </c>
      <c r="T2166" s="998"/>
    </row>
    <row r="2167" spans="1:20" x14ac:dyDescent="0.3">
      <c r="A2167" s="1076" t="s">
        <v>351</v>
      </c>
      <c r="B2167" s="1077" t="s">
        <v>1318</v>
      </c>
      <c r="C2167" s="1078" t="s">
        <v>1339</v>
      </c>
      <c r="D2167" s="1076" t="s">
        <v>98</v>
      </c>
      <c r="E2167" s="1077" t="s">
        <v>2235</v>
      </c>
      <c r="F2167" s="1081" t="s">
        <v>13</v>
      </c>
      <c r="G2167" s="1104">
        <v>120</v>
      </c>
      <c r="H2167" s="1077">
        <v>12</v>
      </c>
      <c r="I2167" s="1077">
        <v>60</v>
      </c>
      <c r="J2167" s="1078">
        <v>120</v>
      </c>
      <c r="K2167" s="1082" t="s">
        <v>1399</v>
      </c>
      <c r="L2167" s="1079">
        <v>42315</v>
      </c>
      <c r="M2167" s="1079" t="s">
        <v>1399</v>
      </c>
      <c r="N2167" s="1080" t="s">
        <v>1399</v>
      </c>
      <c r="O2167" s="998" t="s">
        <v>640</v>
      </c>
      <c r="P2167" s="1104" t="s">
        <v>645</v>
      </c>
      <c r="Q2167" s="1077" t="s">
        <v>645</v>
      </c>
      <c r="R2167" s="1077" t="s">
        <v>645</v>
      </c>
      <c r="S2167" s="1078" t="s">
        <v>645</v>
      </c>
      <c r="T2167" s="998"/>
    </row>
    <row r="2168" spans="1:20" x14ac:dyDescent="0.3">
      <c r="A2168" s="1076" t="s">
        <v>351</v>
      </c>
      <c r="B2168" s="1077" t="s">
        <v>1318</v>
      </c>
      <c r="C2168" s="1078" t="s">
        <v>1339</v>
      </c>
      <c r="D2168" s="1076" t="s">
        <v>98</v>
      </c>
      <c r="E2168" s="1077" t="s">
        <v>2235</v>
      </c>
      <c r="F2168" s="1081" t="s">
        <v>13</v>
      </c>
      <c r="G2168" s="1104">
        <v>120</v>
      </c>
      <c r="H2168" s="1077">
        <v>12</v>
      </c>
      <c r="I2168" s="1077">
        <v>60</v>
      </c>
      <c r="J2168" s="1078">
        <v>120</v>
      </c>
      <c r="K2168" s="1082" t="s">
        <v>1399</v>
      </c>
      <c r="L2168" s="1079">
        <v>42315</v>
      </c>
      <c r="M2168" s="1079" t="s">
        <v>1399</v>
      </c>
      <c r="N2168" s="1080" t="s">
        <v>1399</v>
      </c>
      <c r="O2168" s="998" t="s">
        <v>640</v>
      </c>
      <c r="P2168" s="1104" t="s">
        <v>645</v>
      </c>
      <c r="Q2168" s="1077" t="s">
        <v>645</v>
      </c>
      <c r="R2168" s="1077" t="s">
        <v>645</v>
      </c>
      <c r="S2168" s="1078" t="s">
        <v>645</v>
      </c>
      <c r="T2168" s="998"/>
    </row>
    <row r="2169" spans="1:20" x14ac:dyDescent="0.3">
      <c r="A2169" s="1076" t="s">
        <v>351</v>
      </c>
      <c r="B2169" s="1077" t="s">
        <v>1318</v>
      </c>
      <c r="C2169" s="1078" t="s">
        <v>1339</v>
      </c>
      <c r="D2169" s="1076" t="s">
        <v>100</v>
      </c>
      <c r="E2169" s="1077" t="s">
        <v>2237</v>
      </c>
      <c r="F2169" s="1081" t="s">
        <v>13</v>
      </c>
      <c r="G2169" s="1104">
        <v>120</v>
      </c>
      <c r="H2169" s="1077">
        <v>12</v>
      </c>
      <c r="I2169" s="1077">
        <v>60</v>
      </c>
      <c r="J2169" s="1078">
        <v>120</v>
      </c>
      <c r="K2169" s="1082" t="s">
        <v>1399</v>
      </c>
      <c r="L2169" s="1079">
        <v>43397</v>
      </c>
      <c r="M2169" s="1079">
        <v>44518</v>
      </c>
      <c r="N2169" s="1080" t="s">
        <v>1399</v>
      </c>
      <c r="O2169" s="998" t="s">
        <v>640</v>
      </c>
      <c r="P2169" s="1104" t="s">
        <v>645</v>
      </c>
      <c r="Q2169" s="1077" t="s">
        <v>645</v>
      </c>
      <c r="R2169" s="1077" t="s">
        <v>64</v>
      </c>
      <c r="S2169" s="1078" t="s">
        <v>645</v>
      </c>
      <c r="T2169" s="998"/>
    </row>
    <row r="2170" spans="1:20" x14ac:dyDescent="0.3">
      <c r="A2170" s="1076" t="s">
        <v>38</v>
      </c>
      <c r="B2170" s="1077" t="s">
        <v>1315</v>
      </c>
      <c r="C2170" s="1078" t="s">
        <v>1339</v>
      </c>
      <c r="D2170" s="1076" t="s">
        <v>98</v>
      </c>
      <c r="E2170" s="1077" t="s">
        <v>2235</v>
      </c>
      <c r="F2170" s="1081" t="s">
        <v>13</v>
      </c>
      <c r="G2170" s="1104">
        <v>120</v>
      </c>
      <c r="H2170" s="1077">
        <v>12</v>
      </c>
      <c r="I2170" s="1077">
        <v>60</v>
      </c>
      <c r="J2170" s="1078">
        <v>120</v>
      </c>
      <c r="K2170" s="1082">
        <v>43466</v>
      </c>
      <c r="L2170" s="1079">
        <v>43424</v>
      </c>
      <c r="M2170" s="1079">
        <v>44518</v>
      </c>
      <c r="N2170" s="1080">
        <v>43466</v>
      </c>
      <c r="O2170" s="998" t="s">
        <v>640</v>
      </c>
      <c r="P2170" s="1104" t="s">
        <v>64</v>
      </c>
      <c r="Q2170" s="1077" t="s">
        <v>645</v>
      </c>
      <c r="R2170" s="1077" t="s">
        <v>64</v>
      </c>
      <c r="S2170" s="1078" t="s">
        <v>64</v>
      </c>
      <c r="T2170" s="998"/>
    </row>
    <row r="2171" spans="1:20" x14ac:dyDescent="0.3">
      <c r="A2171" s="1076" t="s">
        <v>38</v>
      </c>
      <c r="B2171" s="1077" t="s">
        <v>1315</v>
      </c>
      <c r="C2171" s="1078" t="s">
        <v>1339</v>
      </c>
      <c r="D2171" s="1076" t="s">
        <v>98</v>
      </c>
      <c r="E2171" s="1077" t="s">
        <v>2235</v>
      </c>
      <c r="F2171" s="1081" t="s">
        <v>13</v>
      </c>
      <c r="G2171" s="1104">
        <v>120</v>
      </c>
      <c r="H2171" s="1077">
        <v>12</v>
      </c>
      <c r="I2171" s="1077">
        <v>60</v>
      </c>
      <c r="J2171" s="1078">
        <v>120</v>
      </c>
      <c r="K2171" s="1082">
        <v>43466</v>
      </c>
      <c r="L2171" s="1079">
        <v>43424</v>
      </c>
      <c r="M2171" s="1079">
        <v>44524</v>
      </c>
      <c r="N2171" s="1080">
        <v>43466</v>
      </c>
      <c r="O2171" s="998" t="s">
        <v>640</v>
      </c>
      <c r="P2171" s="1104" t="s">
        <v>64</v>
      </c>
      <c r="Q2171" s="1077" t="s">
        <v>645</v>
      </c>
      <c r="R2171" s="1077" t="s">
        <v>64</v>
      </c>
      <c r="S2171" s="1078" t="s">
        <v>64</v>
      </c>
      <c r="T2171" s="998"/>
    </row>
    <row r="2172" spans="1:20" x14ac:dyDescent="0.3">
      <c r="A2172" s="1076" t="s">
        <v>409</v>
      </c>
      <c r="B2172" s="1077" t="s">
        <v>1324</v>
      </c>
      <c r="C2172" s="1078" t="s">
        <v>1339</v>
      </c>
      <c r="D2172" s="1076" t="s">
        <v>98</v>
      </c>
      <c r="E2172" s="1077" t="s">
        <v>2235</v>
      </c>
      <c r="F2172" s="1081" t="s">
        <v>13</v>
      </c>
      <c r="G2172" s="1104">
        <v>120</v>
      </c>
      <c r="H2172" s="1077">
        <v>12</v>
      </c>
      <c r="I2172" s="1077">
        <v>60</v>
      </c>
      <c r="J2172" s="1078">
        <v>120</v>
      </c>
      <c r="K2172" s="1082" t="s">
        <v>1399</v>
      </c>
      <c r="L2172" s="1079">
        <v>42273</v>
      </c>
      <c r="M2172" s="1079" t="s">
        <v>1399</v>
      </c>
      <c r="N2172" s="1080" t="s">
        <v>1399</v>
      </c>
      <c r="O2172" s="998" t="s">
        <v>640</v>
      </c>
      <c r="P2172" s="1104" t="s">
        <v>645</v>
      </c>
      <c r="Q2172" s="1077" t="s">
        <v>645</v>
      </c>
      <c r="R2172" s="1077" t="s">
        <v>645</v>
      </c>
      <c r="S2172" s="1078" t="s">
        <v>645</v>
      </c>
      <c r="T2172" s="998"/>
    </row>
    <row r="2173" spans="1:20" x14ac:dyDescent="0.3">
      <c r="A2173" s="1076" t="s">
        <v>409</v>
      </c>
      <c r="B2173" s="1077" t="s">
        <v>1324</v>
      </c>
      <c r="C2173" s="1078" t="s">
        <v>1339</v>
      </c>
      <c r="D2173" s="1076" t="s">
        <v>98</v>
      </c>
      <c r="E2173" s="1077" t="s">
        <v>2235</v>
      </c>
      <c r="F2173" s="1081" t="s">
        <v>13</v>
      </c>
      <c r="G2173" s="1104">
        <v>120</v>
      </c>
      <c r="H2173" s="1077">
        <v>12</v>
      </c>
      <c r="I2173" s="1077">
        <v>60</v>
      </c>
      <c r="J2173" s="1078">
        <v>120</v>
      </c>
      <c r="K2173" s="1082" t="s">
        <v>1399</v>
      </c>
      <c r="L2173" s="1079">
        <v>42273</v>
      </c>
      <c r="M2173" s="1079" t="s">
        <v>1399</v>
      </c>
      <c r="N2173" s="1080" t="s">
        <v>1399</v>
      </c>
      <c r="O2173" s="998" t="s">
        <v>640</v>
      </c>
      <c r="P2173" s="1104" t="s">
        <v>645</v>
      </c>
      <c r="Q2173" s="1077" t="s">
        <v>645</v>
      </c>
      <c r="R2173" s="1077" t="s">
        <v>645</v>
      </c>
      <c r="S2173" s="1078" t="s">
        <v>645</v>
      </c>
      <c r="T2173" s="998"/>
    </row>
    <row r="2174" spans="1:20" x14ac:dyDescent="0.3">
      <c r="A2174" s="1076" t="s">
        <v>409</v>
      </c>
      <c r="B2174" s="1077" t="s">
        <v>1324</v>
      </c>
      <c r="C2174" s="1078" t="s">
        <v>1339</v>
      </c>
      <c r="D2174" s="1076" t="s">
        <v>100</v>
      </c>
      <c r="E2174" s="1077" t="s">
        <v>2292</v>
      </c>
      <c r="F2174" s="1081" t="s">
        <v>13</v>
      </c>
      <c r="G2174" s="1104">
        <v>120</v>
      </c>
      <c r="H2174" s="1077">
        <v>12</v>
      </c>
      <c r="I2174" s="1077">
        <v>60</v>
      </c>
      <c r="J2174" s="1078">
        <v>120</v>
      </c>
      <c r="K2174" s="1082" t="s">
        <v>1399</v>
      </c>
      <c r="L2174" s="1079">
        <v>43055</v>
      </c>
      <c r="M2174" s="1079">
        <v>44516</v>
      </c>
      <c r="N2174" s="1080">
        <v>46342</v>
      </c>
      <c r="O2174" s="998" t="s">
        <v>640</v>
      </c>
      <c r="P2174" s="1104" t="s">
        <v>645</v>
      </c>
      <c r="Q2174" s="1077" t="s">
        <v>645</v>
      </c>
      <c r="R2174" s="1077" t="s">
        <v>64</v>
      </c>
      <c r="S2174" s="1078" t="s">
        <v>64</v>
      </c>
      <c r="T2174" s="998"/>
    </row>
    <row r="2175" spans="1:20" x14ac:dyDescent="0.3">
      <c r="A2175" s="1076" t="s">
        <v>1325</v>
      </c>
      <c r="B2175" s="1077" t="s">
        <v>1326</v>
      </c>
      <c r="C2175" s="1078" t="s">
        <v>1339</v>
      </c>
      <c r="D2175" s="1076" t="s">
        <v>98</v>
      </c>
      <c r="E2175" s="1077" t="s">
        <v>2296</v>
      </c>
      <c r="F2175" s="1081" t="s">
        <v>13</v>
      </c>
      <c r="G2175" s="1104">
        <v>120</v>
      </c>
      <c r="H2175" s="1077">
        <v>12</v>
      </c>
      <c r="I2175" s="1077">
        <v>60</v>
      </c>
      <c r="J2175" s="1078">
        <v>120</v>
      </c>
      <c r="K2175" s="1082" t="s">
        <v>1399</v>
      </c>
      <c r="L2175" s="1079">
        <v>43055</v>
      </c>
      <c r="M2175" s="1079">
        <v>44516</v>
      </c>
      <c r="N2175" s="1080">
        <v>46342</v>
      </c>
      <c r="O2175" s="998" t="s">
        <v>640</v>
      </c>
      <c r="P2175" s="1104" t="s">
        <v>645</v>
      </c>
      <c r="Q2175" s="1077" t="s">
        <v>645</v>
      </c>
      <c r="R2175" s="1077" t="s">
        <v>64</v>
      </c>
      <c r="S2175" s="1078" t="s">
        <v>64</v>
      </c>
      <c r="T2175" s="998"/>
    </row>
    <row r="2176" spans="1:20" x14ac:dyDescent="0.3">
      <c r="A2176" s="1076" t="s">
        <v>1325</v>
      </c>
      <c r="B2176" s="1077" t="s">
        <v>1326</v>
      </c>
      <c r="C2176" s="1078" t="s">
        <v>1339</v>
      </c>
      <c r="D2176" s="1076" t="s">
        <v>98</v>
      </c>
      <c r="E2176" s="1077" t="s">
        <v>2297</v>
      </c>
      <c r="F2176" s="1081" t="s">
        <v>14</v>
      </c>
      <c r="G2176" s="1104" t="s">
        <v>64</v>
      </c>
      <c r="H2176" s="1077">
        <v>12</v>
      </c>
      <c r="I2176" s="1077">
        <v>60</v>
      </c>
      <c r="J2176" s="1078">
        <v>120</v>
      </c>
      <c r="K2176" s="1082" t="s">
        <v>64</v>
      </c>
      <c r="L2176" s="1079">
        <v>43385</v>
      </c>
      <c r="M2176" s="1079">
        <v>44516</v>
      </c>
      <c r="N2176" s="1080" t="s">
        <v>1399</v>
      </c>
      <c r="O2176" s="998" t="s">
        <v>640</v>
      </c>
      <c r="P2176" s="1104" t="s">
        <v>64</v>
      </c>
      <c r="Q2176" s="1077" t="s">
        <v>645</v>
      </c>
      <c r="R2176" s="1077" t="s">
        <v>64</v>
      </c>
      <c r="S2176" s="1078" t="s">
        <v>645</v>
      </c>
      <c r="T2176" s="998"/>
    </row>
    <row r="2177" spans="1:20" x14ac:dyDescent="0.3">
      <c r="A2177" s="1076" t="s">
        <v>524</v>
      </c>
      <c r="B2177" s="1077" t="s">
        <v>1327</v>
      </c>
      <c r="C2177" s="1078" t="s">
        <v>1339</v>
      </c>
      <c r="D2177" s="1076" t="s">
        <v>98</v>
      </c>
      <c r="E2177" s="1077" t="s">
        <v>2157</v>
      </c>
      <c r="F2177" s="1081" t="s">
        <v>13</v>
      </c>
      <c r="G2177" s="1104">
        <v>120</v>
      </c>
      <c r="H2177" s="1077">
        <v>12</v>
      </c>
      <c r="I2177" s="1077">
        <v>60</v>
      </c>
      <c r="J2177" s="1078">
        <v>120</v>
      </c>
      <c r="K2177" s="1082" t="s">
        <v>1399</v>
      </c>
      <c r="L2177" s="1079">
        <v>42283</v>
      </c>
      <c r="M2177" s="1079" t="s">
        <v>1399</v>
      </c>
      <c r="N2177" s="1080" t="s">
        <v>1399</v>
      </c>
      <c r="O2177" s="998" t="s">
        <v>640</v>
      </c>
      <c r="P2177" s="1104" t="s">
        <v>645</v>
      </c>
      <c r="Q2177" s="1077" t="s">
        <v>645</v>
      </c>
      <c r="R2177" s="1077" t="s">
        <v>645</v>
      </c>
      <c r="S2177" s="1078" t="s">
        <v>645</v>
      </c>
      <c r="T2177" s="998"/>
    </row>
    <row r="2178" spans="1:20" x14ac:dyDescent="0.3">
      <c r="A2178" s="1076" t="s">
        <v>524</v>
      </c>
      <c r="B2178" s="1077" t="s">
        <v>1327</v>
      </c>
      <c r="C2178" s="1078" t="s">
        <v>1339</v>
      </c>
      <c r="D2178" s="1076" t="s">
        <v>98</v>
      </c>
      <c r="E2178" s="1077" t="s">
        <v>2238</v>
      </c>
      <c r="F2178" s="1081" t="s">
        <v>13</v>
      </c>
      <c r="G2178" s="1104">
        <v>120</v>
      </c>
      <c r="H2178" s="1077">
        <v>12</v>
      </c>
      <c r="I2178" s="1077">
        <v>60</v>
      </c>
      <c r="J2178" s="1078">
        <v>120</v>
      </c>
      <c r="K2178" s="1082" t="s">
        <v>1399</v>
      </c>
      <c r="L2178" s="1079">
        <v>42283</v>
      </c>
      <c r="M2178" s="1079" t="s">
        <v>1399</v>
      </c>
      <c r="N2178" s="1080" t="s">
        <v>1399</v>
      </c>
      <c r="O2178" s="998" t="s">
        <v>640</v>
      </c>
      <c r="P2178" s="1104" t="s">
        <v>645</v>
      </c>
      <c r="Q2178" s="1077" t="s">
        <v>645</v>
      </c>
      <c r="R2178" s="1077" t="s">
        <v>645</v>
      </c>
      <c r="S2178" s="1078" t="s">
        <v>645</v>
      </c>
      <c r="T2178" s="998"/>
    </row>
    <row r="2179" spans="1:20" x14ac:dyDescent="0.3">
      <c r="A2179" s="1076" t="s">
        <v>524</v>
      </c>
      <c r="B2179" s="1077" t="s">
        <v>1319</v>
      </c>
      <c r="C2179" s="1078" t="s">
        <v>2281</v>
      </c>
      <c r="D2179" s="1076" t="s">
        <v>98</v>
      </c>
      <c r="E2179" s="1077" t="s">
        <v>2285</v>
      </c>
      <c r="F2179" s="1081" t="s">
        <v>13</v>
      </c>
      <c r="G2179" s="1104">
        <v>120</v>
      </c>
      <c r="H2179" s="1077">
        <v>12</v>
      </c>
      <c r="I2179" s="1077">
        <v>60</v>
      </c>
      <c r="J2179" s="1078">
        <v>120</v>
      </c>
      <c r="K2179" s="1082" t="s">
        <v>1399</v>
      </c>
      <c r="L2179" s="1079">
        <v>43385</v>
      </c>
      <c r="M2179" s="1079">
        <v>44516</v>
      </c>
      <c r="N2179" s="1080" t="s">
        <v>1399</v>
      </c>
      <c r="O2179" s="998" t="s">
        <v>640</v>
      </c>
      <c r="P2179" s="1104" t="s">
        <v>645</v>
      </c>
      <c r="Q2179" s="1077" t="s">
        <v>645</v>
      </c>
      <c r="R2179" s="1077" t="s">
        <v>64</v>
      </c>
      <c r="S2179" s="1078" t="s">
        <v>645</v>
      </c>
      <c r="T2179" s="998"/>
    </row>
    <row r="2180" spans="1:20" x14ac:dyDescent="0.3">
      <c r="A2180" s="1076" t="s">
        <v>524</v>
      </c>
      <c r="B2180" s="1077" t="s">
        <v>1319</v>
      </c>
      <c r="C2180" s="1078" t="s">
        <v>2281</v>
      </c>
      <c r="D2180" s="1076" t="s">
        <v>100</v>
      </c>
      <c r="E2180" s="1077" t="s">
        <v>2284</v>
      </c>
      <c r="F2180" s="1081" t="s">
        <v>13</v>
      </c>
      <c r="G2180" s="1104">
        <v>120</v>
      </c>
      <c r="H2180" s="1077">
        <v>12</v>
      </c>
      <c r="I2180" s="1077">
        <v>60</v>
      </c>
      <c r="J2180" s="1078">
        <v>120</v>
      </c>
      <c r="K2180" s="1082" t="s">
        <v>1399</v>
      </c>
      <c r="L2180" s="1079">
        <v>43385</v>
      </c>
      <c r="M2180" s="1079">
        <v>44516</v>
      </c>
      <c r="N2180" s="1080" t="s">
        <v>1399</v>
      </c>
      <c r="O2180" s="998" t="s">
        <v>640</v>
      </c>
      <c r="P2180" s="1104" t="s">
        <v>645</v>
      </c>
      <c r="Q2180" s="1077" t="s">
        <v>645</v>
      </c>
      <c r="R2180" s="1077" t="s">
        <v>64</v>
      </c>
      <c r="S2180" s="1078" t="s">
        <v>645</v>
      </c>
      <c r="T2180" s="998"/>
    </row>
    <row r="2181" spans="1:20" x14ac:dyDescent="0.3">
      <c r="A2181" s="1076" t="s">
        <v>524</v>
      </c>
      <c r="B2181" s="1077" t="s">
        <v>1319</v>
      </c>
      <c r="C2181" s="1078" t="s">
        <v>2281</v>
      </c>
      <c r="D2181" s="1076" t="s">
        <v>98</v>
      </c>
      <c r="E2181" s="1077" t="s">
        <v>2286</v>
      </c>
      <c r="F2181" s="1081" t="s">
        <v>14</v>
      </c>
      <c r="G2181" s="1104" t="s">
        <v>64</v>
      </c>
      <c r="H2181" s="1077">
        <v>12</v>
      </c>
      <c r="I2181" s="1077">
        <v>60</v>
      </c>
      <c r="J2181" s="1078">
        <v>120</v>
      </c>
      <c r="K2181" s="1082" t="s">
        <v>64</v>
      </c>
      <c r="L2181" s="1079">
        <v>43385</v>
      </c>
      <c r="M2181" s="1079">
        <v>44516</v>
      </c>
      <c r="N2181" s="1080" t="s">
        <v>1399</v>
      </c>
      <c r="O2181" s="998" t="s">
        <v>640</v>
      </c>
      <c r="P2181" s="1104" t="s">
        <v>64</v>
      </c>
      <c r="Q2181" s="1077" t="s">
        <v>645</v>
      </c>
      <c r="R2181" s="1077" t="s">
        <v>64</v>
      </c>
      <c r="S2181" s="1078" t="s">
        <v>645</v>
      </c>
      <c r="T2181" s="998"/>
    </row>
    <row r="2182" spans="1:20" x14ac:dyDescent="0.3">
      <c r="A2182" s="1076" t="s">
        <v>357</v>
      </c>
      <c r="B2182" s="1077" t="s">
        <v>1322</v>
      </c>
      <c r="C2182" s="1078" t="s">
        <v>1323</v>
      </c>
      <c r="D2182" s="1076" t="s">
        <v>98</v>
      </c>
      <c r="E2182" s="1077" t="s">
        <v>2157</v>
      </c>
      <c r="F2182" s="1081" t="s">
        <v>14</v>
      </c>
      <c r="G2182" s="1104" t="s">
        <v>64</v>
      </c>
      <c r="H2182" s="1077">
        <v>12</v>
      </c>
      <c r="I2182" s="1077">
        <v>60</v>
      </c>
      <c r="J2182" s="1078">
        <v>120</v>
      </c>
      <c r="K2182" s="1082" t="s">
        <v>64</v>
      </c>
      <c r="L2182" s="1079">
        <v>42283</v>
      </c>
      <c r="M2182" s="1079" t="s">
        <v>1399</v>
      </c>
      <c r="N2182" s="1080" t="s">
        <v>1399</v>
      </c>
      <c r="O2182" s="998" t="s">
        <v>640</v>
      </c>
      <c r="P2182" s="1104" t="s">
        <v>64</v>
      </c>
      <c r="Q2182" s="1077" t="s">
        <v>645</v>
      </c>
      <c r="R2182" s="1077" t="s">
        <v>645</v>
      </c>
      <c r="S2182" s="1078" t="s">
        <v>645</v>
      </c>
      <c r="T2182" s="998"/>
    </row>
    <row r="2183" spans="1:20" x14ac:dyDescent="0.3">
      <c r="A2183" s="1076" t="s">
        <v>524</v>
      </c>
      <c r="B2183" s="1077" t="s">
        <v>1327</v>
      </c>
      <c r="C2183" s="1078" t="s">
        <v>1339</v>
      </c>
      <c r="D2183" s="1076" t="s">
        <v>108</v>
      </c>
      <c r="E2183" s="1077" t="s">
        <v>2290</v>
      </c>
      <c r="F2183" s="1081" t="s">
        <v>14</v>
      </c>
      <c r="G2183" s="1104" t="s">
        <v>64</v>
      </c>
      <c r="H2183" s="1077">
        <v>12</v>
      </c>
      <c r="I2183" s="1077">
        <v>60</v>
      </c>
      <c r="J2183" s="1078">
        <v>120</v>
      </c>
      <c r="K2183" s="1082" t="s">
        <v>64</v>
      </c>
      <c r="L2183" s="1079">
        <v>42283</v>
      </c>
      <c r="M2183" s="1079" t="s">
        <v>1399</v>
      </c>
      <c r="N2183" s="1080" t="s">
        <v>1399</v>
      </c>
      <c r="O2183" s="998" t="s">
        <v>640</v>
      </c>
      <c r="P2183" s="1104" t="s">
        <v>64</v>
      </c>
      <c r="Q2183" s="1077" t="s">
        <v>645</v>
      </c>
      <c r="R2183" s="1077" t="s">
        <v>645</v>
      </c>
      <c r="S2183" s="1078" t="s">
        <v>645</v>
      </c>
      <c r="T2183" s="998"/>
    </row>
    <row r="2184" spans="1:20" x14ac:dyDescent="0.3">
      <c r="A2184" s="1076" t="s">
        <v>524</v>
      </c>
      <c r="B2184" s="1077" t="s">
        <v>1327</v>
      </c>
      <c r="C2184" s="1078" t="s">
        <v>1339</v>
      </c>
      <c r="D2184" s="1076" t="s">
        <v>108</v>
      </c>
      <c r="E2184" s="1077" t="s">
        <v>2290</v>
      </c>
      <c r="F2184" s="1081" t="s">
        <v>14</v>
      </c>
      <c r="G2184" s="1104" t="s">
        <v>64</v>
      </c>
      <c r="H2184" s="1077">
        <v>12</v>
      </c>
      <c r="I2184" s="1077">
        <v>60</v>
      </c>
      <c r="J2184" s="1078">
        <v>120</v>
      </c>
      <c r="K2184" s="1082" t="s">
        <v>64</v>
      </c>
      <c r="L2184" s="1079">
        <v>42283</v>
      </c>
      <c r="M2184" s="1079" t="s">
        <v>1399</v>
      </c>
      <c r="N2184" s="1080" t="s">
        <v>1399</v>
      </c>
      <c r="O2184" s="998" t="s">
        <v>640</v>
      </c>
      <c r="P2184" s="1104" t="s">
        <v>64</v>
      </c>
      <c r="Q2184" s="1077" t="s">
        <v>645</v>
      </c>
      <c r="R2184" s="1077" t="s">
        <v>645</v>
      </c>
      <c r="S2184" s="1078" t="s">
        <v>645</v>
      </c>
      <c r="T2184" s="998"/>
    </row>
    <row r="2185" spans="1:20" x14ac:dyDescent="0.3">
      <c r="A2185" s="1076" t="s">
        <v>524</v>
      </c>
      <c r="B2185" s="1077" t="s">
        <v>1327</v>
      </c>
      <c r="C2185" s="1078" t="s">
        <v>1339</v>
      </c>
      <c r="D2185" s="1076" t="s">
        <v>108</v>
      </c>
      <c r="E2185" s="1077" t="s">
        <v>2290</v>
      </c>
      <c r="F2185" s="1081" t="s">
        <v>14</v>
      </c>
      <c r="G2185" s="1104" t="s">
        <v>64</v>
      </c>
      <c r="H2185" s="1077">
        <v>12</v>
      </c>
      <c r="I2185" s="1077">
        <v>60</v>
      </c>
      <c r="J2185" s="1078">
        <v>120</v>
      </c>
      <c r="K2185" s="1082" t="s">
        <v>64</v>
      </c>
      <c r="L2185" s="1079">
        <v>42283</v>
      </c>
      <c r="M2185" s="1079" t="s">
        <v>1399</v>
      </c>
      <c r="N2185" s="1080" t="s">
        <v>1399</v>
      </c>
      <c r="O2185" s="998" t="s">
        <v>640</v>
      </c>
      <c r="P2185" s="1104" t="s">
        <v>64</v>
      </c>
      <c r="Q2185" s="1077" t="s">
        <v>645</v>
      </c>
      <c r="R2185" s="1077" t="s">
        <v>645</v>
      </c>
      <c r="S2185" s="1078" t="s">
        <v>645</v>
      </c>
      <c r="T2185" s="998"/>
    </row>
    <row r="2186" spans="1:20" ht="15" thickBot="1" x14ac:dyDescent="0.35">
      <c r="A2186" s="1083" t="s">
        <v>524</v>
      </c>
      <c r="B2186" s="1084" t="s">
        <v>1327</v>
      </c>
      <c r="C2186" s="1085" t="s">
        <v>1339</v>
      </c>
      <c r="D2186" s="1083" t="s">
        <v>108</v>
      </c>
      <c r="E2186" s="1084" t="s">
        <v>2290</v>
      </c>
      <c r="F2186" s="1088" t="s">
        <v>14</v>
      </c>
      <c r="G2186" s="1105" t="s">
        <v>64</v>
      </c>
      <c r="H2186" s="1084">
        <v>12</v>
      </c>
      <c r="I2186" s="1084">
        <v>60</v>
      </c>
      <c r="J2186" s="1085">
        <v>120</v>
      </c>
      <c r="K2186" s="1114" t="s">
        <v>64</v>
      </c>
      <c r="L2186" s="1086">
        <v>42283</v>
      </c>
      <c r="M2186" s="1086" t="s">
        <v>1399</v>
      </c>
      <c r="N2186" s="1087" t="s">
        <v>1399</v>
      </c>
      <c r="O2186" s="999" t="s">
        <v>640</v>
      </c>
      <c r="P2186" s="1105" t="s">
        <v>64</v>
      </c>
      <c r="Q2186" s="1084" t="s">
        <v>645</v>
      </c>
      <c r="R2186" s="1084" t="s">
        <v>645</v>
      </c>
      <c r="S2186" s="1085" t="s">
        <v>645</v>
      </c>
      <c r="T2186" s="999"/>
    </row>
    <row r="2187" spans="1:20" x14ac:dyDescent="0.3">
      <c r="A2187" s="1066" t="s">
        <v>2143</v>
      </c>
      <c r="B2187" s="1067">
        <v>43152</v>
      </c>
      <c r="C2187" s="1001"/>
      <c r="D2187" s="1001"/>
      <c r="E2187" s="1001"/>
      <c r="G2187" s="1001"/>
      <c r="H2187" s="1316" t="s">
        <v>671</v>
      </c>
      <c r="I2187" s="1317"/>
      <c r="J2187" s="1318"/>
      <c r="K2187" s="1318"/>
      <c r="L2187" s="1318"/>
      <c r="M2187" s="1318" t="s">
        <v>200</v>
      </c>
      <c r="N2187" s="1318"/>
      <c r="O2187" s="1318"/>
    </row>
    <row r="2188" spans="1:20" x14ac:dyDescent="0.3">
      <c r="A2188" s="1001"/>
      <c r="B2188" s="1001"/>
      <c r="C2188" s="1001"/>
      <c r="D2188" s="1001"/>
      <c r="E2188" s="1001"/>
      <c r="G2188" s="1001"/>
      <c r="H2188" s="1001"/>
      <c r="I2188" s="1001"/>
      <c r="J2188" s="1001"/>
      <c r="K2188" s="1001"/>
      <c r="L2188" s="1001"/>
      <c r="M2188" s="1318" t="s">
        <v>201</v>
      </c>
      <c r="N2188" s="1318"/>
      <c r="O2188" s="1318"/>
    </row>
    <row r="2189" spans="1:20" x14ac:dyDescent="0.3">
      <c r="A2189" s="1001"/>
      <c r="B2189" s="1001"/>
      <c r="C2189" s="1001"/>
      <c r="D2189" s="1001"/>
      <c r="E2189" s="1001"/>
      <c r="G2189" s="1001"/>
      <c r="H2189" s="1001"/>
      <c r="I2189" s="1001"/>
      <c r="J2189" s="1001"/>
      <c r="K2189" s="1001"/>
      <c r="L2189" s="1001"/>
      <c r="M2189" s="1318" t="s">
        <v>202</v>
      </c>
      <c r="N2189" s="1318"/>
      <c r="O2189" s="1318"/>
    </row>
    <row r="2191" spans="1:20" x14ac:dyDescent="0.3">
      <c r="A2191" s="1000" t="s">
        <v>2305</v>
      </c>
      <c r="B2191" s="1001"/>
      <c r="C2191" s="1001"/>
      <c r="D2191" s="1001"/>
      <c r="E2191" s="1001"/>
      <c r="F2191" s="1001"/>
      <c r="G2191" s="1001"/>
      <c r="H2191" s="1001"/>
      <c r="I2191" s="1001"/>
      <c r="J2191" s="1001"/>
      <c r="K2191" s="1001"/>
      <c r="L2191" s="1001"/>
      <c r="M2191" s="1001"/>
      <c r="N2191" s="1001"/>
      <c r="O2191" s="1001"/>
      <c r="P2191" s="1001"/>
    </row>
    <row r="2192" spans="1:20" ht="15" thickBot="1" x14ac:dyDescent="0.35">
      <c r="A2192" s="1001"/>
      <c r="B2192" s="1001"/>
      <c r="C2192" s="1001"/>
      <c r="D2192" s="1001"/>
      <c r="E2192" s="1001"/>
      <c r="F2192" s="1001"/>
      <c r="G2192" s="1001"/>
      <c r="H2192" s="1001"/>
      <c r="I2192" s="1000" t="s">
        <v>2304</v>
      </c>
      <c r="J2192" s="1001"/>
      <c r="K2192" s="1001"/>
      <c r="L2192" s="1001"/>
      <c r="N2192" s="1001"/>
      <c r="O2192" s="1001"/>
      <c r="P2192" s="1001"/>
    </row>
    <row r="2193" spans="1:13" ht="52.5" customHeight="1" x14ac:dyDescent="0.3">
      <c r="A2193" s="1310" t="s">
        <v>279</v>
      </c>
      <c r="B2193" s="1311"/>
      <c r="C2193" s="1312"/>
      <c r="D2193" s="1310" t="s">
        <v>280</v>
      </c>
      <c r="E2193" s="1312"/>
      <c r="F2193" s="1313" t="s">
        <v>184</v>
      </c>
      <c r="G2193" s="1314"/>
      <c r="H2193" s="1313" t="s">
        <v>185</v>
      </c>
      <c r="I2193" s="1314"/>
      <c r="J2193" s="1313" t="s">
        <v>656</v>
      </c>
      <c r="K2193" s="1315"/>
      <c r="L2193" s="1314"/>
      <c r="M2193" s="1121" t="s">
        <v>199</v>
      </c>
    </row>
    <row r="2194" spans="1:13" ht="66.599999999999994" thickBot="1" x14ac:dyDescent="0.35">
      <c r="A2194" s="1115" t="s">
        <v>34</v>
      </c>
      <c r="B2194" s="1116" t="s">
        <v>29</v>
      </c>
      <c r="C2194" s="1117" t="s">
        <v>276</v>
      </c>
      <c r="D2194" s="1118" t="s">
        <v>319</v>
      </c>
      <c r="E2194" s="1119" t="s">
        <v>320</v>
      </c>
      <c r="F2194" s="1115" t="s">
        <v>5</v>
      </c>
      <c r="G2194" s="1119" t="s">
        <v>102</v>
      </c>
      <c r="H2194" s="1115" t="s">
        <v>5</v>
      </c>
      <c r="I2194" s="1119" t="s">
        <v>3</v>
      </c>
      <c r="J2194" s="1120" t="s">
        <v>639</v>
      </c>
      <c r="K2194" s="1116" t="s">
        <v>5</v>
      </c>
      <c r="L2194" s="1119" t="s">
        <v>3</v>
      </c>
      <c r="M2194" s="1122" t="s">
        <v>198</v>
      </c>
    </row>
    <row r="2195" spans="1:13" x14ac:dyDescent="0.3">
      <c r="A2195" s="1148" t="s">
        <v>36</v>
      </c>
      <c r="B2195" s="1149" t="s">
        <v>31</v>
      </c>
      <c r="C2195" s="1150" t="s">
        <v>275</v>
      </c>
      <c r="D2195" s="1155" t="s">
        <v>239</v>
      </c>
      <c r="E2195" s="1156" t="s">
        <v>624</v>
      </c>
      <c r="F2195" s="1160" t="s">
        <v>64</v>
      </c>
      <c r="G2195" s="1163">
        <v>43332</v>
      </c>
      <c r="H2195" s="1166" t="s">
        <v>64</v>
      </c>
      <c r="I2195" s="1167">
        <v>180</v>
      </c>
      <c r="J2195" s="1172" t="s">
        <v>641</v>
      </c>
      <c r="K2195" s="1173" t="s">
        <v>64</v>
      </c>
      <c r="L2195" s="1174" t="s">
        <v>645</v>
      </c>
      <c r="M2195" s="1178" t="s">
        <v>200</v>
      </c>
    </row>
    <row r="2196" spans="1:13" x14ac:dyDescent="0.3">
      <c r="A2196" s="1123" t="s">
        <v>427</v>
      </c>
      <c r="B2196" s="1124" t="s">
        <v>737</v>
      </c>
      <c r="C2196" s="1151" t="s">
        <v>292</v>
      </c>
      <c r="D2196" s="1125" t="s">
        <v>239</v>
      </c>
      <c r="E2196" s="1137" t="s">
        <v>624</v>
      </c>
      <c r="F2196" s="1127" t="s">
        <v>64</v>
      </c>
      <c r="G2196" s="1164">
        <v>43324</v>
      </c>
      <c r="H2196" s="1128" t="s">
        <v>64</v>
      </c>
      <c r="I2196" s="1168">
        <v>172</v>
      </c>
      <c r="J2196" s="1129" t="s">
        <v>641</v>
      </c>
      <c r="K2196" s="1130" t="s">
        <v>64</v>
      </c>
      <c r="L2196" s="1131" t="s">
        <v>645</v>
      </c>
      <c r="M2196" s="1132" t="s">
        <v>200</v>
      </c>
    </row>
    <row r="2197" spans="1:13" x14ac:dyDescent="0.3">
      <c r="A2197" s="1123" t="s">
        <v>341</v>
      </c>
      <c r="B2197" s="1124" t="s">
        <v>342</v>
      </c>
      <c r="C2197" s="1151" t="s">
        <v>292</v>
      </c>
      <c r="D2197" s="1125" t="s">
        <v>239</v>
      </c>
      <c r="E2197" s="1137" t="s">
        <v>624</v>
      </c>
      <c r="F2197" s="1127" t="s">
        <v>64</v>
      </c>
      <c r="G2197" s="1164">
        <v>43265</v>
      </c>
      <c r="H2197" s="1128" t="s">
        <v>64</v>
      </c>
      <c r="I2197" s="1168">
        <v>113</v>
      </c>
      <c r="J2197" s="1129" t="s">
        <v>641</v>
      </c>
      <c r="K2197" s="1130" t="s">
        <v>64</v>
      </c>
      <c r="L2197" s="1131" t="s">
        <v>645</v>
      </c>
      <c r="M2197" s="1132" t="s">
        <v>200</v>
      </c>
    </row>
    <row r="2198" spans="1:13" x14ac:dyDescent="0.3">
      <c r="A2198" s="1123" t="s">
        <v>346</v>
      </c>
      <c r="B2198" s="1133" t="s">
        <v>511</v>
      </c>
      <c r="C2198" s="1151" t="s">
        <v>292</v>
      </c>
      <c r="D2198" s="1125" t="s">
        <v>239</v>
      </c>
      <c r="E2198" s="1137" t="s">
        <v>1303</v>
      </c>
      <c r="F2198" s="1127" t="s">
        <v>64</v>
      </c>
      <c r="G2198" s="1164">
        <v>43264</v>
      </c>
      <c r="H2198" s="1128" t="s">
        <v>64</v>
      </c>
      <c r="I2198" s="1168">
        <v>112</v>
      </c>
      <c r="J2198" s="1129" t="s">
        <v>641</v>
      </c>
      <c r="K2198" s="1130" t="s">
        <v>64</v>
      </c>
      <c r="L2198" s="1131" t="s">
        <v>645</v>
      </c>
      <c r="M2198" s="1132" t="s">
        <v>200</v>
      </c>
    </row>
    <row r="2199" spans="1:13" x14ac:dyDescent="0.3">
      <c r="A2199" s="1123" t="s">
        <v>346</v>
      </c>
      <c r="B2199" s="1133" t="s">
        <v>511</v>
      </c>
      <c r="C2199" s="1151" t="s">
        <v>292</v>
      </c>
      <c r="D2199" s="1125" t="s">
        <v>426</v>
      </c>
      <c r="E2199" s="1137" t="s">
        <v>624</v>
      </c>
      <c r="F2199" s="1127" t="s">
        <v>64</v>
      </c>
      <c r="G2199" s="1164">
        <v>42858</v>
      </c>
      <c r="H2199" s="1128" t="s">
        <v>64</v>
      </c>
      <c r="I2199" s="1168">
        <v>-294</v>
      </c>
      <c r="J2199" s="1129" t="s">
        <v>641</v>
      </c>
      <c r="K2199" s="1130" t="s">
        <v>64</v>
      </c>
      <c r="L2199" s="1131" t="s">
        <v>645</v>
      </c>
      <c r="M2199" s="1132" t="s">
        <v>200</v>
      </c>
    </row>
    <row r="2200" spans="1:13" x14ac:dyDescent="0.3">
      <c r="A2200" s="1123" t="s">
        <v>430</v>
      </c>
      <c r="B2200" s="1124" t="s">
        <v>431</v>
      </c>
      <c r="C2200" s="1151" t="s">
        <v>432</v>
      </c>
      <c r="D2200" s="1125" t="s">
        <v>239</v>
      </c>
      <c r="E2200" s="1137" t="s">
        <v>624</v>
      </c>
      <c r="F2200" s="1127" t="s">
        <v>64</v>
      </c>
      <c r="G2200" s="1164">
        <v>43395</v>
      </c>
      <c r="H2200" s="1128" t="s">
        <v>64</v>
      </c>
      <c r="I2200" s="1168">
        <v>243</v>
      </c>
      <c r="J2200" s="1129" t="s">
        <v>641</v>
      </c>
      <c r="K2200" s="1130" t="s">
        <v>64</v>
      </c>
      <c r="L2200" s="1131" t="s">
        <v>645</v>
      </c>
      <c r="M2200" s="1132" t="s">
        <v>200</v>
      </c>
    </row>
    <row r="2201" spans="1:13" x14ac:dyDescent="0.3">
      <c r="A2201" s="1123" t="s">
        <v>36</v>
      </c>
      <c r="B2201" s="1124" t="s">
        <v>33</v>
      </c>
      <c r="C2201" s="1151" t="s">
        <v>349</v>
      </c>
      <c r="D2201" s="1125" t="s">
        <v>222</v>
      </c>
      <c r="E2201" s="1137" t="s">
        <v>433</v>
      </c>
      <c r="F2201" s="1127" t="s">
        <v>64</v>
      </c>
      <c r="G2201" s="1164">
        <v>43271</v>
      </c>
      <c r="H2201" s="1128" t="s">
        <v>64</v>
      </c>
      <c r="I2201" s="1168">
        <v>119</v>
      </c>
      <c r="J2201" s="1129" t="s">
        <v>641</v>
      </c>
      <c r="K2201" s="1130" t="s">
        <v>64</v>
      </c>
      <c r="L2201" s="1131" t="s">
        <v>645</v>
      </c>
      <c r="M2201" s="1132" t="s">
        <v>200</v>
      </c>
    </row>
    <row r="2202" spans="1:13" x14ac:dyDescent="0.3">
      <c r="A2202" s="1123" t="s">
        <v>36</v>
      </c>
      <c r="B2202" s="1124" t="s">
        <v>33</v>
      </c>
      <c r="C2202" s="1151" t="s">
        <v>349</v>
      </c>
      <c r="D2202" s="1125" t="s">
        <v>222</v>
      </c>
      <c r="E2202" s="1137" t="s">
        <v>434</v>
      </c>
      <c r="F2202" s="1127" t="s">
        <v>64</v>
      </c>
      <c r="G2202" s="1164">
        <v>41974</v>
      </c>
      <c r="H2202" s="1128" t="s">
        <v>64</v>
      </c>
      <c r="I2202" s="1168">
        <v>-1178</v>
      </c>
      <c r="J2202" s="1129" t="s">
        <v>641</v>
      </c>
      <c r="K2202" s="1130" t="s">
        <v>64</v>
      </c>
      <c r="L2202" s="1131" t="s">
        <v>645</v>
      </c>
      <c r="M2202" s="1132" t="s">
        <v>200</v>
      </c>
    </row>
    <row r="2203" spans="1:13" x14ac:dyDescent="0.3">
      <c r="A2203" s="1123" t="s">
        <v>409</v>
      </c>
      <c r="B2203" s="1124" t="s">
        <v>410</v>
      </c>
      <c r="C2203" s="1151" t="s">
        <v>292</v>
      </c>
      <c r="D2203" s="1125" t="s">
        <v>239</v>
      </c>
      <c r="E2203" s="1137" t="s">
        <v>435</v>
      </c>
      <c r="F2203" s="1127" t="s">
        <v>64</v>
      </c>
      <c r="G2203" s="1164">
        <v>43503</v>
      </c>
      <c r="H2203" s="1128" t="s">
        <v>64</v>
      </c>
      <c r="I2203" s="1168">
        <v>351</v>
      </c>
      <c r="J2203" s="1129" t="s">
        <v>641</v>
      </c>
      <c r="K2203" s="1130" t="s">
        <v>64</v>
      </c>
      <c r="L2203" s="1131" t="s">
        <v>645</v>
      </c>
      <c r="M2203" s="1132" t="s">
        <v>200</v>
      </c>
    </row>
    <row r="2204" spans="1:13" x14ac:dyDescent="0.3">
      <c r="A2204" s="1123" t="s">
        <v>357</v>
      </c>
      <c r="B2204" s="1124" t="s">
        <v>358</v>
      </c>
      <c r="C2204" s="1151" t="s">
        <v>275</v>
      </c>
      <c r="D2204" s="1125" t="s">
        <v>222</v>
      </c>
      <c r="E2204" s="1157" t="s">
        <v>436</v>
      </c>
      <c r="F2204" s="1127" t="s">
        <v>64</v>
      </c>
      <c r="G2204" s="1164">
        <v>42705</v>
      </c>
      <c r="H2204" s="1128" t="s">
        <v>64</v>
      </c>
      <c r="I2204" s="1168">
        <v>-447</v>
      </c>
      <c r="J2204" s="1129" t="s">
        <v>641</v>
      </c>
      <c r="K2204" s="1130" t="s">
        <v>64</v>
      </c>
      <c r="L2204" s="1131" t="s">
        <v>645</v>
      </c>
      <c r="M2204" s="1132" t="s">
        <v>200</v>
      </c>
    </row>
    <row r="2205" spans="1:13" x14ac:dyDescent="0.3">
      <c r="A2205" s="1123" t="s">
        <v>351</v>
      </c>
      <c r="B2205" s="1124" t="s">
        <v>352</v>
      </c>
      <c r="C2205" s="1151" t="s">
        <v>275</v>
      </c>
      <c r="D2205" s="1125" t="s">
        <v>222</v>
      </c>
      <c r="E2205" s="1158" t="s">
        <v>627</v>
      </c>
      <c r="F2205" s="1127" t="s">
        <v>64</v>
      </c>
      <c r="G2205" s="1164">
        <v>43266</v>
      </c>
      <c r="H2205" s="1128" t="s">
        <v>64</v>
      </c>
      <c r="I2205" s="1168">
        <v>114</v>
      </c>
      <c r="J2205" s="1129" t="s">
        <v>641</v>
      </c>
      <c r="K2205" s="1130" t="s">
        <v>64</v>
      </c>
      <c r="L2205" s="1131" t="s">
        <v>645</v>
      </c>
      <c r="M2205" s="1132" t="s">
        <v>200</v>
      </c>
    </row>
    <row r="2206" spans="1:13" x14ac:dyDescent="0.3">
      <c r="A2206" s="1125" t="s">
        <v>38</v>
      </c>
      <c r="B2206" s="1134" t="s">
        <v>362</v>
      </c>
      <c r="C2206" s="1151" t="s">
        <v>363</v>
      </c>
      <c r="D2206" s="1123" t="s">
        <v>222</v>
      </c>
      <c r="E2206" s="1137" t="s">
        <v>624</v>
      </c>
      <c r="F2206" s="1127" t="s">
        <v>64</v>
      </c>
      <c r="G2206" s="1164" t="s">
        <v>1399</v>
      </c>
      <c r="H2206" s="1128" t="s">
        <v>64</v>
      </c>
      <c r="I2206" s="1168" t="s">
        <v>1399</v>
      </c>
      <c r="J2206" s="1129" t="s">
        <v>641</v>
      </c>
      <c r="K2206" s="1130" t="s">
        <v>64</v>
      </c>
      <c r="L2206" s="1131" t="s">
        <v>645</v>
      </c>
      <c r="M2206" s="1132" t="s">
        <v>201</v>
      </c>
    </row>
    <row r="2207" spans="1:13" x14ac:dyDescent="0.3">
      <c r="A2207" s="1125" t="s">
        <v>38</v>
      </c>
      <c r="B2207" s="1134" t="s">
        <v>362</v>
      </c>
      <c r="C2207" s="1151" t="s">
        <v>363</v>
      </c>
      <c r="D2207" s="1123" t="s">
        <v>239</v>
      </c>
      <c r="E2207" s="1137" t="s">
        <v>624</v>
      </c>
      <c r="F2207" s="1127" t="s">
        <v>64</v>
      </c>
      <c r="G2207" s="1164" t="s">
        <v>1399</v>
      </c>
      <c r="H2207" s="1128" t="s">
        <v>64</v>
      </c>
      <c r="I2207" s="1168" t="s">
        <v>1399</v>
      </c>
      <c r="J2207" s="1129" t="s">
        <v>641</v>
      </c>
      <c r="K2207" s="1130" t="s">
        <v>64</v>
      </c>
      <c r="L2207" s="1131" t="s">
        <v>645</v>
      </c>
      <c r="M2207" s="1132" t="s">
        <v>201</v>
      </c>
    </row>
    <row r="2208" spans="1:13" x14ac:dyDescent="0.3">
      <c r="A2208" s="1135" t="s">
        <v>369</v>
      </c>
      <c r="B2208" s="1136" t="s">
        <v>370</v>
      </c>
      <c r="C2208" s="1126" t="s">
        <v>363</v>
      </c>
      <c r="D2208" s="1125" t="s">
        <v>426</v>
      </c>
      <c r="E2208" s="1158" t="s">
        <v>433</v>
      </c>
      <c r="F2208" s="1127" t="s">
        <v>64</v>
      </c>
      <c r="G2208" s="1164">
        <v>43271</v>
      </c>
      <c r="H2208" s="1128" t="s">
        <v>64</v>
      </c>
      <c r="I2208" s="1168">
        <v>119</v>
      </c>
      <c r="J2208" s="1129" t="s">
        <v>641</v>
      </c>
      <c r="K2208" s="1130" t="s">
        <v>64</v>
      </c>
      <c r="L2208" s="1131" t="s">
        <v>645</v>
      </c>
      <c r="M2208" s="1132" t="s">
        <v>201</v>
      </c>
    </row>
    <row r="2209" spans="1:13" x14ac:dyDescent="0.3">
      <c r="A2209" s="1135" t="s">
        <v>369</v>
      </c>
      <c r="B2209" s="1136" t="s">
        <v>370</v>
      </c>
      <c r="C2209" s="1126" t="s">
        <v>363</v>
      </c>
      <c r="D2209" s="1125" t="s">
        <v>426</v>
      </c>
      <c r="E2209" s="1158" t="s">
        <v>434</v>
      </c>
      <c r="F2209" s="1127" t="s">
        <v>64</v>
      </c>
      <c r="G2209" s="1164">
        <v>42349</v>
      </c>
      <c r="H2209" s="1128" t="s">
        <v>64</v>
      </c>
      <c r="I2209" s="1168">
        <v>-803</v>
      </c>
      <c r="J2209" s="1129" t="s">
        <v>641</v>
      </c>
      <c r="K2209" s="1130" t="s">
        <v>64</v>
      </c>
      <c r="L2209" s="1131" t="s">
        <v>645</v>
      </c>
      <c r="M2209" s="1132" t="s">
        <v>201</v>
      </c>
    </row>
    <row r="2210" spans="1:13" x14ac:dyDescent="0.3">
      <c r="A2210" s="1138" t="s">
        <v>355</v>
      </c>
      <c r="B2210" s="1139" t="s">
        <v>416</v>
      </c>
      <c r="C2210" s="1126" t="s">
        <v>363</v>
      </c>
      <c r="D2210" s="1125" t="s">
        <v>426</v>
      </c>
      <c r="E2210" s="1157" t="s">
        <v>442</v>
      </c>
      <c r="F2210" s="1127" t="s">
        <v>64</v>
      </c>
      <c r="G2210" s="1164">
        <v>43271</v>
      </c>
      <c r="H2210" s="1128" t="s">
        <v>64</v>
      </c>
      <c r="I2210" s="1168">
        <v>119</v>
      </c>
      <c r="J2210" s="1129" t="s">
        <v>641</v>
      </c>
      <c r="K2210" s="1130" t="s">
        <v>64</v>
      </c>
      <c r="L2210" s="1131" t="s">
        <v>645</v>
      </c>
      <c r="M2210" s="1132" t="s">
        <v>201</v>
      </c>
    </row>
    <row r="2211" spans="1:13" x14ac:dyDescent="0.3">
      <c r="A2211" s="1138" t="s">
        <v>355</v>
      </c>
      <c r="B2211" s="1139" t="s">
        <v>416</v>
      </c>
      <c r="C2211" s="1126" t="s">
        <v>363</v>
      </c>
      <c r="D2211" s="1125" t="s">
        <v>426</v>
      </c>
      <c r="E2211" s="1157" t="s">
        <v>443</v>
      </c>
      <c r="F2211" s="1127" t="s">
        <v>64</v>
      </c>
      <c r="G2211" s="1164">
        <v>41149</v>
      </c>
      <c r="H2211" s="1128" t="s">
        <v>64</v>
      </c>
      <c r="I2211" s="1168">
        <v>-2003</v>
      </c>
      <c r="J2211" s="1129" t="s">
        <v>641</v>
      </c>
      <c r="K2211" s="1130" t="s">
        <v>64</v>
      </c>
      <c r="L2211" s="1131" t="s">
        <v>645</v>
      </c>
      <c r="M2211" s="1132" t="s">
        <v>201</v>
      </c>
    </row>
    <row r="2212" spans="1:13" x14ac:dyDescent="0.3">
      <c r="A2212" s="1138" t="s">
        <v>355</v>
      </c>
      <c r="B2212" s="1139" t="s">
        <v>416</v>
      </c>
      <c r="C2212" s="1126" t="s">
        <v>363</v>
      </c>
      <c r="D2212" s="1125" t="s">
        <v>222</v>
      </c>
      <c r="E2212" s="1137" t="s">
        <v>624</v>
      </c>
      <c r="F2212" s="1127" t="s">
        <v>64</v>
      </c>
      <c r="G2212" s="1164">
        <v>43481</v>
      </c>
      <c r="H2212" s="1128" t="s">
        <v>64</v>
      </c>
      <c r="I2212" s="1168">
        <v>329</v>
      </c>
      <c r="J2212" s="1129" t="s">
        <v>641</v>
      </c>
      <c r="K2212" s="1130" t="s">
        <v>64</v>
      </c>
      <c r="L2212" s="1131" t="s">
        <v>645</v>
      </c>
      <c r="M2212" s="1132" t="s">
        <v>201</v>
      </c>
    </row>
    <row r="2213" spans="1:13" x14ac:dyDescent="0.3">
      <c r="A2213" s="1138" t="s">
        <v>355</v>
      </c>
      <c r="B2213" s="1139" t="s">
        <v>416</v>
      </c>
      <c r="C2213" s="1151" t="s">
        <v>363</v>
      </c>
      <c r="D2213" s="1125" t="s">
        <v>239</v>
      </c>
      <c r="E2213" s="1137" t="s">
        <v>624</v>
      </c>
      <c r="F2213" s="1127" t="s">
        <v>64</v>
      </c>
      <c r="G2213" s="1164">
        <v>43130</v>
      </c>
      <c r="H2213" s="1128" t="s">
        <v>64</v>
      </c>
      <c r="I2213" s="1168">
        <v>-22</v>
      </c>
      <c r="J2213" s="1129" t="s">
        <v>641</v>
      </c>
      <c r="K2213" s="1130" t="s">
        <v>64</v>
      </c>
      <c r="L2213" s="1131" t="s">
        <v>645</v>
      </c>
      <c r="M2213" s="1132" t="s">
        <v>201</v>
      </c>
    </row>
    <row r="2214" spans="1:13" x14ac:dyDescent="0.3">
      <c r="A2214" s="1138" t="s">
        <v>355</v>
      </c>
      <c r="B2214" s="1139" t="s">
        <v>416</v>
      </c>
      <c r="C2214" s="1151" t="s">
        <v>363</v>
      </c>
      <c r="D2214" s="1125" t="s">
        <v>222</v>
      </c>
      <c r="E2214" s="1157" t="s">
        <v>444</v>
      </c>
      <c r="F2214" s="1127" t="s">
        <v>64</v>
      </c>
      <c r="G2214" s="1164">
        <v>43482</v>
      </c>
      <c r="H2214" s="1128" t="s">
        <v>64</v>
      </c>
      <c r="I2214" s="1168">
        <v>330</v>
      </c>
      <c r="J2214" s="1129" t="s">
        <v>641</v>
      </c>
      <c r="K2214" s="1130" t="s">
        <v>64</v>
      </c>
      <c r="L2214" s="1131" t="s">
        <v>645</v>
      </c>
      <c r="M2214" s="1132" t="s">
        <v>201</v>
      </c>
    </row>
    <row r="2215" spans="1:13" x14ac:dyDescent="0.3">
      <c r="A2215" s="1140" t="s">
        <v>357</v>
      </c>
      <c r="B2215" s="1141" t="s">
        <v>373</v>
      </c>
      <c r="C2215" s="1151" t="s">
        <v>363</v>
      </c>
      <c r="D2215" s="1125" t="s">
        <v>239</v>
      </c>
      <c r="E2215" s="1137" t="s">
        <v>624</v>
      </c>
      <c r="F2215" s="1127" t="s">
        <v>64</v>
      </c>
      <c r="G2215" s="1164">
        <v>43411</v>
      </c>
      <c r="H2215" s="1128" t="s">
        <v>64</v>
      </c>
      <c r="I2215" s="1168">
        <v>259</v>
      </c>
      <c r="J2215" s="1129" t="s">
        <v>641</v>
      </c>
      <c r="K2215" s="1130" t="s">
        <v>64</v>
      </c>
      <c r="L2215" s="1131" t="s">
        <v>645</v>
      </c>
      <c r="M2215" s="1132" t="s">
        <v>201</v>
      </c>
    </row>
    <row r="2216" spans="1:13" x14ac:dyDescent="0.3">
      <c r="A2216" s="1140" t="s">
        <v>357</v>
      </c>
      <c r="B2216" s="1141" t="s">
        <v>373</v>
      </c>
      <c r="C2216" s="1151" t="s">
        <v>363</v>
      </c>
      <c r="D2216" s="1125" t="s">
        <v>222</v>
      </c>
      <c r="E2216" s="1157" t="s">
        <v>433</v>
      </c>
      <c r="F2216" s="1127" t="s">
        <v>64</v>
      </c>
      <c r="G2216" s="1164">
        <v>43271</v>
      </c>
      <c r="H2216" s="1128" t="s">
        <v>64</v>
      </c>
      <c r="I2216" s="1168">
        <v>119</v>
      </c>
      <c r="J2216" s="1129" t="s">
        <v>641</v>
      </c>
      <c r="K2216" s="1130" t="s">
        <v>64</v>
      </c>
      <c r="L2216" s="1131" t="s">
        <v>645</v>
      </c>
      <c r="M2216" s="1132" t="s">
        <v>201</v>
      </c>
    </row>
    <row r="2217" spans="1:13" x14ac:dyDescent="0.3">
      <c r="A2217" s="1140" t="s">
        <v>36</v>
      </c>
      <c r="B2217" s="1141" t="s">
        <v>376</v>
      </c>
      <c r="C2217" s="1151" t="s">
        <v>363</v>
      </c>
      <c r="D2217" s="1125" t="s">
        <v>426</v>
      </c>
      <c r="E2217" s="1157" t="s">
        <v>434</v>
      </c>
      <c r="F2217" s="1127" t="s">
        <v>64</v>
      </c>
      <c r="G2217" s="1164">
        <v>42167</v>
      </c>
      <c r="H2217" s="1128" t="s">
        <v>64</v>
      </c>
      <c r="I2217" s="1168">
        <v>-985</v>
      </c>
      <c r="J2217" s="1129" t="s">
        <v>641</v>
      </c>
      <c r="K2217" s="1130" t="s">
        <v>64</v>
      </c>
      <c r="L2217" s="1131" t="s">
        <v>645</v>
      </c>
      <c r="M2217" s="1132" t="s">
        <v>201</v>
      </c>
    </row>
    <row r="2218" spans="1:13" x14ac:dyDescent="0.3">
      <c r="A2218" s="1140" t="s">
        <v>36</v>
      </c>
      <c r="B2218" s="1141" t="s">
        <v>376</v>
      </c>
      <c r="C2218" s="1151" t="s">
        <v>363</v>
      </c>
      <c r="D2218" s="1125" t="s">
        <v>239</v>
      </c>
      <c r="E2218" s="1157" t="s">
        <v>628</v>
      </c>
      <c r="F2218" s="1127" t="s">
        <v>64</v>
      </c>
      <c r="G2218" s="1164">
        <v>43405</v>
      </c>
      <c r="H2218" s="1128" t="s">
        <v>64</v>
      </c>
      <c r="I2218" s="1168">
        <v>253</v>
      </c>
      <c r="J2218" s="1129" t="s">
        <v>641</v>
      </c>
      <c r="K2218" s="1130" t="s">
        <v>64</v>
      </c>
      <c r="L2218" s="1131" t="s">
        <v>645</v>
      </c>
      <c r="M2218" s="1132" t="s">
        <v>201</v>
      </c>
    </row>
    <row r="2219" spans="1:13" x14ac:dyDescent="0.3">
      <c r="A2219" s="1140" t="s">
        <v>36</v>
      </c>
      <c r="B2219" s="1141" t="s">
        <v>376</v>
      </c>
      <c r="C2219" s="1151" t="s">
        <v>363</v>
      </c>
      <c r="D2219" s="1125" t="s">
        <v>426</v>
      </c>
      <c r="E2219" s="1157" t="s">
        <v>433</v>
      </c>
      <c r="F2219" s="1127" t="s">
        <v>64</v>
      </c>
      <c r="G2219" s="1164">
        <v>41912</v>
      </c>
      <c r="H2219" s="1128" t="s">
        <v>64</v>
      </c>
      <c r="I2219" s="1168">
        <v>-1240</v>
      </c>
      <c r="J2219" s="1129" t="s">
        <v>641</v>
      </c>
      <c r="K2219" s="1130" t="s">
        <v>64</v>
      </c>
      <c r="L2219" s="1131" t="s">
        <v>645</v>
      </c>
      <c r="M2219" s="1132" t="s">
        <v>201</v>
      </c>
    </row>
    <row r="2220" spans="1:13" x14ac:dyDescent="0.3">
      <c r="A2220" s="1140" t="s">
        <v>36</v>
      </c>
      <c r="B2220" s="1141" t="s">
        <v>376</v>
      </c>
      <c r="C2220" s="1151" t="s">
        <v>363</v>
      </c>
      <c r="D2220" s="1123" t="s">
        <v>222</v>
      </c>
      <c r="E2220" s="1137" t="s">
        <v>624</v>
      </c>
      <c r="F2220" s="1127" t="s">
        <v>64</v>
      </c>
      <c r="G2220" s="1164">
        <v>43403</v>
      </c>
      <c r="H2220" s="1128" t="s">
        <v>64</v>
      </c>
      <c r="I2220" s="1168">
        <v>251</v>
      </c>
      <c r="J2220" s="1129" t="s">
        <v>641</v>
      </c>
      <c r="K2220" s="1130" t="s">
        <v>64</v>
      </c>
      <c r="L2220" s="1131" t="s">
        <v>645</v>
      </c>
      <c r="M2220" s="1132" t="s">
        <v>201</v>
      </c>
    </row>
    <row r="2221" spans="1:13" x14ac:dyDescent="0.3">
      <c r="A2221" s="1135" t="s">
        <v>355</v>
      </c>
      <c r="B2221" s="1136" t="s">
        <v>445</v>
      </c>
      <c r="C2221" s="1151" t="s">
        <v>446</v>
      </c>
      <c r="D2221" s="1123" t="s">
        <v>222</v>
      </c>
      <c r="E2221" s="1137" t="s">
        <v>624</v>
      </c>
      <c r="F2221" s="1127" t="s">
        <v>64</v>
      </c>
      <c r="G2221" s="1164">
        <v>43483</v>
      </c>
      <c r="H2221" s="1128" t="s">
        <v>64</v>
      </c>
      <c r="I2221" s="1168">
        <v>331</v>
      </c>
      <c r="J2221" s="1129" t="s">
        <v>641</v>
      </c>
      <c r="K2221" s="1130" t="s">
        <v>64</v>
      </c>
      <c r="L2221" s="1131" t="s">
        <v>645</v>
      </c>
      <c r="M2221" s="1132" t="s">
        <v>201</v>
      </c>
    </row>
    <row r="2222" spans="1:13" x14ac:dyDescent="0.3">
      <c r="A2222" s="1135" t="s">
        <v>355</v>
      </c>
      <c r="B2222" s="1136" t="s">
        <v>445</v>
      </c>
      <c r="C2222" s="1151" t="s">
        <v>446</v>
      </c>
      <c r="D2222" s="1125" t="s">
        <v>239</v>
      </c>
      <c r="E2222" s="1137" t="s">
        <v>624</v>
      </c>
      <c r="F2222" s="1127" t="s">
        <v>64</v>
      </c>
      <c r="G2222" s="1164">
        <v>43116</v>
      </c>
      <c r="H2222" s="1128" t="s">
        <v>64</v>
      </c>
      <c r="I2222" s="1168">
        <v>-36</v>
      </c>
      <c r="J2222" s="1129" t="s">
        <v>641</v>
      </c>
      <c r="K2222" s="1130" t="s">
        <v>64</v>
      </c>
      <c r="L2222" s="1131" t="s">
        <v>645</v>
      </c>
      <c r="M2222" s="1132" t="s">
        <v>201</v>
      </c>
    </row>
    <row r="2223" spans="1:13" x14ac:dyDescent="0.3">
      <c r="A2223" s="1135" t="s">
        <v>355</v>
      </c>
      <c r="B2223" s="1136" t="s">
        <v>445</v>
      </c>
      <c r="C2223" s="1151" t="s">
        <v>446</v>
      </c>
      <c r="D2223" s="1123" t="s">
        <v>222</v>
      </c>
      <c r="E2223" s="1157" t="s">
        <v>447</v>
      </c>
      <c r="F2223" s="1127" t="s">
        <v>64</v>
      </c>
      <c r="G2223" s="1164">
        <v>43479</v>
      </c>
      <c r="H2223" s="1128" t="s">
        <v>64</v>
      </c>
      <c r="I2223" s="1168">
        <v>327</v>
      </c>
      <c r="J2223" s="1129" t="s">
        <v>641</v>
      </c>
      <c r="K2223" s="1130" t="s">
        <v>64</v>
      </c>
      <c r="L2223" s="1131" t="s">
        <v>645</v>
      </c>
      <c r="M2223" s="1132" t="s">
        <v>201</v>
      </c>
    </row>
    <row r="2224" spans="1:13" x14ac:dyDescent="0.3">
      <c r="A2224" s="1135" t="s">
        <v>355</v>
      </c>
      <c r="B2224" s="1136" t="s">
        <v>445</v>
      </c>
      <c r="C2224" s="1151" t="s">
        <v>446</v>
      </c>
      <c r="D2224" s="1123" t="s">
        <v>222</v>
      </c>
      <c r="E2224" s="1157" t="s">
        <v>448</v>
      </c>
      <c r="F2224" s="1127" t="s">
        <v>64</v>
      </c>
      <c r="G2224" s="1164">
        <v>43482</v>
      </c>
      <c r="H2224" s="1128" t="s">
        <v>64</v>
      </c>
      <c r="I2224" s="1168">
        <v>330</v>
      </c>
      <c r="J2224" s="1129" t="s">
        <v>641</v>
      </c>
      <c r="K2224" s="1130" t="s">
        <v>64</v>
      </c>
      <c r="L2224" s="1131" t="s">
        <v>645</v>
      </c>
      <c r="M2224" s="1132" t="s">
        <v>201</v>
      </c>
    </row>
    <row r="2225" spans="1:13" ht="20.399999999999999" x14ac:dyDescent="0.3">
      <c r="A2225" s="1142" t="s">
        <v>357</v>
      </c>
      <c r="B2225" s="1133" t="s">
        <v>380</v>
      </c>
      <c r="C2225" s="1151" t="s">
        <v>621</v>
      </c>
      <c r="D2225" s="1123" t="s">
        <v>222</v>
      </c>
      <c r="E2225" s="1137" t="s">
        <v>624</v>
      </c>
      <c r="F2225" s="1127" t="s">
        <v>64</v>
      </c>
      <c r="G2225" s="1164">
        <v>43437</v>
      </c>
      <c r="H2225" s="1128" t="s">
        <v>64</v>
      </c>
      <c r="I2225" s="1168">
        <v>285</v>
      </c>
      <c r="J2225" s="1129" t="s">
        <v>641</v>
      </c>
      <c r="K2225" s="1130" t="s">
        <v>64</v>
      </c>
      <c r="L2225" s="1131" t="s">
        <v>645</v>
      </c>
      <c r="M2225" s="1132" t="s">
        <v>201</v>
      </c>
    </row>
    <row r="2226" spans="1:13" ht="20.399999999999999" x14ac:dyDescent="0.3">
      <c r="A2226" s="1142" t="s">
        <v>357</v>
      </c>
      <c r="B2226" s="1133" t="s">
        <v>380</v>
      </c>
      <c r="C2226" s="1151" t="s">
        <v>621</v>
      </c>
      <c r="D2226" s="1125" t="s">
        <v>239</v>
      </c>
      <c r="E2226" s="1137" t="s">
        <v>624</v>
      </c>
      <c r="F2226" s="1127" t="s">
        <v>64</v>
      </c>
      <c r="G2226" s="1164">
        <v>43072</v>
      </c>
      <c r="H2226" s="1128" t="s">
        <v>64</v>
      </c>
      <c r="I2226" s="1168">
        <v>-80</v>
      </c>
      <c r="J2226" s="1129" t="s">
        <v>641</v>
      </c>
      <c r="K2226" s="1130" t="s">
        <v>64</v>
      </c>
      <c r="L2226" s="1131" t="s">
        <v>645</v>
      </c>
      <c r="M2226" s="1132" t="s">
        <v>201</v>
      </c>
    </row>
    <row r="2227" spans="1:13" x14ac:dyDescent="0.3">
      <c r="A2227" s="1138" t="s">
        <v>382</v>
      </c>
      <c r="B2227" s="1136" t="s">
        <v>383</v>
      </c>
      <c r="C2227" s="1151" t="s">
        <v>349</v>
      </c>
      <c r="D2227" s="1125" t="s">
        <v>222</v>
      </c>
      <c r="E2227" s="1157" t="s">
        <v>434</v>
      </c>
      <c r="F2227" s="1127" t="s">
        <v>64</v>
      </c>
      <c r="G2227" s="1164">
        <v>43356</v>
      </c>
      <c r="H2227" s="1128" t="s">
        <v>64</v>
      </c>
      <c r="I2227" s="1168">
        <v>204</v>
      </c>
      <c r="J2227" s="1129" t="s">
        <v>641</v>
      </c>
      <c r="K2227" s="1130" t="s">
        <v>64</v>
      </c>
      <c r="L2227" s="1131" t="s">
        <v>645</v>
      </c>
      <c r="M2227" s="1143" t="s">
        <v>200</v>
      </c>
    </row>
    <row r="2228" spans="1:13" x14ac:dyDescent="0.3">
      <c r="A2228" s="1135" t="s">
        <v>355</v>
      </c>
      <c r="B2228" s="1136" t="s">
        <v>449</v>
      </c>
      <c r="C2228" s="1151" t="s">
        <v>349</v>
      </c>
      <c r="D2228" s="1125" t="s">
        <v>239</v>
      </c>
      <c r="E2228" s="1137" t="s">
        <v>624</v>
      </c>
      <c r="F2228" s="1127" t="s">
        <v>64</v>
      </c>
      <c r="G2228" s="1164">
        <v>43543</v>
      </c>
      <c r="H2228" s="1128" t="s">
        <v>64</v>
      </c>
      <c r="I2228" s="1168">
        <v>391</v>
      </c>
      <c r="J2228" s="1129" t="s">
        <v>641</v>
      </c>
      <c r="K2228" s="1130" t="s">
        <v>64</v>
      </c>
      <c r="L2228" s="1131" t="s">
        <v>645</v>
      </c>
      <c r="M2228" s="1143" t="s">
        <v>200</v>
      </c>
    </row>
    <row r="2229" spans="1:13" x14ac:dyDescent="0.3">
      <c r="A2229" s="1135" t="s">
        <v>355</v>
      </c>
      <c r="B2229" s="1136" t="s">
        <v>449</v>
      </c>
      <c r="C2229" s="1151" t="s">
        <v>349</v>
      </c>
      <c r="D2229" s="1125" t="s">
        <v>426</v>
      </c>
      <c r="E2229" s="1157" t="s">
        <v>450</v>
      </c>
      <c r="F2229" s="1127" t="s">
        <v>64</v>
      </c>
      <c r="G2229" s="1164">
        <v>43271</v>
      </c>
      <c r="H2229" s="1128" t="s">
        <v>64</v>
      </c>
      <c r="I2229" s="1168">
        <v>119</v>
      </c>
      <c r="J2229" s="1129" t="s">
        <v>641</v>
      </c>
      <c r="K2229" s="1130" t="s">
        <v>64</v>
      </c>
      <c r="L2229" s="1131" t="s">
        <v>645</v>
      </c>
      <c r="M2229" s="1143" t="s">
        <v>200</v>
      </c>
    </row>
    <row r="2230" spans="1:13" x14ac:dyDescent="0.3">
      <c r="A2230" s="1135" t="s">
        <v>341</v>
      </c>
      <c r="B2230" s="1136" t="s">
        <v>521</v>
      </c>
      <c r="C2230" s="1151" t="s">
        <v>363</v>
      </c>
      <c r="D2230" s="1125" t="s">
        <v>239</v>
      </c>
      <c r="E2230" s="1157"/>
      <c r="F2230" s="1127" t="s">
        <v>64</v>
      </c>
      <c r="G2230" s="1164" t="s">
        <v>1399</v>
      </c>
      <c r="H2230" s="1128" t="s">
        <v>64</v>
      </c>
      <c r="I2230" s="1168" t="s">
        <v>1399</v>
      </c>
      <c r="J2230" s="1129" t="s">
        <v>641</v>
      </c>
      <c r="K2230" s="1130" t="s">
        <v>64</v>
      </c>
      <c r="L2230" s="1131" t="s">
        <v>645</v>
      </c>
      <c r="M2230" s="1132" t="s">
        <v>201</v>
      </c>
    </row>
    <row r="2231" spans="1:13" x14ac:dyDescent="0.3">
      <c r="A2231" s="1125" t="s">
        <v>38</v>
      </c>
      <c r="B2231" s="1134" t="s">
        <v>362</v>
      </c>
      <c r="C2231" s="1151" t="s">
        <v>363</v>
      </c>
      <c r="D2231" s="1135"/>
      <c r="E2231" s="1158" t="s">
        <v>433</v>
      </c>
      <c r="F2231" s="1127" t="s">
        <v>64</v>
      </c>
      <c r="G2231" s="1164">
        <v>43271</v>
      </c>
      <c r="H2231" s="1128" t="s">
        <v>64</v>
      </c>
      <c r="I2231" s="1168">
        <v>119</v>
      </c>
      <c r="J2231" s="1129" t="s">
        <v>641</v>
      </c>
      <c r="K2231" s="1130" t="s">
        <v>64</v>
      </c>
      <c r="L2231" s="1131" t="s">
        <v>645</v>
      </c>
      <c r="M2231" s="1132" t="s">
        <v>201</v>
      </c>
    </row>
    <row r="2232" spans="1:13" x14ac:dyDescent="0.3">
      <c r="A2232" s="1140" t="s">
        <v>357</v>
      </c>
      <c r="B2232" s="1141" t="s">
        <v>373</v>
      </c>
      <c r="C2232" s="1151" t="s">
        <v>363</v>
      </c>
      <c r="D2232" s="1125" t="s">
        <v>222</v>
      </c>
      <c r="E2232" s="1157" t="s">
        <v>537</v>
      </c>
      <c r="F2232" s="1127" t="s">
        <v>64</v>
      </c>
      <c r="G2232" s="1164" t="s">
        <v>1399</v>
      </c>
      <c r="H2232" s="1128" t="s">
        <v>64</v>
      </c>
      <c r="I2232" s="1168" t="s">
        <v>1399</v>
      </c>
      <c r="J2232" s="1129" t="s">
        <v>641</v>
      </c>
      <c r="K2232" s="1130" t="s">
        <v>64</v>
      </c>
      <c r="L2232" s="1131" t="s">
        <v>645</v>
      </c>
      <c r="M2232" s="1143" t="s">
        <v>201</v>
      </c>
    </row>
    <row r="2233" spans="1:13" x14ac:dyDescent="0.3">
      <c r="A2233" s="1135" t="s">
        <v>36</v>
      </c>
      <c r="B2233" s="1136" t="s">
        <v>1333</v>
      </c>
      <c r="C2233" s="1151" t="s">
        <v>1334</v>
      </c>
      <c r="D2233" s="1135" t="s">
        <v>239</v>
      </c>
      <c r="E2233" s="1157" t="s">
        <v>2160</v>
      </c>
      <c r="F2233" s="1127" t="s">
        <v>64</v>
      </c>
      <c r="G2233" s="1164">
        <v>43389</v>
      </c>
      <c r="H2233" s="1128" t="s">
        <v>64</v>
      </c>
      <c r="I2233" s="1168">
        <v>237</v>
      </c>
      <c r="J2233" s="1129" t="s">
        <v>641</v>
      </c>
      <c r="K2233" s="1130" t="s">
        <v>64</v>
      </c>
      <c r="L2233" s="1131" t="s">
        <v>645</v>
      </c>
      <c r="M2233" s="1143" t="s">
        <v>202</v>
      </c>
    </row>
    <row r="2234" spans="1:13" x14ac:dyDescent="0.3">
      <c r="A2234" s="1135" t="s">
        <v>36</v>
      </c>
      <c r="B2234" s="1136" t="s">
        <v>1333</v>
      </c>
      <c r="C2234" s="1151" t="s">
        <v>1334</v>
      </c>
      <c r="D2234" s="1135" t="s">
        <v>222</v>
      </c>
      <c r="E2234" s="1157" t="s">
        <v>2161</v>
      </c>
      <c r="F2234" s="1127" t="s">
        <v>64</v>
      </c>
      <c r="G2234" s="1164">
        <v>43348</v>
      </c>
      <c r="H2234" s="1128" t="s">
        <v>64</v>
      </c>
      <c r="I2234" s="1168">
        <v>196</v>
      </c>
      <c r="J2234" s="1129" t="s">
        <v>641</v>
      </c>
      <c r="K2234" s="1130" t="s">
        <v>64</v>
      </c>
      <c r="L2234" s="1131" t="s">
        <v>645</v>
      </c>
      <c r="M2234" s="1143" t="s">
        <v>202</v>
      </c>
    </row>
    <row r="2235" spans="1:13" x14ac:dyDescent="0.3">
      <c r="A2235" s="1135" t="s">
        <v>427</v>
      </c>
      <c r="B2235" s="1136" t="s">
        <v>1336</v>
      </c>
      <c r="C2235" s="1151" t="s">
        <v>1337</v>
      </c>
      <c r="D2235" s="1135" t="s">
        <v>239</v>
      </c>
      <c r="E2235" s="1157" t="s">
        <v>2160</v>
      </c>
      <c r="F2235" s="1127" t="s">
        <v>64</v>
      </c>
      <c r="G2235" s="1164">
        <v>43404</v>
      </c>
      <c r="H2235" s="1128" t="s">
        <v>64</v>
      </c>
      <c r="I2235" s="1168">
        <v>252</v>
      </c>
      <c r="J2235" s="1129" t="s">
        <v>641</v>
      </c>
      <c r="K2235" s="1130" t="s">
        <v>64</v>
      </c>
      <c r="L2235" s="1131" t="s">
        <v>645</v>
      </c>
      <c r="M2235" s="1143" t="s">
        <v>202</v>
      </c>
    </row>
    <row r="2236" spans="1:13" x14ac:dyDescent="0.3">
      <c r="A2236" s="1135" t="s">
        <v>36</v>
      </c>
      <c r="B2236" s="1136" t="s">
        <v>1338</v>
      </c>
      <c r="C2236" s="1151" t="s">
        <v>1339</v>
      </c>
      <c r="D2236" s="1135" t="s">
        <v>222</v>
      </c>
      <c r="E2236" s="1157" t="s">
        <v>2159</v>
      </c>
      <c r="F2236" s="1127" t="s">
        <v>64</v>
      </c>
      <c r="G2236" s="1164">
        <v>42704</v>
      </c>
      <c r="H2236" s="1128" t="s">
        <v>64</v>
      </c>
      <c r="I2236" s="1168">
        <v>-448</v>
      </c>
      <c r="J2236" s="1129" t="s">
        <v>641</v>
      </c>
      <c r="K2236" s="1130" t="s">
        <v>64</v>
      </c>
      <c r="L2236" s="1131" t="s">
        <v>645</v>
      </c>
      <c r="M2236" s="1143" t="s">
        <v>202</v>
      </c>
    </row>
    <row r="2237" spans="1:13" x14ac:dyDescent="0.3">
      <c r="A2237" s="1135" t="s">
        <v>36</v>
      </c>
      <c r="B2237" s="1136" t="s">
        <v>1338</v>
      </c>
      <c r="C2237" s="1151" t="s">
        <v>1339</v>
      </c>
      <c r="D2237" s="1135" t="s">
        <v>239</v>
      </c>
      <c r="E2237" s="1157" t="s">
        <v>2160</v>
      </c>
      <c r="F2237" s="1127" t="s">
        <v>64</v>
      </c>
      <c r="G2237" s="1164">
        <v>43401</v>
      </c>
      <c r="H2237" s="1128" t="s">
        <v>64</v>
      </c>
      <c r="I2237" s="1168">
        <v>249</v>
      </c>
      <c r="J2237" s="1129" t="s">
        <v>641</v>
      </c>
      <c r="K2237" s="1130" t="s">
        <v>64</v>
      </c>
      <c r="L2237" s="1131" t="s">
        <v>645</v>
      </c>
      <c r="M2237" s="1143" t="s">
        <v>202</v>
      </c>
    </row>
    <row r="2238" spans="1:13" x14ac:dyDescent="0.3">
      <c r="A2238" s="1135" t="s">
        <v>36</v>
      </c>
      <c r="B2238" s="1136" t="s">
        <v>1775</v>
      </c>
      <c r="C2238" s="1151" t="s">
        <v>2162</v>
      </c>
      <c r="D2238" s="1135" t="s">
        <v>239</v>
      </c>
      <c r="E2238" s="1157" t="s">
        <v>2160</v>
      </c>
      <c r="F2238" s="1127" t="s">
        <v>64</v>
      </c>
      <c r="G2238" s="1164">
        <v>43394</v>
      </c>
      <c r="H2238" s="1128" t="s">
        <v>64</v>
      </c>
      <c r="I2238" s="1168">
        <v>242</v>
      </c>
      <c r="J2238" s="1129" t="s">
        <v>641</v>
      </c>
      <c r="K2238" s="1130" t="s">
        <v>64</v>
      </c>
      <c r="L2238" s="1131" t="s">
        <v>645</v>
      </c>
      <c r="M2238" s="1143" t="s">
        <v>202</v>
      </c>
    </row>
    <row r="2239" spans="1:13" x14ac:dyDescent="0.3">
      <c r="A2239" s="1135" t="s">
        <v>1346</v>
      </c>
      <c r="B2239" s="1136" t="s">
        <v>1347</v>
      </c>
      <c r="C2239" s="1151" t="s">
        <v>1343</v>
      </c>
      <c r="D2239" s="1135" t="s">
        <v>239</v>
      </c>
      <c r="E2239" s="1157" t="s">
        <v>2160</v>
      </c>
      <c r="F2239" s="1127" t="s">
        <v>64</v>
      </c>
      <c r="G2239" s="1164">
        <v>43407</v>
      </c>
      <c r="H2239" s="1128" t="s">
        <v>64</v>
      </c>
      <c r="I2239" s="1168">
        <v>255</v>
      </c>
      <c r="J2239" s="1129" t="s">
        <v>641</v>
      </c>
      <c r="K2239" s="1130" t="s">
        <v>64</v>
      </c>
      <c r="L2239" s="1131" t="s">
        <v>645</v>
      </c>
      <c r="M2239" s="1143" t="s">
        <v>202</v>
      </c>
    </row>
    <row r="2240" spans="1:13" x14ac:dyDescent="0.3">
      <c r="A2240" s="1135" t="s">
        <v>1346</v>
      </c>
      <c r="B2240" s="1136" t="s">
        <v>1347</v>
      </c>
      <c r="C2240" s="1151" t="s">
        <v>1343</v>
      </c>
      <c r="D2240" s="1135" t="s">
        <v>239</v>
      </c>
      <c r="E2240" s="1157" t="s">
        <v>2163</v>
      </c>
      <c r="F2240" s="1127" t="s">
        <v>64</v>
      </c>
      <c r="G2240" s="1164">
        <v>43407</v>
      </c>
      <c r="H2240" s="1128" t="s">
        <v>64</v>
      </c>
      <c r="I2240" s="1168">
        <v>255</v>
      </c>
      <c r="J2240" s="1129" t="s">
        <v>641</v>
      </c>
      <c r="K2240" s="1130" t="s">
        <v>64</v>
      </c>
      <c r="L2240" s="1131" t="s">
        <v>645</v>
      </c>
      <c r="M2240" s="1143" t="s">
        <v>202</v>
      </c>
    </row>
    <row r="2241" spans="1:13" x14ac:dyDescent="0.3">
      <c r="A2241" s="1135" t="s">
        <v>369</v>
      </c>
      <c r="B2241" s="1136" t="s">
        <v>1348</v>
      </c>
      <c r="C2241" s="1151" t="s">
        <v>1343</v>
      </c>
      <c r="D2241" s="1135" t="s">
        <v>222</v>
      </c>
      <c r="E2241" s="1157" t="s">
        <v>2159</v>
      </c>
      <c r="F2241" s="1127" t="s">
        <v>64</v>
      </c>
      <c r="G2241" s="1164" t="s">
        <v>1399</v>
      </c>
      <c r="H2241" s="1128" t="s">
        <v>64</v>
      </c>
      <c r="I2241" s="1168" t="s">
        <v>1399</v>
      </c>
      <c r="J2241" s="1129" t="s">
        <v>641</v>
      </c>
      <c r="K2241" s="1130" t="s">
        <v>64</v>
      </c>
      <c r="L2241" s="1131" t="s">
        <v>645</v>
      </c>
      <c r="M2241" s="1143" t="s">
        <v>202</v>
      </c>
    </row>
    <row r="2242" spans="1:13" x14ac:dyDescent="0.3">
      <c r="A2242" s="1135" t="s">
        <v>341</v>
      </c>
      <c r="B2242" s="1136" t="s">
        <v>1351</v>
      </c>
      <c r="C2242" s="1151" t="s">
        <v>1343</v>
      </c>
      <c r="D2242" s="1135" t="s">
        <v>222</v>
      </c>
      <c r="E2242" s="1157" t="s">
        <v>2159</v>
      </c>
      <c r="F2242" s="1127" t="s">
        <v>64</v>
      </c>
      <c r="G2242" s="1164">
        <v>42704</v>
      </c>
      <c r="H2242" s="1128" t="s">
        <v>64</v>
      </c>
      <c r="I2242" s="1168">
        <v>-448</v>
      </c>
      <c r="J2242" s="1129" t="s">
        <v>641</v>
      </c>
      <c r="K2242" s="1130" t="s">
        <v>64</v>
      </c>
      <c r="L2242" s="1131" t="s">
        <v>645</v>
      </c>
      <c r="M2242" s="1143" t="s">
        <v>202</v>
      </c>
    </row>
    <row r="2243" spans="1:13" x14ac:dyDescent="0.3">
      <c r="A2243" s="1135" t="s">
        <v>341</v>
      </c>
      <c r="B2243" s="1136" t="s">
        <v>1351</v>
      </c>
      <c r="C2243" s="1151" t="s">
        <v>1343</v>
      </c>
      <c r="D2243" s="1135" t="s">
        <v>239</v>
      </c>
      <c r="E2243" s="1157" t="s">
        <v>2160</v>
      </c>
      <c r="F2243" s="1127" t="s">
        <v>64</v>
      </c>
      <c r="G2243" s="1164">
        <v>43380</v>
      </c>
      <c r="H2243" s="1128" t="s">
        <v>64</v>
      </c>
      <c r="I2243" s="1168">
        <v>228</v>
      </c>
      <c r="J2243" s="1129" t="s">
        <v>641</v>
      </c>
      <c r="K2243" s="1130" t="s">
        <v>64</v>
      </c>
      <c r="L2243" s="1131" t="s">
        <v>645</v>
      </c>
      <c r="M2243" s="1143" t="s">
        <v>202</v>
      </c>
    </row>
    <row r="2244" spans="1:13" x14ac:dyDescent="0.3">
      <c r="A2244" s="1135" t="s">
        <v>355</v>
      </c>
      <c r="B2244" s="1136" t="s">
        <v>1311</v>
      </c>
      <c r="C2244" s="1151" t="s">
        <v>1312</v>
      </c>
      <c r="D2244" s="1135" t="s">
        <v>222</v>
      </c>
      <c r="E2244" s="1157" t="s">
        <v>2241</v>
      </c>
      <c r="F2244" s="1127" t="s">
        <v>64</v>
      </c>
      <c r="G2244" s="1164">
        <v>43348</v>
      </c>
      <c r="H2244" s="1128" t="s">
        <v>64</v>
      </c>
      <c r="I2244" s="1168">
        <v>196</v>
      </c>
      <c r="J2244" s="1129" t="s">
        <v>641</v>
      </c>
      <c r="K2244" s="1130" t="s">
        <v>64</v>
      </c>
      <c r="L2244" s="1131" t="s">
        <v>645</v>
      </c>
      <c r="M2244" s="1143"/>
    </row>
    <row r="2245" spans="1:13" x14ac:dyDescent="0.3">
      <c r="A2245" s="1135" t="s">
        <v>355</v>
      </c>
      <c r="B2245" s="1136" t="s">
        <v>1311</v>
      </c>
      <c r="C2245" s="1151" t="s">
        <v>1312</v>
      </c>
      <c r="D2245" s="1135" t="s">
        <v>222</v>
      </c>
      <c r="E2245" s="1157" t="s">
        <v>2242</v>
      </c>
      <c r="F2245" s="1127" t="s">
        <v>64</v>
      </c>
      <c r="G2245" s="1164">
        <v>43348</v>
      </c>
      <c r="H2245" s="1128" t="s">
        <v>64</v>
      </c>
      <c r="I2245" s="1168">
        <v>196</v>
      </c>
      <c r="J2245" s="1129" t="s">
        <v>641</v>
      </c>
      <c r="K2245" s="1130" t="s">
        <v>64</v>
      </c>
      <c r="L2245" s="1131" t="s">
        <v>645</v>
      </c>
      <c r="M2245" s="1143"/>
    </row>
    <row r="2246" spans="1:13" x14ac:dyDescent="0.3">
      <c r="A2246" s="1135" t="s">
        <v>38</v>
      </c>
      <c r="B2246" s="1136" t="s">
        <v>2243</v>
      </c>
      <c r="C2246" s="1151" t="s">
        <v>1312</v>
      </c>
      <c r="D2246" s="1135" t="s">
        <v>239</v>
      </c>
      <c r="E2246" s="1157" t="s">
        <v>2160</v>
      </c>
      <c r="F2246" s="1127" t="s">
        <v>64</v>
      </c>
      <c r="G2246" s="1164">
        <v>43408</v>
      </c>
      <c r="H2246" s="1128" t="s">
        <v>64</v>
      </c>
      <c r="I2246" s="1168">
        <v>256</v>
      </c>
      <c r="J2246" s="1129" t="s">
        <v>641</v>
      </c>
      <c r="K2246" s="1130" t="s">
        <v>64</v>
      </c>
      <c r="L2246" s="1131" t="s">
        <v>645</v>
      </c>
      <c r="M2246" s="1143"/>
    </row>
    <row r="2247" spans="1:13" ht="20.399999999999999" x14ac:dyDescent="0.3">
      <c r="A2247" s="1135" t="s">
        <v>38</v>
      </c>
      <c r="B2247" s="1136" t="s">
        <v>1316</v>
      </c>
      <c r="C2247" s="1151" t="s">
        <v>1317</v>
      </c>
      <c r="D2247" s="1135" t="s">
        <v>239</v>
      </c>
      <c r="E2247" s="1157" t="s">
        <v>2160</v>
      </c>
      <c r="F2247" s="1127" t="s">
        <v>64</v>
      </c>
      <c r="G2247" s="1164">
        <v>43407</v>
      </c>
      <c r="H2247" s="1128" t="s">
        <v>64</v>
      </c>
      <c r="I2247" s="1168">
        <v>255</v>
      </c>
      <c r="J2247" s="1129" t="s">
        <v>641</v>
      </c>
      <c r="K2247" s="1130" t="s">
        <v>64</v>
      </c>
      <c r="L2247" s="1131" t="s">
        <v>645</v>
      </c>
      <c r="M2247" s="1143"/>
    </row>
    <row r="2248" spans="1:13" x14ac:dyDescent="0.3">
      <c r="A2248" s="1135" t="s">
        <v>351</v>
      </c>
      <c r="B2248" s="1136" t="s">
        <v>1318</v>
      </c>
      <c r="C2248" s="1151" t="s">
        <v>1312</v>
      </c>
      <c r="D2248" s="1135" t="s">
        <v>239</v>
      </c>
      <c r="E2248" s="1157" t="s">
        <v>2160</v>
      </c>
      <c r="F2248" s="1127" t="s">
        <v>64</v>
      </c>
      <c r="G2248" s="1164">
        <v>43411</v>
      </c>
      <c r="H2248" s="1128" t="s">
        <v>64</v>
      </c>
      <c r="I2248" s="1168">
        <v>259</v>
      </c>
      <c r="J2248" s="1129" t="s">
        <v>641</v>
      </c>
      <c r="K2248" s="1130" t="s">
        <v>64</v>
      </c>
      <c r="L2248" s="1131" t="s">
        <v>645</v>
      </c>
      <c r="M2248" s="1143"/>
    </row>
    <row r="2249" spans="1:13" x14ac:dyDescent="0.3">
      <c r="A2249" s="1135" t="s">
        <v>351</v>
      </c>
      <c r="B2249" s="1136" t="s">
        <v>1318</v>
      </c>
      <c r="C2249" s="1151" t="s">
        <v>1314</v>
      </c>
      <c r="D2249" s="1135" t="s">
        <v>239</v>
      </c>
      <c r="E2249" s="1157" t="s">
        <v>2160</v>
      </c>
      <c r="F2249" s="1127" t="s">
        <v>64</v>
      </c>
      <c r="G2249" s="1164">
        <v>43417</v>
      </c>
      <c r="H2249" s="1128" t="s">
        <v>64</v>
      </c>
      <c r="I2249" s="1168">
        <v>265</v>
      </c>
      <c r="J2249" s="1129" t="s">
        <v>641</v>
      </c>
      <c r="K2249" s="1130" t="s">
        <v>64</v>
      </c>
      <c r="L2249" s="1131" t="s">
        <v>645</v>
      </c>
      <c r="M2249" s="1143"/>
    </row>
    <row r="2250" spans="1:13" x14ac:dyDescent="0.3">
      <c r="A2250" s="1135" t="s">
        <v>357</v>
      </c>
      <c r="B2250" s="1136" t="s">
        <v>1327</v>
      </c>
      <c r="C2250" s="1151" t="s">
        <v>1312</v>
      </c>
      <c r="D2250" s="1135" t="s">
        <v>222</v>
      </c>
      <c r="E2250" s="1157" t="s">
        <v>2239</v>
      </c>
      <c r="F2250" s="1127" t="s">
        <v>64</v>
      </c>
      <c r="G2250" s="1164">
        <v>43422</v>
      </c>
      <c r="H2250" s="1128" t="s">
        <v>64</v>
      </c>
      <c r="I2250" s="1168">
        <v>270</v>
      </c>
      <c r="J2250" s="1129" t="s">
        <v>641</v>
      </c>
      <c r="K2250" s="1130" t="s">
        <v>64</v>
      </c>
      <c r="L2250" s="1131" t="s">
        <v>645</v>
      </c>
      <c r="M2250" s="1143"/>
    </row>
    <row r="2251" spans="1:13" x14ac:dyDescent="0.3">
      <c r="A2251" s="1135" t="s">
        <v>357</v>
      </c>
      <c r="B2251" s="1136" t="s">
        <v>1327</v>
      </c>
      <c r="C2251" s="1151" t="s">
        <v>1312</v>
      </c>
      <c r="D2251" s="1135" t="s">
        <v>239</v>
      </c>
      <c r="E2251" s="1157" t="s">
        <v>2291</v>
      </c>
      <c r="F2251" s="1127" t="s">
        <v>64</v>
      </c>
      <c r="G2251" s="1164">
        <v>43422</v>
      </c>
      <c r="H2251" s="1128" t="s">
        <v>64</v>
      </c>
      <c r="I2251" s="1168">
        <v>270</v>
      </c>
      <c r="J2251" s="1129" t="s">
        <v>641</v>
      </c>
      <c r="K2251" s="1130" t="s">
        <v>64</v>
      </c>
      <c r="L2251" s="1131" t="s">
        <v>645</v>
      </c>
      <c r="M2251" s="1143"/>
    </row>
    <row r="2252" spans="1:13" ht="20.399999999999999" x14ac:dyDescent="0.3">
      <c r="A2252" s="1135" t="s">
        <v>357</v>
      </c>
      <c r="B2252" s="1136" t="s">
        <v>1319</v>
      </c>
      <c r="C2252" s="1151" t="s">
        <v>1317</v>
      </c>
      <c r="D2252" s="1135" t="s">
        <v>222</v>
      </c>
      <c r="E2252" s="1157" t="s">
        <v>2240</v>
      </c>
      <c r="F2252" s="1127" t="s">
        <v>64</v>
      </c>
      <c r="G2252" s="1164">
        <v>43372</v>
      </c>
      <c r="H2252" s="1128" t="s">
        <v>64</v>
      </c>
      <c r="I2252" s="1168">
        <v>220</v>
      </c>
      <c r="J2252" s="1129" t="s">
        <v>641</v>
      </c>
      <c r="K2252" s="1130" t="s">
        <v>64</v>
      </c>
      <c r="L2252" s="1131" t="s">
        <v>645</v>
      </c>
      <c r="M2252" s="1143"/>
    </row>
    <row r="2253" spans="1:13" x14ac:dyDescent="0.3">
      <c r="A2253" s="1135" t="s">
        <v>409</v>
      </c>
      <c r="B2253" s="1136" t="s">
        <v>1324</v>
      </c>
      <c r="C2253" s="1151" t="s">
        <v>1314</v>
      </c>
      <c r="D2253" s="1135" t="s">
        <v>222</v>
      </c>
      <c r="E2253" s="1157" t="s">
        <v>2294</v>
      </c>
      <c r="F2253" s="1127" t="s">
        <v>64</v>
      </c>
      <c r="G2253" s="1164">
        <v>43418</v>
      </c>
      <c r="H2253" s="1128" t="s">
        <v>64</v>
      </c>
      <c r="I2253" s="1168">
        <v>266</v>
      </c>
      <c r="J2253" s="1129" t="s">
        <v>641</v>
      </c>
      <c r="K2253" s="1130" t="s">
        <v>64</v>
      </c>
      <c r="L2253" s="1131" t="s">
        <v>645</v>
      </c>
      <c r="M2253" s="1143"/>
    </row>
    <row r="2254" spans="1:13" x14ac:dyDescent="0.3">
      <c r="A2254" s="1135" t="s">
        <v>409</v>
      </c>
      <c r="B2254" s="1136" t="s">
        <v>1324</v>
      </c>
      <c r="C2254" s="1151" t="s">
        <v>1314</v>
      </c>
      <c r="D2254" s="1135" t="s">
        <v>239</v>
      </c>
      <c r="E2254" s="1157" t="s">
        <v>2160</v>
      </c>
      <c r="F2254" s="1127" t="s">
        <v>64</v>
      </c>
      <c r="G2254" s="1164">
        <v>43369</v>
      </c>
      <c r="H2254" s="1128" t="s">
        <v>64</v>
      </c>
      <c r="I2254" s="1168">
        <v>217</v>
      </c>
      <c r="J2254" s="1129" t="s">
        <v>641</v>
      </c>
      <c r="K2254" s="1130" t="s">
        <v>64</v>
      </c>
      <c r="L2254" s="1131" t="s">
        <v>645</v>
      </c>
      <c r="M2254" s="1143"/>
    </row>
    <row r="2255" spans="1:13" x14ac:dyDescent="0.3">
      <c r="A2255" s="1135" t="s">
        <v>430</v>
      </c>
      <c r="B2255" s="1136" t="s">
        <v>1326</v>
      </c>
      <c r="C2255" s="1151" t="s">
        <v>1314</v>
      </c>
      <c r="D2255" s="1135" t="s">
        <v>222</v>
      </c>
      <c r="E2255" s="1157" t="s">
        <v>2239</v>
      </c>
      <c r="F2255" s="1127" t="s">
        <v>64</v>
      </c>
      <c r="G2255" s="1164">
        <v>43419</v>
      </c>
      <c r="H2255" s="1128" t="s">
        <v>64</v>
      </c>
      <c r="I2255" s="1168">
        <v>267</v>
      </c>
      <c r="J2255" s="1129" t="s">
        <v>641</v>
      </c>
      <c r="K2255" s="1130" t="s">
        <v>64</v>
      </c>
      <c r="L2255" s="1131" t="s">
        <v>645</v>
      </c>
      <c r="M2255" s="1143"/>
    </row>
    <row r="2256" spans="1:13" ht="20.399999999999999" x14ac:dyDescent="0.3">
      <c r="A2256" s="1135" t="s">
        <v>357</v>
      </c>
      <c r="B2256" s="1136" t="s">
        <v>1319</v>
      </c>
      <c r="C2256" s="1151" t="s">
        <v>1317</v>
      </c>
      <c r="D2256" s="1135" t="s">
        <v>222</v>
      </c>
      <c r="E2256" s="1159" t="s">
        <v>2287</v>
      </c>
      <c r="F2256" s="1144" t="s">
        <v>64</v>
      </c>
      <c r="G2256" s="1165">
        <v>43372</v>
      </c>
      <c r="H2256" s="1145" t="s">
        <v>64</v>
      </c>
      <c r="I2256" s="1169">
        <v>220</v>
      </c>
      <c r="J2256" s="1146" t="s">
        <v>641</v>
      </c>
      <c r="K2256" s="1130" t="s">
        <v>64</v>
      </c>
      <c r="L2256" s="1147" t="s">
        <v>645</v>
      </c>
      <c r="M2256" s="1143"/>
    </row>
    <row r="2257" spans="1:20" ht="21" thickBot="1" x14ac:dyDescent="0.35">
      <c r="A2257" s="1152" t="s">
        <v>357</v>
      </c>
      <c r="B2257" s="1153" t="s">
        <v>2306</v>
      </c>
      <c r="C2257" s="1154" t="s">
        <v>2307</v>
      </c>
      <c r="D2257" s="1152" t="s">
        <v>222</v>
      </c>
      <c r="E2257" s="1180" t="s">
        <v>2308</v>
      </c>
      <c r="F2257" s="1161" t="s">
        <v>64</v>
      </c>
      <c r="G2257" s="1162" t="s">
        <v>64</v>
      </c>
      <c r="H2257" s="1170" t="s">
        <v>64</v>
      </c>
      <c r="I2257" s="1171" t="s">
        <v>64</v>
      </c>
      <c r="J2257" s="1175" t="s">
        <v>641</v>
      </c>
      <c r="K2257" s="1176" t="s">
        <v>64</v>
      </c>
      <c r="L2257" s="1177" t="s">
        <v>645</v>
      </c>
      <c r="M2257" s="1179"/>
    </row>
    <row r="2258" spans="1:20" x14ac:dyDescent="0.3">
      <c r="C2258" s="1001"/>
    </row>
    <row r="2259" spans="1:20" x14ac:dyDescent="0.3">
      <c r="A2259" s="1066" t="s">
        <v>2143</v>
      </c>
      <c r="B2259" s="1067">
        <v>43152</v>
      </c>
      <c r="C2259" s="1001"/>
      <c r="D2259" s="1001"/>
      <c r="F2259" s="1001"/>
      <c r="G2259" s="1316" t="s">
        <v>671</v>
      </c>
      <c r="H2259" s="1317"/>
      <c r="I2259" s="1318"/>
      <c r="J2259" s="1318"/>
      <c r="K2259" s="1318"/>
      <c r="L2259" s="1068" t="s">
        <v>200</v>
      </c>
      <c r="M2259" s="1068"/>
      <c r="N2259" s="1068"/>
    </row>
    <row r="2260" spans="1:20" x14ac:dyDescent="0.3">
      <c r="A2260" s="1001"/>
      <c r="B2260" s="1001"/>
      <c r="C2260" s="1001"/>
      <c r="D2260" s="1001"/>
      <c r="F2260" s="1001"/>
      <c r="G2260" s="1001"/>
      <c r="H2260" s="1001"/>
      <c r="I2260" s="1001"/>
      <c r="J2260" s="1001"/>
      <c r="K2260" s="1001"/>
      <c r="L2260" s="1068" t="s">
        <v>201</v>
      </c>
      <c r="M2260" s="1068"/>
      <c r="N2260" s="1068"/>
    </row>
    <row r="2261" spans="1:20" x14ac:dyDescent="0.3">
      <c r="A2261" s="1001"/>
      <c r="B2261" s="1001"/>
      <c r="D2261" s="1001"/>
      <c r="F2261" s="1001"/>
      <c r="G2261" s="1001"/>
      <c r="H2261" s="1001"/>
      <c r="I2261" s="1001"/>
      <c r="J2261" s="1001"/>
      <c r="K2261" s="1001"/>
      <c r="L2261" s="1068" t="s">
        <v>202</v>
      </c>
      <c r="M2261" s="1068"/>
      <c r="N2261" s="1068"/>
    </row>
    <row r="2266" spans="1:20" x14ac:dyDescent="0.3">
      <c r="A2266" s="1000" t="s">
        <v>2303</v>
      </c>
      <c r="B2266" s="1001"/>
      <c r="C2266" s="1001"/>
      <c r="D2266" s="1001"/>
      <c r="E2266" s="1001"/>
      <c r="F2266" s="1001"/>
      <c r="G2266" s="1001"/>
      <c r="H2266" s="1001"/>
      <c r="I2266" s="1001"/>
      <c r="J2266" s="1001"/>
      <c r="K2266" s="1001"/>
      <c r="L2266" s="1001"/>
      <c r="M2266" s="1001"/>
      <c r="N2266" s="1001"/>
      <c r="O2266" s="1001"/>
      <c r="P2266" s="1001"/>
    </row>
    <row r="2267" spans="1:20" ht="15" thickBot="1" x14ac:dyDescent="0.35">
      <c r="A2267" s="1001"/>
      <c r="B2267" s="1001"/>
      <c r="C2267" s="1001"/>
      <c r="D2267" s="1001"/>
      <c r="E2267" s="1001"/>
      <c r="F2267" s="1001"/>
      <c r="G2267" s="1001"/>
      <c r="H2267" s="1001"/>
      <c r="I2267" s="1001"/>
      <c r="J2267" s="1001"/>
      <c r="K2267" s="1001"/>
      <c r="L2267" s="1001"/>
      <c r="M2267" s="1000" t="s">
        <v>2302</v>
      </c>
      <c r="N2267" s="1001"/>
      <c r="O2267" s="1001"/>
      <c r="P2267" s="1001"/>
    </row>
    <row r="2268" spans="1:20" ht="30.75" customHeight="1" thickBot="1" x14ac:dyDescent="0.35">
      <c r="A2268" s="1392" t="s">
        <v>669</v>
      </c>
      <c r="B2268" s="1393"/>
      <c r="C2268" s="1394"/>
      <c r="D2268" s="1395" t="s">
        <v>670</v>
      </c>
      <c r="E2268" s="1396"/>
      <c r="F2268" s="1397"/>
      <c r="G2268" s="1398" t="s">
        <v>186</v>
      </c>
      <c r="H2268" s="1399"/>
      <c r="I2268" s="1399"/>
      <c r="J2268" s="1386"/>
      <c r="K2268" s="1400" t="s">
        <v>67</v>
      </c>
      <c r="L2268" s="1399"/>
      <c r="M2268" s="1399"/>
      <c r="N2268" s="1386"/>
      <c r="O2268" s="1427" t="s">
        <v>655</v>
      </c>
      <c r="P2268" s="1428"/>
      <c r="Q2268" s="1428"/>
      <c r="R2268" s="1428"/>
      <c r="S2268" s="1429"/>
      <c r="T2268" s="1089" t="s">
        <v>199</v>
      </c>
    </row>
    <row r="2269" spans="1:20" ht="51.6" thickBot="1" x14ac:dyDescent="0.35">
      <c r="A2269" s="1090" t="s">
        <v>34</v>
      </c>
      <c r="B2269" s="1091" t="s">
        <v>29</v>
      </c>
      <c r="C2269" s="1092" t="s">
        <v>276</v>
      </c>
      <c r="D2269" s="1111" t="s">
        <v>321</v>
      </c>
      <c r="E2269" s="1091" t="s">
        <v>322</v>
      </c>
      <c r="F2269" s="1112" t="s">
        <v>25</v>
      </c>
      <c r="G2269" s="1197" t="s">
        <v>5</v>
      </c>
      <c r="H2269" s="1198" t="s">
        <v>9</v>
      </c>
      <c r="I2269" s="1094" t="s">
        <v>10</v>
      </c>
      <c r="J2269" s="1199" t="s">
        <v>11</v>
      </c>
      <c r="K2269" s="1098" t="s">
        <v>5</v>
      </c>
      <c r="L2269" s="1099" t="s">
        <v>9</v>
      </c>
      <c r="M2269" s="1100" t="s">
        <v>10</v>
      </c>
      <c r="N2269" s="1101" t="s">
        <v>11</v>
      </c>
      <c r="O2269" s="1189" t="s">
        <v>639</v>
      </c>
      <c r="P2269" s="1190" t="s">
        <v>5</v>
      </c>
      <c r="Q2269" s="1191" t="s">
        <v>9</v>
      </c>
      <c r="R2269" s="1192" t="s">
        <v>10</v>
      </c>
      <c r="S2269" s="1193" t="s">
        <v>11</v>
      </c>
      <c r="T2269" s="1108" t="s">
        <v>198</v>
      </c>
    </row>
    <row r="2270" spans="1:20" x14ac:dyDescent="0.3">
      <c r="A2270" s="1070" t="s">
        <v>38</v>
      </c>
      <c r="B2270" s="1071" t="s">
        <v>30</v>
      </c>
      <c r="C2270" s="1072" t="s">
        <v>275</v>
      </c>
      <c r="D2270" s="1070" t="s">
        <v>100</v>
      </c>
      <c r="E2270" s="1071" t="s">
        <v>390</v>
      </c>
      <c r="F2270" s="1075" t="s">
        <v>13</v>
      </c>
      <c r="G2270" s="1194">
        <v>120</v>
      </c>
      <c r="H2270" s="1195">
        <v>12</v>
      </c>
      <c r="I2270" s="1195">
        <v>60</v>
      </c>
      <c r="J2270" s="1196">
        <v>120</v>
      </c>
      <c r="K2270" s="1113" t="s">
        <v>1399</v>
      </c>
      <c r="L2270" s="1073">
        <v>43397</v>
      </c>
      <c r="M2270" s="1073">
        <v>44518</v>
      </c>
      <c r="N2270" s="1074">
        <v>46344</v>
      </c>
      <c r="O2270" s="1107" t="s">
        <v>640</v>
      </c>
      <c r="P2270" s="1103" t="s">
        <v>645</v>
      </c>
      <c r="Q2270" s="1071"/>
      <c r="R2270" s="1071"/>
      <c r="S2270" s="1072"/>
      <c r="T2270" s="1107" t="s">
        <v>200</v>
      </c>
    </row>
    <row r="2271" spans="1:20" x14ac:dyDescent="0.3">
      <c r="A2271" s="1076" t="s">
        <v>37</v>
      </c>
      <c r="B2271" s="1077" t="s">
        <v>32</v>
      </c>
      <c r="C2271" s="1078" t="s">
        <v>275</v>
      </c>
      <c r="D2271" s="1076" t="s">
        <v>100</v>
      </c>
      <c r="E2271" s="1077" t="s">
        <v>394</v>
      </c>
      <c r="F2271" s="1081" t="s">
        <v>13</v>
      </c>
      <c r="G2271" s="1104">
        <v>120</v>
      </c>
      <c r="H2271" s="1077">
        <v>12</v>
      </c>
      <c r="I2271" s="1077">
        <v>60</v>
      </c>
      <c r="J2271" s="1078">
        <v>120</v>
      </c>
      <c r="K2271" s="1082" t="s">
        <v>1399</v>
      </c>
      <c r="L2271" s="1079">
        <v>42314</v>
      </c>
      <c r="M2271" s="1079" t="s">
        <v>1399</v>
      </c>
      <c r="N2271" s="1080">
        <v>45602</v>
      </c>
      <c r="O2271" s="998" t="s">
        <v>640</v>
      </c>
      <c r="P2271" s="1104" t="s">
        <v>645</v>
      </c>
      <c r="Q2271" s="1077"/>
      <c r="R2271" s="1077"/>
      <c r="S2271" s="1078"/>
      <c r="T2271" s="998" t="s">
        <v>200</v>
      </c>
    </row>
    <row r="2272" spans="1:20" x14ac:dyDescent="0.3">
      <c r="A2272" s="1076" t="s">
        <v>341</v>
      </c>
      <c r="B2272" s="1077" t="s">
        <v>342</v>
      </c>
      <c r="C2272" s="1078" t="s">
        <v>395</v>
      </c>
      <c r="D2272" s="1076" t="s">
        <v>98</v>
      </c>
      <c r="E2272" s="1077" t="s">
        <v>396</v>
      </c>
      <c r="F2272" s="1081" t="s">
        <v>13</v>
      </c>
      <c r="G2272" s="1104">
        <v>120</v>
      </c>
      <c r="H2272" s="1077">
        <v>12</v>
      </c>
      <c r="I2272" s="1077">
        <v>60</v>
      </c>
      <c r="J2272" s="1078">
        <v>120</v>
      </c>
      <c r="K2272" s="1082" t="s">
        <v>1399</v>
      </c>
      <c r="L2272" s="1079">
        <v>43382</v>
      </c>
      <c r="M2272" s="1079">
        <v>44523</v>
      </c>
      <c r="N2272" s="1080">
        <v>45571</v>
      </c>
      <c r="O2272" s="998" t="s">
        <v>640</v>
      </c>
      <c r="P2272" s="1104" t="s">
        <v>645</v>
      </c>
      <c r="Q2272" s="1077"/>
      <c r="R2272" s="1077"/>
      <c r="S2272" s="1078"/>
      <c r="T2272" s="998" t="s">
        <v>200</v>
      </c>
    </row>
    <row r="2273" spans="1:20" x14ac:dyDescent="0.3">
      <c r="A2273" s="1076" t="s">
        <v>36</v>
      </c>
      <c r="B2273" s="1077" t="s">
        <v>33</v>
      </c>
      <c r="C2273" s="1078" t="s">
        <v>349</v>
      </c>
      <c r="D2273" s="1076" t="s">
        <v>100</v>
      </c>
      <c r="E2273" s="1077" t="s">
        <v>399</v>
      </c>
      <c r="F2273" s="1081" t="s">
        <v>13</v>
      </c>
      <c r="G2273" s="1104">
        <v>120</v>
      </c>
      <c r="H2273" s="1077">
        <v>12</v>
      </c>
      <c r="I2273" s="1077">
        <v>60</v>
      </c>
      <c r="J2273" s="1078">
        <v>120</v>
      </c>
      <c r="K2273" s="1082" t="s">
        <v>1399</v>
      </c>
      <c r="L2273" s="1079">
        <v>43383</v>
      </c>
      <c r="M2273" s="1079">
        <v>44522</v>
      </c>
      <c r="N2273" s="1080">
        <v>46348</v>
      </c>
      <c r="O2273" s="998" t="s">
        <v>640</v>
      </c>
      <c r="P2273" s="1104" t="s">
        <v>645</v>
      </c>
      <c r="Q2273" s="1077"/>
      <c r="R2273" s="1077"/>
      <c r="S2273" s="1078"/>
      <c r="T2273" s="998" t="s">
        <v>200</v>
      </c>
    </row>
    <row r="2274" spans="1:20" x14ac:dyDescent="0.3">
      <c r="A2274" s="1076" t="s">
        <v>357</v>
      </c>
      <c r="B2274" s="1077" t="s">
        <v>358</v>
      </c>
      <c r="C2274" s="1078" t="s">
        <v>275</v>
      </c>
      <c r="D2274" s="1076" t="s">
        <v>100</v>
      </c>
      <c r="E2274" s="1077" t="s">
        <v>630</v>
      </c>
      <c r="F2274" s="1081" t="s">
        <v>13</v>
      </c>
      <c r="G2274" s="1104">
        <v>120</v>
      </c>
      <c r="H2274" s="1077">
        <v>12</v>
      </c>
      <c r="I2274" s="1077">
        <v>60</v>
      </c>
      <c r="J2274" s="1078">
        <v>120</v>
      </c>
      <c r="K2274" s="1082" t="s">
        <v>1399</v>
      </c>
      <c r="L2274" s="1079">
        <v>43385</v>
      </c>
      <c r="M2274" s="1079">
        <v>44516</v>
      </c>
      <c r="N2274" s="1080">
        <v>46342</v>
      </c>
      <c r="O2274" s="998" t="s">
        <v>640</v>
      </c>
      <c r="P2274" s="1104" t="s">
        <v>645</v>
      </c>
      <c r="Q2274" s="1077"/>
      <c r="R2274" s="1077"/>
      <c r="S2274" s="1078"/>
      <c r="T2274" s="998" t="s">
        <v>200</v>
      </c>
    </row>
    <row r="2275" spans="1:20" x14ac:dyDescent="0.3">
      <c r="A2275" s="1076" t="s">
        <v>38</v>
      </c>
      <c r="B2275" s="1077" t="s">
        <v>362</v>
      </c>
      <c r="C2275" s="1078" t="s">
        <v>363</v>
      </c>
      <c r="D2275" s="1076" t="s">
        <v>98</v>
      </c>
      <c r="E2275" s="1077" t="s">
        <v>414</v>
      </c>
      <c r="F2275" s="1081" t="s">
        <v>13</v>
      </c>
      <c r="G2275" s="1104">
        <v>120</v>
      </c>
      <c r="H2275" s="1077">
        <v>12</v>
      </c>
      <c r="I2275" s="1077">
        <v>60</v>
      </c>
      <c r="J2275" s="1078">
        <v>120</v>
      </c>
      <c r="K2275" s="1082" t="s">
        <v>1399</v>
      </c>
      <c r="L2275" s="1079">
        <v>43397</v>
      </c>
      <c r="M2275" s="1079" t="s">
        <v>1399</v>
      </c>
      <c r="N2275" s="1080" t="s">
        <v>1399</v>
      </c>
      <c r="O2275" s="998" t="s">
        <v>640</v>
      </c>
      <c r="P2275" s="1104" t="s">
        <v>645</v>
      </c>
      <c r="Q2275" s="1077"/>
      <c r="R2275" s="1077"/>
      <c r="S2275" s="1078"/>
      <c r="T2275" s="998" t="s">
        <v>201</v>
      </c>
    </row>
    <row r="2276" spans="1:20" x14ac:dyDescent="0.3">
      <c r="A2276" s="1076" t="s">
        <v>38</v>
      </c>
      <c r="B2276" s="1077" t="s">
        <v>362</v>
      </c>
      <c r="C2276" s="1078" t="s">
        <v>363</v>
      </c>
      <c r="D2276" s="1076" t="s">
        <v>98</v>
      </c>
      <c r="E2276" s="1077" t="s">
        <v>414</v>
      </c>
      <c r="F2276" s="1081" t="s">
        <v>13</v>
      </c>
      <c r="G2276" s="1104">
        <v>120</v>
      </c>
      <c r="H2276" s="1077">
        <v>12</v>
      </c>
      <c r="I2276" s="1077">
        <v>60</v>
      </c>
      <c r="J2276" s="1078">
        <v>120</v>
      </c>
      <c r="K2276" s="1082" t="s">
        <v>1399</v>
      </c>
      <c r="L2276" s="1079">
        <v>43397</v>
      </c>
      <c r="M2276" s="1079" t="s">
        <v>1399</v>
      </c>
      <c r="N2276" s="1080" t="s">
        <v>1399</v>
      </c>
      <c r="O2276" s="998" t="s">
        <v>640</v>
      </c>
      <c r="P2276" s="1104" t="s">
        <v>645</v>
      </c>
      <c r="Q2276" s="1077"/>
      <c r="R2276" s="1077"/>
      <c r="S2276" s="1078"/>
      <c r="T2276" s="998" t="s">
        <v>201</v>
      </c>
    </row>
    <row r="2277" spans="1:20" x14ac:dyDescent="0.3">
      <c r="A2277" s="1076" t="s">
        <v>369</v>
      </c>
      <c r="B2277" s="1077" t="s">
        <v>370</v>
      </c>
      <c r="C2277" s="1078" t="s">
        <v>363</v>
      </c>
      <c r="D2277" s="1076" t="s">
        <v>98</v>
      </c>
      <c r="E2277" s="1077" t="s">
        <v>415</v>
      </c>
      <c r="F2277" s="1081" t="s">
        <v>13</v>
      </c>
      <c r="G2277" s="1104">
        <v>120</v>
      </c>
      <c r="H2277" s="1077">
        <v>12</v>
      </c>
      <c r="I2277" s="1077">
        <v>60</v>
      </c>
      <c r="J2277" s="1078">
        <v>120</v>
      </c>
      <c r="K2277" s="1082" t="s">
        <v>1399</v>
      </c>
      <c r="L2277" s="1079">
        <v>42271</v>
      </c>
      <c r="M2277" s="1079" t="s">
        <v>1399</v>
      </c>
      <c r="N2277" s="1080" t="s">
        <v>1399</v>
      </c>
      <c r="O2277" s="998" t="s">
        <v>640</v>
      </c>
      <c r="P2277" s="1104" t="s">
        <v>645</v>
      </c>
      <c r="Q2277" s="1077"/>
      <c r="R2277" s="1077"/>
      <c r="S2277" s="1078"/>
      <c r="T2277" s="998" t="s">
        <v>201</v>
      </c>
    </row>
    <row r="2278" spans="1:20" x14ac:dyDescent="0.3">
      <c r="A2278" s="1076" t="s">
        <v>355</v>
      </c>
      <c r="B2278" s="1077" t="s">
        <v>416</v>
      </c>
      <c r="C2278" s="1078" t="s">
        <v>363</v>
      </c>
      <c r="D2278" s="1076" t="s">
        <v>108</v>
      </c>
      <c r="E2278" s="1077" t="s">
        <v>417</v>
      </c>
      <c r="F2278" s="1081" t="s">
        <v>13</v>
      </c>
      <c r="G2278" s="1104">
        <v>120</v>
      </c>
      <c r="H2278" s="1077">
        <v>12</v>
      </c>
      <c r="I2278" s="1077">
        <v>60</v>
      </c>
      <c r="J2278" s="1078">
        <v>120</v>
      </c>
      <c r="K2278" s="1082" t="s">
        <v>1399</v>
      </c>
      <c r="L2278" s="1079">
        <v>43384</v>
      </c>
      <c r="M2278" s="1079" t="s">
        <v>1399</v>
      </c>
      <c r="N2278" s="1080" t="s">
        <v>1399</v>
      </c>
      <c r="O2278" s="998" t="s">
        <v>640</v>
      </c>
      <c r="P2278" s="1104" t="s">
        <v>645</v>
      </c>
      <c r="Q2278" s="1077"/>
      <c r="R2278" s="1077"/>
      <c r="S2278" s="1078"/>
      <c r="T2278" s="998" t="s">
        <v>201</v>
      </c>
    </row>
    <row r="2279" spans="1:20" x14ac:dyDescent="0.3">
      <c r="A2279" s="1076" t="s">
        <v>355</v>
      </c>
      <c r="B2279" s="1077" t="s">
        <v>416</v>
      </c>
      <c r="C2279" s="1078" t="s">
        <v>363</v>
      </c>
      <c r="D2279" s="1076" t="s">
        <v>108</v>
      </c>
      <c r="E2279" s="1077" t="s">
        <v>418</v>
      </c>
      <c r="F2279" s="1081" t="s">
        <v>13</v>
      </c>
      <c r="G2279" s="1104">
        <v>120</v>
      </c>
      <c r="H2279" s="1077">
        <v>12</v>
      </c>
      <c r="I2279" s="1077">
        <v>60</v>
      </c>
      <c r="J2279" s="1078">
        <v>120</v>
      </c>
      <c r="K2279" s="1082" t="s">
        <v>1399</v>
      </c>
      <c r="L2279" s="1079">
        <v>43384</v>
      </c>
      <c r="M2279" s="1079" t="s">
        <v>1399</v>
      </c>
      <c r="N2279" s="1080" t="s">
        <v>1399</v>
      </c>
      <c r="O2279" s="998" t="s">
        <v>640</v>
      </c>
      <c r="P2279" s="1104" t="s">
        <v>645</v>
      </c>
      <c r="Q2279" s="1077"/>
      <c r="R2279" s="1077"/>
      <c r="S2279" s="1078"/>
      <c r="T2279" s="998" t="s">
        <v>201</v>
      </c>
    </row>
    <row r="2280" spans="1:20" x14ac:dyDescent="0.3">
      <c r="A2280" s="1076" t="s">
        <v>355</v>
      </c>
      <c r="B2280" s="1077" t="s">
        <v>416</v>
      </c>
      <c r="C2280" s="1078" t="s">
        <v>363</v>
      </c>
      <c r="D2280" s="1076" t="s">
        <v>108</v>
      </c>
      <c r="E2280" s="1077" t="s">
        <v>417</v>
      </c>
      <c r="F2280" s="1081" t="s">
        <v>13</v>
      </c>
      <c r="G2280" s="1104">
        <v>120</v>
      </c>
      <c r="H2280" s="1077">
        <v>12</v>
      </c>
      <c r="I2280" s="1077">
        <v>60</v>
      </c>
      <c r="J2280" s="1078">
        <v>120</v>
      </c>
      <c r="K2280" s="1082" t="s">
        <v>1399</v>
      </c>
      <c r="L2280" s="1079">
        <v>43384</v>
      </c>
      <c r="M2280" s="1079" t="s">
        <v>1399</v>
      </c>
      <c r="N2280" s="1080" t="s">
        <v>1399</v>
      </c>
      <c r="O2280" s="998" t="s">
        <v>640</v>
      </c>
      <c r="P2280" s="1104" t="s">
        <v>645</v>
      </c>
      <c r="Q2280" s="1077"/>
      <c r="R2280" s="1077"/>
      <c r="S2280" s="1078"/>
      <c r="T2280" s="998" t="s">
        <v>201</v>
      </c>
    </row>
    <row r="2281" spans="1:20" x14ac:dyDescent="0.3">
      <c r="A2281" s="1076" t="s">
        <v>355</v>
      </c>
      <c r="B2281" s="1077" t="s">
        <v>416</v>
      </c>
      <c r="C2281" s="1078" t="s">
        <v>363</v>
      </c>
      <c r="D2281" s="1076" t="s">
        <v>108</v>
      </c>
      <c r="E2281" s="1077" t="s">
        <v>417</v>
      </c>
      <c r="F2281" s="1081" t="s">
        <v>13</v>
      </c>
      <c r="G2281" s="1104">
        <v>120</v>
      </c>
      <c r="H2281" s="1077">
        <v>12</v>
      </c>
      <c r="I2281" s="1077">
        <v>60</v>
      </c>
      <c r="J2281" s="1078">
        <v>120</v>
      </c>
      <c r="K2281" s="1082" t="s">
        <v>1399</v>
      </c>
      <c r="L2281" s="1079">
        <v>43384</v>
      </c>
      <c r="M2281" s="1079" t="s">
        <v>1399</v>
      </c>
      <c r="N2281" s="1080" t="s">
        <v>1399</v>
      </c>
      <c r="O2281" s="998" t="s">
        <v>640</v>
      </c>
      <c r="P2281" s="1104" t="s">
        <v>645</v>
      </c>
      <c r="Q2281" s="1077"/>
      <c r="R2281" s="1077"/>
      <c r="S2281" s="1078"/>
      <c r="T2281" s="998" t="s">
        <v>201</v>
      </c>
    </row>
    <row r="2282" spans="1:20" x14ac:dyDescent="0.3">
      <c r="A2282" s="1076" t="s">
        <v>355</v>
      </c>
      <c r="B2282" s="1077" t="s">
        <v>416</v>
      </c>
      <c r="C2282" s="1078" t="s">
        <v>363</v>
      </c>
      <c r="D2282" s="1076" t="s">
        <v>108</v>
      </c>
      <c r="E2282" s="1077" t="s">
        <v>419</v>
      </c>
      <c r="F2282" s="1081" t="s">
        <v>13</v>
      </c>
      <c r="G2282" s="1104">
        <v>120</v>
      </c>
      <c r="H2282" s="1077">
        <v>12</v>
      </c>
      <c r="I2282" s="1077">
        <v>60</v>
      </c>
      <c r="J2282" s="1078">
        <v>120</v>
      </c>
      <c r="K2282" s="1082" t="s">
        <v>1399</v>
      </c>
      <c r="L2282" s="1079">
        <v>43384</v>
      </c>
      <c r="M2282" s="1079" t="s">
        <v>1399</v>
      </c>
      <c r="N2282" s="1080" t="s">
        <v>1399</v>
      </c>
      <c r="O2282" s="998" t="s">
        <v>640</v>
      </c>
      <c r="P2282" s="1104" t="s">
        <v>645</v>
      </c>
      <c r="Q2282" s="1077"/>
      <c r="R2282" s="1077"/>
      <c r="S2282" s="1078"/>
      <c r="T2282" s="998" t="s">
        <v>201</v>
      </c>
    </row>
    <row r="2283" spans="1:20" x14ac:dyDescent="0.3">
      <c r="A2283" s="1076" t="s">
        <v>355</v>
      </c>
      <c r="B2283" s="1077" t="s">
        <v>416</v>
      </c>
      <c r="C2283" s="1078" t="s">
        <v>363</v>
      </c>
      <c r="D2283" s="1076" t="s">
        <v>98</v>
      </c>
      <c r="E2283" s="1077" t="s">
        <v>420</v>
      </c>
      <c r="F2283" s="1081" t="s">
        <v>13</v>
      </c>
      <c r="G2283" s="1104">
        <v>120</v>
      </c>
      <c r="H2283" s="1077">
        <v>12</v>
      </c>
      <c r="I2283" s="1077">
        <v>60</v>
      </c>
      <c r="J2283" s="1078">
        <v>120</v>
      </c>
      <c r="K2283" s="1082" t="s">
        <v>1399</v>
      </c>
      <c r="L2283" s="1079">
        <v>43384</v>
      </c>
      <c r="M2283" s="1079" t="s">
        <v>1399</v>
      </c>
      <c r="N2283" s="1080" t="s">
        <v>1399</v>
      </c>
      <c r="O2283" s="998" t="s">
        <v>640</v>
      </c>
      <c r="P2283" s="1104" t="s">
        <v>645</v>
      </c>
      <c r="Q2283" s="1077"/>
      <c r="R2283" s="1077"/>
      <c r="S2283" s="1078"/>
      <c r="T2283" s="998" t="s">
        <v>201</v>
      </c>
    </row>
    <row r="2284" spans="1:20" x14ac:dyDescent="0.3">
      <c r="A2284" s="1076" t="s">
        <v>355</v>
      </c>
      <c r="B2284" s="1077" t="s">
        <v>416</v>
      </c>
      <c r="C2284" s="1078" t="s">
        <v>363</v>
      </c>
      <c r="D2284" s="1076" t="s">
        <v>98</v>
      </c>
      <c r="E2284" s="1077" t="s">
        <v>421</v>
      </c>
      <c r="F2284" s="1081" t="s">
        <v>13</v>
      </c>
      <c r="G2284" s="1104">
        <v>120</v>
      </c>
      <c r="H2284" s="1077">
        <v>12</v>
      </c>
      <c r="I2284" s="1077">
        <v>60</v>
      </c>
      <c r="J2284" s="1078">
        <v>120</v>
      </c>
      <c r="K2284" s="1082" t="s">
        <v>1399</v>
      </c>
      <c r="L2284" s="1079">
        <v>43384</v>
      </c>
      <c r="M2284" s="1079" t="s">
        <v>1399</v>
      </c>
      <c r="N2284" s="1080" t="s">
        <v>1399</v>
      </c>
      <c r="O2284" s="998" t="s">
        <v>640</v>
      </c>
      <c r="P2284" s="1104" t="s">
        <v>645</v>
      </c>
      <c r="Q2284" s="1077"/>
      <c r="R2284" s="1077"/>
      <c r="S2284" s="1078"/>
      <c r="T2284" s="998" t="s">
        <v>201</v>
      </c>
    </row>
    <row r="2285" spans="1:20" x14ac:dyDescent="0.3">
      <c r="A2285" s="1076" t="s">
        <v>355</v>
      </c>
      <c r="B2285" s="1077" t="s">
        <v>416</v>
      </c>
      <c r="C2285" s="1078" t="s">
        <v>363</v>
      </c>
      <c r="D2285" s="1076" t="s">
        <v>109</v>
      </c>
      <c r="E2285" s="1077" t="s">
        <v>421</v>
      </c>
      <c r="F2285" s="1081" t="s">
        <v>13</v>
      </c>
      <c r="G2285" s="1104">
        <v>120</v>
      </c>
      <c r="H2285" s="1077">
        <v>12</v>
      </c>
      <c r="I2285" s="1077">
        <v>60</v>
      </c>
      <c r="J2285" s="1078">
        <v>120</v>
      </c>
      <c r="K2285" s="1082" t="s">
        <v>1399</v>
      </c>
      <c r="L2285" s="1079">
        <v>43384</v>
      </c>
      <c r="M2285" s="1079" t="s">
        <v>1399</v>
      </c>
      <c r="N2285" s="1080" t="s">
        <v>1399</v>
      </c>
      <c r="O2285" s="998" t="s">
        <v>640</v>
      </c>
      <c r="P2285" s="1104" t="s">
        <v>645</v>
      </c>
      <c r="Q2285" s="1077"/>
      <c r="R2285" s="1077"/>
      <c r="S2285" s="1078"/>
      <c r="T2285" s="998" t="s">
        <v>201</v>
      </c>
    </row>
    <row r="2286" spans="1:20" x14ac:dyDescent="0.3">
      <c r="A2286" s="1076" t="s">
        <v>355</v>
      </c>
      <c r="B2286" s="1077" t="s">
        <v>416</v>
      </c>
      <c r="C2286" s="1078" t="s">
        <v>363</v>
      </c>
      <c r="D2286" s="1076" t="s">
        <v>109</v>
      </c>
      <c r="E2286" s="1077" t="s">
        <v>421</v>
      </c>
      <c r="F2286" s="1081" t="s">
        <v>13</v>
      </c>
      <c r="G2286" s="1104">
        <v>120</v>
      </c>
      <c r="H2286" s="1077">
        <v>12</v>
      </c>
      <c r="I2286" s="1077">
        <v>60</v>
      </c>
      <c r="J2286" s="1078">
        <v>120</v>
      </c>
      <c r="K2286" s="1082" t="s">
        <v>1399</v>
      </c>
      <c r="L2286" s="1079">
        <v>43384</v>
      </c>
      <c r="M2286" s="1079" t="s">
        <v>1399</v>
      </c>
      <c r="N2286" s="1080">
        <v>46341</v>
      </c>
      <c r="O2286" s="998" t="s">
        <v>640</v>
      </c>
      <c r="P2286" s="1104" t="s">
        <v>645</v>
      </c>
      <c r="Q2286" s="1077"/>
      <c r="R2286" s="1077"/>
      <c r="S2286" s="1078"/>
      <c r="T2286" s="998" t="s">
        <v>201</v>
      </c>
    </row>
    <row r="2287" spans="1:20" x14ac:dyDescent="0.3">
      <c r="A2287" s="1076" t="s">
        <v>36</v>
      </c>
      <c r="B2287" s="1077" t="s">
        <v>376</v>
      </c>
      <c r="C2287" s="1078" t="s">
        <v>363</v>
      </c>
      <c r="D2287" s="1076" t="s">
        <v>100</v>
      </c>
      <c r="E2287" s="1077" t="s">
        <v>1359</v>
      </c>
      <c r="F2287" s="1081" t="s">
        <v>13</v>
      </c>
      <c r="G2287" s="1104">
        <v>120</v>
      </c>
      <c r="H2287" s="1077">
        <v>12</v>
      </c>
      <c r="I2287" s="1077">
        <v>60</v>
      </c>
      <c r="J2287" s="1078">
        <v>120</v>
      </c>
      <c r="K2287" s="1082" t="s">
        <v>1399</v>
      </c>
      <c r="L2287" s="1079">
        <v>43383</v>
      </c>
      <c r="M2287" s="1079" t="s">
        <v>1399</v>
      </c>
      <c r="N2287" s="1080">
        <v>46348</v>
      </c>
      <c r="O2287" s="998" t="s">
        <v>640</v>
      </c>
      <c r="P2287" s="1104" t="s">
        <v>645</v>
      </c>
      <c r="Q2287" s="1077"/>
      <c r="R2287" s="1077"/>
      <c r="S2287" s="1078"/>
      <c r="T2287" s="998" t="s">
        <v>201</v>
      </c>
    </row>
    <row r="2288" spans="1:20" x14ac:dyDescent="0.3">
      <c r="A2288" s="1076" t="s">
        <v>341</v>
      </c>
      <c r="B2288" s="1077" t="s">
        <v>342</v>
      </c>
      <c r="C2288" s="1078" t="s">
        <v>395</v>
      </c>
      <c r="D2288" s="1076" t="s">
        <v>98</v>
      </c>
      <c r="E2288" s="1077" t="s">
        <v>736</v>
      </c>
      <c r="F2288" s="1081" t="s">
        <v>13</v>
      </c>
      <c r="G2288" s="1104">
        <v>120</v>
      </c>
      <c r="H2288" s="1077">
        <v>12</v>
      </c>
      <c r="I2288" s="1077">
        <v>60</v>
      </c>
      <c r="J2288" s="1078">
        <v>120</v>
      </c>
      <c r="K2288" s="1082" t="s">
        <v>1399</v>
      </c>
      <c r="L2288" s="1079">
        <v>43382</v>
      </c>
      <c r="M2288" s="1079">
        <v>44843</v>
      </c>
      <c r="N2288" s="1080" t="s">
        <v>1399</v>
      </c>
      <c r="O2288" s="998" t="s">
        <v>640</v>
      </c>
      <c r="P2288" s="1104" t="s">
        <v>645</v>
      </c>
      <c r="Q2288" s="1077"/>
      <c r="R2288" s="1077"/>
      <c r="S2288" s="1078"/>
      <c r="T2288" s="998" t="s">
        <v>201</v>
      </c>
    </row>
    <row r="2289" spans="1:20" x14ac:dyDescent="0.3">
      <c r="A2289" s="1076" t="s">
        <v>36</v>
      </c>
      <c r="B2289" s="1077" t="s">
        <v>376</v>
      </c>
      <c r="C2289" s="1078" t="s">
        <v>363</v>
      </c>
      <c r="D2289" s="1076" t="s">
        <v>100</v>
      </c>
      <c r="E2289" s="1077" t="s">
        <v>1359</v>
      </c>
      <c r="F2289" s="1081" t="s">
        <v>13</v>
      </c>
      <c r="G2289" s="1104">
        <v>120</v>
      </c>
      <c r="H2289" s="1077">
        <v>12</v>
      </c>
      <c r="I2289" s="1077">
        <v>60</v>
      </c>
      <c r="J2289" s="1078">
        <v>120</v>
      </c>
      <c r="K2289" s="1082" t="s">
        <v>1399</v>
      </c>
      <c r="L2289" s="1079">
        <v>43383</v>
      </c>
      <c r="M2289" s="1079" t="s">
        <v>1399</v>
      </c>
      <c r="N2289" s="1080">
        <v>46348</v>
      </c>
      <c r="O2289" s="998" t="s">
        <v>640</v>
      </c>
      <c r="P2289" s="1104" t="s">
        <v>645</v>
      </c>
      <c r="Q2289" s="1077"/>
      <c r="R2289" s="1077"/>
      <c r="S2289" s="1078"/>
      <c r="T2289" s="998" t="s">
        <v>201</v>
      </c>
    </row>
    <row r="2290" spans="1:20" x14ac:dyDescent="0.3">
      <c r="A2290" s="1076" t="s">
        <v>36</v>
      </c>
      <c r="B2290" s="1077" t="s">
        <v>1333</v>
      </c>
      <c r="C2290" s="1078" t="s">
        <v>1334</v>
      </c>
      <c r="D2290" s="1076" t="s">
        <v>98</v>
      </c>
      <c r="E2290" s="1077" t="s">
        <v>2146</v>
      </c>
      <c r="F2290" s="1081" t="s">
        <v>13</v>
      </c>
      <c r="G2290" s="1104">
        <v>120</v>
      </c>
      <c r="H2290" s="1077">
        <v>12</v>
      </c>
      <c r="I2290" s="1077">
        <v>60</v>
      </c>
      <c r="J2290" s="1078">
        <v>120</v>
      </c>
      <c r="K2290" s="1082" t="s">
        <v>1399</v>
      </c>
      <c r="L2290" s="1079">
        <v>43383</v>
      </c>
      <c r="M2290" s="1079" t="s">
        <v>1399</v>
      </c>
      <c r="N2290" s="1080" t="s">
        <v>1399</v>
      </c>
      <c r="O2290" s="998" t="s">
        <v>640</v>
      </c>
      <c r="P2290" s="1104" t="s">
        <v>645</v>
      </c>
      <c r="Q2290" s="1077"/>
      <c r="R2290" s="1077"/>
      <c r="S2290" s="1078"/>
      <c r="T2290" s="998" t="s">
        <v>202</v>
      </c>
    </row>
    <row r="2291" spans="1:20" x14ac:dyDescent="0.3">
      <c r="A2291" s="1076" t="s">
        <v>36</v>
      </c>
      <c r="B2291" s="1077" t="s">
        <v>1338</v>
      </c>
      <c r="C2291" s="1078" t="s">
        <v>1339</v>
      </c>
      <c r="D2291" s="1076" t="s">
        <v>98</v>
      </c>
      <c r="E2291" s="1077" t="s">
        <v>2150</v>
      </c>
      <c r="F2291" s="1081" t="s">
        <v>13</v>
      </c>
      <c r="G2291" s="1104">
        <v>120</v>
      </c>
      <c r="H2291" s="1077">
        <v>12</v>
      </c>
      <c r="I2291" s="1077">
        <v>60</v>
      </c>
      <c r="J2291" s="1078">
        <v>120</v>
      </c>
      <c r="K2291" s="1082" t="s">
        <v>1399</v>
      </c>
      <c r="L2291" s="1079">
        <v>43383</v>
      </c>
      <c r="M2291" s="1079">
        <v>44522</v>
      </c>
      <c r="N2291" s="1080" t="s">
        <v>1399</v>
      </c>
      <c r="O2291" s="998" t="s">
        <v>640</v>
      </c>
      <c r="P2291" s="1104" t="s">
        <v>645</v>
      </c>
      <c r="Q2291" s="1077"/>
      <c r="R2291" s="1077"/>
      <c r="S2291" s="1078"/>
      <c r="T2291" s="998" t="s">
        <v>202</v>
      </c>
    </row>
    <row r="2292" spans="1:20" x14ac:dyDescent="0.3">
      <c r="A2292" s="1076" t="s">
        <v>36</v>
      </c>
      <c r="B2292" s="1077" t="s">
        <v>1338</v>
      </c>
      <c r="C2292" s="1078" t="s">
        <v>1339</v>
      </c>
      <c r="D2292" s="1076" t="s">
        <v>98</v>
      </c>
      <c r="E2292" s="1077" t="s">
        <v>2150</v>
      </c>
      <c r="F2292" s="1081" t="s">
        <v>13</v>
      </c>
      <c r="G2292" s="1104">
        <v>120</v>
      </c>
      <c r="H2292" s="1077">
        <v>12</v>
      </c>
      <c r="I2292" s="1077">
        <v>60</v>
      </c>
      <c r="J2292" s="1078">
        <v>120</v>
      </c>
      <c r="K2292" s="1082" t="s">
        <v>1399</v>
      </c>
      <c r="L2292" s="1079">
        <v>43383</v>
      </c>
      <c r="M2292" s="1079">
        <v>44522</v>
      </c>
      <c r="N2292" s="1080" t="s">
        <v>1399</v>
      </c>
      <c r="O2292" s="998" t="s">
        <v>640</v>
      </c>
      <c r="P2292" s="1104" t="s">
        <v>645</v>
      </c>
      <c r="Q2292" s="1077"/>
      <c r="R2292" s="1077"/>
      <c r="S2292" s="1078"/>
      <c r="T2292" s="998" t="s">
        <v>202</v>
      </c>
    </row>
    <row r="2293" spans="1:20" x14ac:dyDescent="0.3">
      <c r="A2293" s="1076" t="s">
        <v>1349</v>
      </c>
      <c r="B2293" s="1077" t="s">
        <v>1350</v>
      </c>
      <c r="C2293" s="1078" t="s">
        <v>1343</v>
      </c>
      <c r="D2293" s="1076" t="s">
        <v>98</v>
      </c>
      <c r="E2293" s="1077" t="s">
        <v>2156</v>
      </c>
      <c r="F2293" s="1081" t="s">
        <v>13</v>
      </c>
      <c r="G2293" s="1104">
        <v>120</v>
      </c>
      <c r="H2293" s="1077">
        <v>12</v>
      </c>
      <c r="I2293" s="1077">
        <v>60</v>
      </c>
      <c r="J2293" s="1078">
        <v>120</v>
      </c>
      <c r="K2293" s="1082" t="s">
        <v>1399</v>
      </c>
      <c r="L2293" s="1079">
        <v>43382</v>
      </c>
      <c r="M2293" s="1079" t="s">
        <v>1399</v>
      </c>
      <c r="N2293" s="1080" t="s">
        <v>1399</v>
      </c>
      <c r="O2293" s="998" t="s">
        <v>640</v>
      </c>
      <c r="P2293" s="1104" t="s">
        <v>645</v>
      </c>
      <c r="Q2293" s="1077"/>
      <c r="R2293" s="1077"/>
      <c r="S2293" s="1078"/>
      <c r="T2293" s="998" t="s">
        <v>202</v>
      </c>
    </row>
    <row r="2294" spans="1:20" x14ac:dyDescent="0.3">
      <c r="A2294" s="1076" t="s">
        <v>341</v>
      </c>
      <c r="B2294" s="1077" t="s">
        <v>1351</v>
      </c>
      <c r="C2294" s="1078" t="s">
        <v>1343</v>
      </c>
      <c r="D2294" s="1076" t="s">
        <v>98</v>
      </c>
      <c r="E2294" s="1077" t="s">
        <v>2157</v>
      </c>
      <c r="F2294" s="1081" t="s">
        <v>13</v>
      </c>
      <c r="G2294" s="1104">
        <v>120</v>
      </c>
      <c r="H2294" s="1077">
        <v>12</v>
      </c>
      <c r="I2294" s="1077">
        <v>60</v>
      </c>
      <c r="J2294" s="1078">
        <v>120</v>
      </c>
      <c r="K2294" s="1082" t="s">
        <v>1399</v>
      </c>
      <c r="L2294" s="1079">
        <v>43382</v>
      </c>
      <c r="M2294" s="1079" t="s">
        <v>1399</v>
      </c>
      <c r="N2294" s="1080">
        <v>45602</v>
      </c>
      <c r="O2294" s="998" t="s">
        <v>640</v>
      </c>
      <c r="P2294" s="1104" t="s">
        <v>645</v>
      </c>
      <c r="Q2294" s="1077"/>
      <c r="R2294" s="1077"/>
      <c r="S2294" s="1078"/>
      <c r="T2294" s="998" t="s">
        <v>202</v>
      </c>
    </row>
    <row r="2295" spans="1:20" x14ac:dyDescent="0.3">
      <c r="A2295" s="1076" t="s">
        <v>355</v>
      </c>
      <c r="B2295" s="1077" t="s">
        <v>1311</v>
      </c>
      <c r="C2295" s="1078" t="s">
        <v>1339</v>
      </c>
      <c r="D2295" s="1076" t="s">
        <v>98</v>
      </c>
      <c r="E2295" s="1077" t="s">
        <v>2235</v>
      </c>
      <c r="F2295" s="1081" t="s">
        <v>13</v>
      </c>
      <c r="G2295" s="1104">
        <v>120</v>
      </c>
      <c r="H2295" s="1077">
        <v>12</v>
      </c>
      <c r="I2295" s="1077">
        <v>60</v>
      </c>
      <c r="J2295" s="1078">
        <v>120</v>
      </c>
      <c r="K2295" s="1082" t="s">
        <v>1399</v>
      </c>
      <c r="L2295" s="1079" t="s">
        <v>1399</v>
      </c>
      <c r="M2295" s="1079" t="s">
        <v>1399</v>
      </c>
      <c r="N2295" s="1080" t="s">
        <v>1399</v>
      </c>
      <c r="O2295" s="998" t="s">
        <v>640</v>
      </c>
      <c r="P2295" s="1104" t="s">
        <v>645</v>
      </c>
      <c r="Q2295" s="1077"/>
      <c r="R2295" s="1077"/>
      <c r="S2295" s="1078"/>
      <c r="T2295" s="998"/>
    </row>
    <row r="2296" spans="1:20" x14ac:dyDescent="0.3">
      <c r="A2296" s="1076" t="s">
        <v>346</v>
      </c>
      <c r="B2296" s="1077" t="s">
        <v>1313</v>
      </c>
      <c r="C2296" s="1078" t="s">
        <v>1339</v>
      </c>
      <c r="D2296" s="1076" t="s">
        <v>98</v>
      </c>
      <c r="E2296" s="1077" t="s">
        <v>2235</v>
      </c>
      <c r="F2296" s="1081" t="s">
        <v>13</v>
      </c>
      <c r="G2296" s="1104">
        <v>120</v>
      </c>
      <c r="H2296" s="1077">
        <v>12</v>
      </c>
      <c r="I2296" s="1077">
        <v>60</v>
      </c>
      <c r="J2296" s="1078">
        <v>120</v>
      </c>
      <c r="K2296" s="1082" t="s">
        <v>1399</v>
      </c>
      <c r="L2296" s="1079">
        <v>42327</v>
      </c>
      <c r="M2296" s="1079"/>
      <c r="N2296" s="1080" t="s">
        <v>1399</v>
      </c>
      <c r="O2296" s="998" t="s">
        <v>640</v>
      </c>
      <c r="P2296" s="1104" t="s">
        <v>645</v>
      </c>
      <c r="Q2296" s="1077"/>
      <c r="R2296" s="1077"/>
      <c r="S2296" s="1078"/>
      <c r="T2296" s="998"/>
    </row>
    <row r="2297" spans="1:20" x14ac:dyDescent="0.3">
      <c r="A2297" s="1076" t="s">
        <v>346</v>
      </c>
      <c r="B2297" s="1077" t="s">
        <v>1313</v>
      </c>
      <c r="C2297" s="1078" t="s">
        <v>1339</v>
      </c>
      <c r="D2297" s="1076" t="s">
        <v>98</v>
      </c>
      <c r="E2297" s="1077" t="s">
        <v>2235</v>
      </c>
      <c r="F2297" s="1081" t="s">
        <v>13</v>
      </c>
      <c r="G2297" s="1104">
        <v>120</v>
      </c>
      <c r="H2297" s="1077">
        <v>12</v>
      </c>
      <c r="I2297" s="1077">
        <v>60</v>
      </c>
      <c r="J2297" s="1078">
        <v>120</v>
      </c>
      <c r="K2297" s="1082" t="s">
        <v>1399</v>
      </c>
      <c r="L2297" s="1079">
        <v>42327</v>
      </c>
      <c r="M2297" s="1079"/>
      <c r="N2297" s="1080" t="s">
        <v>1399</v>
      </c>
      <c r="O2297" s="998" t="s">
        <v>640</v>
      </c>
      <c r="P2297" s="1104" t="s">
        <v>645</v>
      </c>
      <c r="Q2297" s="1077"/>
      <c r="R2297" s="1077"/>
      <c r="S2297" s="1078"/>
      <c r="T2297" s="998"/>
    </row>
    <row r="2298" spans="1:20" x14ac:dyDescent="0.3">
      <c r="A2298" s="1076" t="s">
        <v>351</v>
      </c>
      <c r="B2298" s="1077" t="s">
        <v>1318</v>
      </c>
      <c r="C2298" s="1078" t="s">
        <v>1339</v>
      </c>
      <c r="D2298" s="1076" t="s">
        <v>98</v>
      </c>
      <c r="E2298" s="1077" t="s">
        <v>2235</v>
      </c>
      <c r="F2298" s="1081" t="s">
        <v>13</v>
      </c>
      <c r="G2298" s="1104">
        <v>120</v>
      </c>
      <c r="H2298" s="1077">
        <v>12</v>
      </c>
      <c r="I2298" s="1077">
        <v>60</v>
      </c>
      <c r="J2298" s="1078">
        <v>120</v>
      </c>
      <c r="K2298" s="1082" t="s">
        <v>1399</v>
      </c>
      <c r="L2298" s="1079">
        <v>42315</v>
      </c>
      <c r="M2298" s="1079" t="s">
        <v>1399</v>
      </c>
      <c r="N2298" s="1080" t="s">
        <v>1399</v>
      </c>
      <c r="O2298" s="998" t="s">
        <v>640</v>
      </c>
      <c r="P2298" s="1104" t="s">
        <v>645</v>
      </c>
      <c r="Q2298" s="1077"/>
      <c r="R2298" s="1077"/>
      <c r="S2298" s="1078"/>
      <c r="T2298" s="998"/>
    </row>
    <row r="2299" spans="1:20" x14ac:dyDescent="0.3">
      <c r="A2299" s="1076" t="s">
        <v>351</v>
      </c>
      <c r="B2299" s="1077" t="s">
        <v>1318</v>
      </c>
      <c r="C2299" s="1078" t="s">
        <v>1339</v>
      </c>
      <c r="D2299" s="1076" t="s">
        <v>98</v>
      </c>
      <c r="E2299" s="1077" t="s">
        <v>2235</v>
      </c>
      <c r="F2299" s="1081" t="s">
        <v>13</v>
      </c>
      <c r="G2299" s="1104">
        <v>120</v>
      </c>
      <c r="H2299" s="1077">
        <v>12</v>
      </c>
      <c r="I2299" s="1077">
        <v>60</v>
      </c>
      <c r="J2299" s="1078">
        <v>120</v>
      </c>
      <c r="K2299" s="1082" t="s">
        <v>1399</v>
      </c>
      <c r="L2299" s="1079">
        <v>42315</v>
      </c>
      <c r="M2299" s="1079" t="s">
        <v>1399</v>
      </c>
      <c r="N2299" s="1080" t="s">
        <v>1399</v>
      </c>
      <c r="O2299" s="998" t="s">
        <v>640</v>
      </c>
      <c r="P2299" s="1104" t="s">
        <v>645</v>
      </c>
      <c r="Q2299" s="1077"/>
      <c r="R2299" s="1077"/>
      <c r="S2299" s="1078"/>
      <c r="T2299" s="998"/>
    </row>
    <row r="2300" spans="1:20" x14ac:dyDescent="0.3">
      <c r="A2300" s="1076" t="s">
        <v>351</v>
      </c>
      <c r="B2300" s="1077" t="s">
        <v>1318</v>
      </c>
      <c r="C2300" s="1078" t="s">
        <v>1339</v>
      </c>
      <c r="D2300" s="1076" t="s">
        <v>100</v>
      </c>
      <c r="E2300" s="1077" t="s">
        <v>2237</v>
      </c>
      <c r="F2300" s="1081" t="s">
        <v>13</v>
      </c>
      <c r="G2300" s="1104">
        <v>120</v>
      </c>
      <c r="H2300" s="1077">
        <v>12</v>
      </c>
      <c r="I2300" s="1077">
        <v>60</v>
      </c>
      <c r="J2300" s="1078">
        <v>120</v>
      </c>
      <c r="K2300" s="1082" t="s">
        <v>1399</v>
      </c>
      <c r="L2300" s="1079">
        <v>43397</v>
      </c>
      <c r="M2300" s="1079">
        <v>44518</v>
      </c>
      <c r="N2300" s="1080" t="s">
        <v>1399</v>
      </c>
      <c r="O2300" s="998" t="s">
        <v>640</v>
      </c>
      <c r="P2300" s="1104" t="s">
        <v>645</v>
      </c>
      <c r="Q2300" s="1077"/>
      <c r="R2300" s="1077"/>
      <c r="S2300" s="1078"/>
      <c r="T2300" s="998"/>
    </row>
    <row r="2301" spans="1:20" x14ac:dyDescent="0.3">
      <c r="A2301" s="1076" t="s">
        <v>409</v>
      </c>
      <c r="B2301" s="1077" t="s">
        <v>1324</v>
      </c>
      <c r="C2301" s="1078" t="s">
        <v>1339</v>
      </c>
      <c r="D2301" s="1076" t="s">
        <v>98</v>
      </c>
      <c r="E2301" s="1077" t="s">
        <v>2235</v>
      </c>
      <c r="F2301" s="1081" t="s">
        <v>13</v>
      </c>
      <c r="G2301" s="1104">
        <v>120</v>
      </c>
      <c r="H2301" s="1077">
        <v>12</v>
      </c>
      <c r="I2301" s="1077">
        <v>60</v>
      </c>
      <c r="J2301" s="1078">
        <v>120</v>
      </c>
      <c r="K2301" s="1082" t="s">
        <v>1399</v>
      </c>
      <c r="L2301" s="1079">
        <v>42273</v>
      </c>
      <c r="M2301" s="1079" t="s">
        <v>1399</v>
      </c>
      <c r="N2301" s="1080" t="s">
        <v>1399</v>
      </c>
      <c r="O2301" s="998" t="s">
        <v>640</v>
      </c>
      <c r="P2301" s="1104" t="s">
        <v>645</v>
      </c>
      <c r="Q2301" s="1077"/>
      <c r="R2301" s="1077"/>
      <c r="S2301" s="1078"/>
      <c r="T2301" s="998"/>
    </row>
    <row r="2302" spans="1:20" x14ac:dyDescent="0.3">
      <c r="A2302" s="1076" t="s">
        <v>409</v>
      </c>
      <c r="B2302" s="1077" t="s">
        <v>1324</v>
      </c>
      <c r="C2302" s="1078" t="s">
        <v>1339</v>
      </c>
      <c r="D2302" s="1076" t="s">
        <v>98</v>
      </c>
      <c r="E2302" s="1077" t="s">
        <v>2235</v>
      </c>
      <c r="F2302" s="1081" t="s">
        <v>13</v>
      </c>
      <c r="G2302" s="1104">
        <v>120</v>
      </c>
      <c r="H2302" s="1077">
        <v>12</v>
      </c>
      <c r="I2302" s="1077">
        <v>60</v>
      </c>
      <c r="J2302" s="1078">
        <v>120</v>
      </c>
      <c r="K2302" s="1082" t="s">
        <v>1399</v>
      </c>
      <c r="L2302" s="1079">
        <v>42273</v>
      </c>
      <c r="M2302" s="1079" t="s">
        <v>1399</v>
      </c>
      <c r="N2302" s="1080" t="s">
        <v>1399</v>
      </c>
      <c r="O2302" s="998" t="s">
        <v>640</v>
      </c>
      <c r="P2302" s="1104" t="s">
        <v>645</v>
      </c>
      <c r="Q2302" s="1077"/>
      <c r="R2302" s="1077"/>
      <c r="S2302" s="1078"/>
      <c r="T2302" s="998"/>
    </row>
    <row r="2303" spans="1:20" x14ac:dyDescent="0.3">
      <c r="A2303" s="1076" t="s">
        <v>409</v>
      </c>
      <c r="B2303" s="1077" t="s">
        <v>1324</v>
      </c>
      <c r="C2303" s="1078" t="s">
        <v>1339</v>
      </c>
      <c r="D2303" s="1076" t="s">
        <v>100</v>
      </c>
      <c r="E2303" s="1077" t="s">
        <v>2292</v>
      </c>
      <c r="F2303" s="1081" t="s">
        <v>13</v>
      </c>
      <c r="G2303" s="1104">
        <v>120</v>
      </c>
      <c r="H2303" s="1077">
        <v>12</v>
      </c>
      <c r="I2303" s="1077">
        <v>60</v>
      </c>
      <c r="J2303" s="1078">
        <v>120</v>
      </c>
      <c r="K2303" s="1082" t="s">
        <v>1399</v>
      </c>
      <c r="L2303" s="1079">
        <v>43055</v>
      </c>
      <c r="M2303" s="1079">
        <v>44516</v>
      </c>
      <c r="N2303" s="1080">
        <v>46342</v>
      </c>
      <c r="O2303" s="998" t="s">
        <v>640</v>
      </c>
      <c r="P2303" s="1104" t="s">
        <v>645</v>
      </c>
      <c r="Q2303" s="1077"/>
      <c r="R2303" s="1077"/>
      <c r="S2303" s="1078"/>
      <c r="T2303" s="998"/>
    </row>
    <row r="2304" spans="1:20" x14ac:dyDescent="0.3">
      <c r="A2304" s="1076" t="s">
        <v>1325</v>
      </c>
      <c r="B2304" s="1077" t="s">
        <v>1326</v>
      </c>
      <c r="C2304" s="1078" t="s">
        <v>1339</v>
      </c>
      <c r="D2304" s="1076" t="s">
        <v>98</v>
      </c>
      <c r="E2304" s="1077" t="s">
        <v>2296</v>
      </c>
      <c r="F2304" s="1081" t="s">
        <v>13</v>
      </c>
      <c r="G2304" s="1104">
        <v>120</v>
      </c>
      <c r="H2304" s="1077">
        <v>12</v>
      </c>
      <c r="I2304" s="1077">
        <v>60</v>
      </c>
      <c r="J2304" s="1078">
        <v>120</v>
      </c>
      <c r="K2304" s="1082" t="s">
        <v>1399</v>
      </c>
      <c r="L2304" s="1079">
        <v>43055</v>
      </c>
      <c r="M2304" s="1079">
        <v>44516</v>
      </c>
      <c r="N2304" s="1080">
        <v>46342</v>
      </c>
      <c r="O2304" s="998" t="s">
        <v>640</v>
      </c>
      <c r="P2304" s="1104" t="s">
        <v>645</v>
      </c>
      <c r="Q2304" s="1077"/>
      <c r="R2304" s="1077"/>
      <c r="S2304" s="1078"/>
      <c r="T2304" s="998"/>
    </row>
    <row r="2305" spans="1:20" x14ac:dyDescent="0.3">
      <c r="A2305" s="1076" t="s">
        <v>524</v>
      </c>
      <c r="B2305" s="1077" t="s">
        <v>1327</v>
      </c>
      <c r="C2305" s="1078" t="s">
        <v>1339</v>
      </c>
      <c r="D2305" s="1076" t="s">
        <v>98</v>
      </c>
      <c r="E2305" s="1077" t="s">
        <v>2157</v>
      </c>
      <c r="F2305" s="1081" t="s">
        <v>13</v>
      </c>
      <c r="G2305" s="1104">
        <v>120</v>
      </c>
      <c r="H2305" s="1077">
        <v>12</v>
      </c>
      <c r="I2305" s="1077">
        <v>60</v>
      </c>
      <c r="J2305" s="1078">
        <v>120</v>
      </c>
      <c r="K2305" s="1082" t="s">
        <v>1399</v>
      </c>
      <c r="L2305" s="1079">
        <v>42283</v>
      </c>
      <c r="M2305" s="1079" t="s">
        <v>1399</v>
      </c>
      <c r="N2305" s="1080" t="s">
        <v>1399</v>
      </c>
      <c r="O2305" s="998" t="s">
        <v>640</v>
      </c>
      <c r="P2305" s="1104" t="s">
        <v>645</v>
      </c>
      <c r="Q2305" s="1077"/>
      <c r="R2305" s="1077"/>
      <c r="S2305" s="1078"/>
      <c r="T2305" s="998"/>
    </row>
    <row r="2306" spans="1:20" x14ac:dyDescent="0.3">
      <c r="A2306" s="1076" t="s">
        <v>524</v>
      </c>
      <c r="B2306" s="1077" t="s">
        <v>1327</v>
      </c>
      <c r="C2306" s="1078" t="s">
        <v>1339</v>
      </c>
      <c r="D2306" s="1076" t="s">
        <v>98</v>
      </c>
      <c r="E2306" s="1077" t="s">
        <v>2238</v>
      </c>
      <c r="F2306" s="1081" t="s">
        <v>13</v>
      </c>
      <c r="G2306" s="1104">
        <v>120</v>
      </c>
      <c r="H2306" s="1077">
        <v>12</v>
      </c>
      <c r="I2306" s="1077">
        <v>60</v>
      </c>
      <c r="J2306" s="1078">
        <v>120</v>
      </c>
      <c r="K2306" s="1082" t="s">
        <v>1399</v>
      </c>
      <c r="L2306" s="1079">
        <v>42283</v>
      </c>
      <c r="M2306" s="1079" t="s">
        <v>1399</v>
      </c>
      <c r="N2306" s="1080" t="s">
        <v>1399</v>
      </c>
      <c r="O2306" s="998" t="s">
        <v>640</v>
      </c>
      <c r="P2306" s="1104" t="s">
        <v>645</v>
      </c>
      <c r="Q2306" s="1077"/>
      <c r="R2306" s="1077"/>
      <c r="S2306" s="1078"/>
      <c r="T2306" s="998"/>
    </row>
    <row r="2307" spans="1:20" x14ac:dyDescent="0.3">
      <c r="A2307" s="1076" t="s">
        <v>524</v>
      </c>
      <c r="B2307" s="1077" t="s">
        <v>1319</v>
      </c>
      <c r="C2307" s="1078" t="s">
        <v>2281</v>
      </c>
      <c r="D2307" s="1076" t="s">
        <v>98</v>
      </c>
      <c r="E2307" s="1077" t="s">
        <v>2285</v>
      </c>
      <c r="F2307" s="1081" t="s">
        <v>13</v>
      </c>
      <c r="G2307" s="1104">
        <v>120</v>
      </c>
      <c r="H2307" s="1077">
        <v>12</v>
      </c>
      <c r="I2307" s="1077">
        <v>60</v>
      </c>
      <c r="J2307" s="1078">
        <v>120</v>
      </c>
      <c r="K2307" s="1082" t="s">
        <v>1399</v>
      </c>
      <c r="L2307" s="1079">
        <v>43385</v>
      </c>
      <c r="M2307" s="1079">
        <v>44516</v>
      </c>
      <c r="N2307" s="1080" t="s">
        <v>1399</v>
      </c>
      <c r="O2307" s="998" t="s">
        <v>640</v>
      </c>
      <c r="P2307" s="1104" t="s">
        <v>645</v>
      </c>
      <c r="Q2307" s="1077"/>
      <c r="R2307" s="1077"/>
      <c r="S2307" s="1078"/>
      <c r="T2307" s="998"/>
    </row>
    <row r="2308" spans="1:20" x14ac:dyDescent="0.3">
      <c r="A2308" s="1076" t="s">
        <v>524</v>
      </c>
      <c r="B2308" s="1077" t="s">
        <v>1319</v>
      </c>
      <c r="C2308" s="1078" t="s">
        <v>2281</v>
      </c>
      <c r="D2308" s="1076" t="s">
        <v>100</v>
      </c>
      <c r="E2308" s="1077" t="s">
        <v>2284</v>
      </c>
      <c r="F2308" s="1081" t="s">
        <v>13</v>
      </c>
      <c r="G2308" s="1104">
        <v>120</v>
      </c>
      <c r="H2308" s="1077">
        <v>12</v>
      </c>
      <c r="I2308" s="1077">
        <v>60</v>
      </c>
      <c r="J2308" s="1078">
        <v>120</v>
      </c>
      <c r="K2308" s="1082" t="s">
        <v>1399</v>
      </c>
      <c r="L2308" s="1079">
        <v>43385</v>
      </c>
      <c r="M2308" s="1079">
        <v>44516</v>
      </c>
      <c r="N2308" s="1080" t="s">
        <v>1399</v>
      </c>
      <c r="O2308" s="998" t="s">
        <v>640</v>
      </c>
      <c r="P2308" s="1104" t="s">
        <v>645</v>
      </c>
      <c r="Q2308" s="1077"/>
      <c r="R2308" s="1077"/>
      <c r="S2308" s="1078"/>
      <c r="T2308" s="998"/>
    </row>
    <row r="2309" spans="1:20" x14ac:dyDescent="0.3">
      <c r="A2309" s="1187"/>
      <c r="B2309" s="1187"/>
      <c r="C2309" s="1187"/>
      <c r="D2309" s="1187"/>
      <c r="E2309" s="1187"/>
      <c r="F2309" s="1187"/>
      <c r="G2309" s="1187"/>
      <c r="H2309" s="1187"/>
      <c r="I2309" s="1187"/>
      <c r="J2309" s="1187"/>
      <c r="K2309" s="1188"/>
      <c r="L2309" s="1188"/>
      <c r="M2309" s="1188"/>
      <c r="N2309" s="1188"/>
      <c r="O2309" s="1187"/>
      <c r="P2309" s="1187"/>
      <c r="Q2309" s="1187"/>
      <c r="R2309" s="1187"/>
      <c r="S2309" s="1187"/>
      <c r="T2309" s="1187"/>
    </row>
    <row r="2310" spans="1:20" x14ac:dyDescent="0.3">
      <c r="A2310" s="1066" t="s">
        <v>2143</v>
      </c>
      <c r="B2310" s="1067">
        <v>43171</v>
      </c>
      <c r="C2310" s="1001"/>
      <c r="D2310" s="1001"/>
      <c r="E2310" s="1001"/>
      <c r="G2310" s="1001"/>
      <c r="H2310" s="1316" t="s">
        <v>671</v>
      </c>
      <c r="I2310" s="1317"/>
      <c r="J2310" s="1318"/>
      <c r="K2310" s="1318"/>
      <c r="L2310" s="1318"/>
      <c r="M2310" s="1318" t="s">
        <v>200</v>
      </c>
      <c r="N2310" s="1318"/>
      <c r="O2310" s="1318"/>
    </row>
    <row r="2311" spans="1:20" x14ac:dyDescent="0.3">
      <c r="A2311" s="1001"/>
      <c r="B2311" s="1001"/>
      <c r="C2311" s="1001"/>
      <c r="D2311" s="1001"/>
      <c r="E2311" s="1001"/>
      <c r="G2311" s="1001"/>
      <c r="H2311" s="1001"/>
      <c r="I2311" s="1001"/>
      <c r="J2311" s="1001"/>
      <c r="K2311" s="1001"/>
      <c r="L2311" s="1001"/>
      <c r="M2311" s="1318" t="s">
        <v>201</v>
      </c>
      <c r="N2311" s="1318"/>
      <c r="O2311" s="1318"/>
    </row>
    <row r="2312" spans="1:20" x14ac:dyDescent="0.3">
      <c r="A2312" s="1001"/>
      <c r="B2312" s="1001"/>
      <c r="C2312" s="1001"/>
      <c r="D2312" s="1001"/>
      <c r="E2312" s="1001"/>
      <c r="G2312" s="1001"/>
      <c r="H2312" s="1001"/>
      <c r="I2312" s="1001"/>
      <c r="J2312" s="1001"/>
      <c r="K2312" s="1001"/>
      <c r="L2312" s="1001"/>
      <c r="M2312" s="1318" t="s">
        <v>202</v>
      </c>
      <c r="N2312" s="1318"/>
      <c r="O2312" s="1318"/>
    </row>
    <row r="2314" spans="1:20" x14ac:dyDescent="0.3">
      <c r="A2314" s="224" t="s">
        <v>2309</v>
      </c>
      <c r="L2314" s="1203"/>
      <c r="M2314" s="1203"/>
      <c r="N2314" s="1203"/>
    </row>
    <row r="2315" spans="1:20" ht="15" thickBot="1" x14ac:dyDescent="0.35"/>
    <row r="2316" spans="1:20" ht="42" customHeight="1" x14ac:dyDescent="0.3">
      <c r="A2316" s="1382" t="s">
        <v>274</v>
      </c>
      <c r="B2316" s="1321"/>
      <c r="C2316" s="1322"/>
      <c r="D2316" s="1382" t="s">
        <v>205</v>
      </c>
      <c r="E2316" s="1321"/>
      <c r="F2316" s="1321"/>
      <c r="G2316" s="1321"/>
      <c r="H2316" s="1322"/>
      <c r="I2316" s="105" t="s">
        <v>69</v>
      </c>
      <c r="J2316" s="1200" t="s">
        <v>187</v>
      </c>
      <c r="K2316" s="1200" t="s">
        <v>15</v>
      </c>
      <c r="L2316" s="1200" t="s">
        <v>196</v>
      </c>
      <c r="M2316" s="1426" t="s">
        <v>652</v>
      </c>
      <c r="N2316" s="1399"/>
      <c r="O2316" s="1386"/>
    </row>
    <row r="2317" spans="1:20" ht="100.5" customHeight="1" thickBot="1" x14ac:dyDescent="0.35">
      <c r="A2317" s="200" t="s">
        <v>34</v>
      </c>
      <c r="B2317" s="201" t="s">
        <v>29</v>
      </c>
      <c r="C2317" s="202" t="s">
        <v>276</v>
      </c>
      <c r="D2317" s="203" t="s">
        <v>305</v>
      </c>
      <c r="E2317" s="268" t="s">
        <v>87</v>
      </c>
      <c r="F2317" s="270" t="s">
        <v>328</v>
      </c>
      <c r="G2317" s="268" t="s">
        <v>308</v>
      </c>
      <c r="H2317" s="271" t="s">
        <v>289</v>
      </c>
      <c r="I2317" s="205" t="s">
        <v>69</v>
      </c>
      <c r="J2317" s="200" t="s">
        <v>187</v>
      </c>
      <c r="K2317" s="200" t="s">
        <v>15</v>
      </c>
      <c r="L2317" s="203" t="s">
        <v>70</v>
      </c>
      <c r="M2317" s="266" t="s">
        <v>660</v>
      </c>
      <c r="N2317" s="267" t="s">
        <v>647</v>
      </c>
      <c r="O2317" s="1208" t="s">
        <v>648</v>
      </c>
    </row>
    <row r="2318" spans="1:20" x14ac:dyDescent="0.3">
      <c r="A2318" s="576" t="s">
        <v>38</v>
      </c>
      <c r="B2318" s="577" t="s">
        <v>30</v>
      </c>
      <c r="C2318" s="370" t="s">
        <v>275</v>
      </c>
      <c r="D2318" s="473" t="s">
        <v>477</v>
      </c>
      <c r="E2318" s="578" t="s">
        <v>19</v>
      </c>
      <c r="F2318" s="578" t="s">
        <v>379</v>
      </c>
      <c r="G2318" s="433">
        <v>8</v>
      </c>
      <c r="H2318" s="434">
        <v>200</v>
      </c>
      <c r="I2318" s="215">
        <v>6</v>
      </c>
      <c r="J2318" s="38">
        <v>43047</v>
      </c>
      <c r="K2318" s="736">
        <f t="shared" ref="K2318:K2381" si="0">IF(ISBLANK(J2318),"",IF(I2318&lt;&gt;"",EDATE(J2318,I2318),""))</f>
        <v>43228</v>
      </c>
      <c r="L2318" s="1204">
        <f ca="1">IF(K2318="","",K2318-TODAY())</f>
        <v>-1596</v>
      </c>
      <c r="M2318" s="530" t="s">
        <v>642</v>
      </c>
      <c r="N2318" s="433" t="s">
        <v>645</v>
      </c>
      <c r="O2318" s="434" t="s">
        <v>64</v>
      </c>
    </row>
    <row r="2319" spans="1:20" x14ac:dyDescent="0.3">
      <c r="A2319" s="34" t="s">
        <v>36</v>
      </c>
      <c r="B2319" s="26" t="s">
        <v>31</v>
      </c>
      <c r="C2319" s="89" t="s">
        <v>275</v>
      </c>
      <c r="D2319" s="34" t="s">
        <v>677</v>
      </c>
      <c r="E2319" s="65" t="s">
        <v>19</v>
      </c>
      <c r="F2319" s="65" t="s">
        <v>682</v>
      </c>
      <c r="G2319" s="65">
        <v>7</v>
      </c>
      <c r="H2319" s="408">
        <v>130</v>
      </c>
      <c r="I2319" s="216">
        <v>12</v>
      </c>
      <c r="J2319" s="39">
        <v>42899</v>
      </c>
      <c r="K2319" s="710">
        <f t="shared" si="0"/>
        <v>43264</v>
      </c>
      <c r="L2319" s="1205">
        <f t="shared" ref="L2319:L2382" ca="1" si="1">IF(K2319="","",K2319-TODAY())</f>
        <v>-1560</v>
      </c>
      <c r="M2319" s="519" t="s">
        <v>642</v>
      </c>
      <c r="N2319" s="65" t="s">
        <v>645</v>
      </c>
      <c r="O2319" s="408" t="s">
        <v>64</v>
      </c>
    </row>
    <row r="2320" spans="1:20" x14ac:dyDescent="0.3">
      <c r="A2320" s="34" t="s">
        <v>36</v>
      </c>
      <c r="B2320" s="26" t="s">
        <v>31</v>
      </c>
      <c r="C2320" s="89" t="s">
        <v>275</v>
      </c>
      <c r="D2320" s="34" t="s">
        <v>677</v>
      </c>
      <c r="E2320" s="65" t="s">
        <v>19</v>
      </c>
      <c r="F2320" s="65" t="s">
        <v>681</v>
      </c>
      <c r="G2320" s="65">
        <v>7</v>
      </c>
      <c r="H2320" s="408">
        <v>180</v>
      </c>
      <c r="I2320" s="216">
        <v>6</v>
      </c>
      <c r="J2320" s="39">
        <v>43047</v>
      </c>
      <c r="K2320" s="710">
        <f t="shared" si="0"/>
        <v>43228</v>
      </c>
      <c r="L2320" s="1205">
        <f t="shared" ca="1" si="1"/>
        <v>-1596</v>
      </c>
      <c r="M2320" s="519" t="s">
        <v>642</v>
      </c>
      <c r="N2320" s="65" t="s">
        <v>645</v>
      </c>
      <c r="O2320" s="408" t="s">
        <v>64</v>
      </c>
    </row>
    <row r="2321" spans="1:15" x14ac:dyDescent="0.3">
      <c r="A2321" s="34" t="s">
        <v>36</v>
      </c>
      <c r="B2321" s="26" t="s">
        <v>31</v>
      </c>
      <c r="C2321" s="89" t="s">
        <v>275</v>
      </c>
      <c r="D2321" s="34" t="s">
        <v>677</v>
      </c>
      <c r="E2321" s="65" t="s">
        <v>19</v>
      </c>
      <c r="F2321" s="65" t="s">
        <v>681</v>
      </c>
      <c r="G2321" s="65">
        <v>7</v>
      </c>
      <c r="H2321" s="408">
        <v>180</v>
      </c>
      <c r="I2321" s="216">
        <v>6</v>
      </c>
      <c r="J2321" s="39">
        <v>43047</v>
      </c>
      <c r="K2321" s="710">
        <f t="shared" si="0"/>
        <v>43228</v>
      </c>
      <c r="L2321" s="1205">
        <f t="shared" ca="1" si="1"/>
        <v>-1596</v>
      </c>
      <c r="M2321" s="519" t="s">
        <v>642</v>
      </c>
      <c r="N2321" s="65" t="s">
        <v>645</v>
      </c>
      <c r="O2321" s="408" t="s">
        <v>64</v>
      </c>
    </row>
    <row r="2322" spans="1:15" x14ac:dyDescent="0.3">
      <c r="A2322" s="34" t="s">
        <v>36</v>
      </c>
      <c r="B2322" s="26" t="s">
        <v>31</v>
      </c>
      <c r="C2322" s="89" t="s">
        <v>275</v>
      </c>
      <c r="D2322" s="34" t="s">
        <v>677</v>
      </c>
      <c r="E2322" s="65" t="s">
        <v>19</v>
      </c>
      <c r="F2322" s="65" t="s">
        <v>507</v>
      </c>
      <c r="G2322" s="65">
        <v>7</v>
      </c>
      <c r="H2322" s="408">
        <v>180</v>
      </c>
      <c r="I2322" s="216">
        <v>6</v>
      </c>
      <c r="J2322" s="39">
        <v>43047</v>
      </c>
      <c r="K2322" s="710">
        <f t="shared" si="0"/>
        <v>43228</v>
      </c>
      <c r="L2322" s="1205">
        <f t="shared" ca="1" si="1"/>
        <v>-1596</v>
      </c>
      <c r="M2322" s="519" t="s">
        <v>642</v>
      </c>
      <c r="N2322" s="65" t="s">
        <v>645</v>
      </c>
      <c r="O2322" s="408" t="s">
        <v>64</v>
      </c>
    </row>
    <row r="2323" spans="1:15" x14ac:dyDescent="0.3">
      <c r="A2323" s="34" t="s">
        <v>37</v>
      </c>
      <c r="B2323" s="27" t="s">
        <v>32</v>
      </c>
      <c r="C2323" s="89" t="s">
        <v>275</v>
      </c>
      <c r="D2323" s="34" t="s">
        <v>478</v>
      </c>
      <c r="E2323" s="65" t="s">
        <v>19</v>
      </c>
      <c r="F2323" s="65" t="s">
        <v>619</v>
      </c>
      <c r="G2323" s="65">
        <v>8</v>
      </c>
      <c r="H2323" s="408">
        <v>200</v>
      </c>
      <c r="I2323" s="216">
        <v>6</v>
      </c>
      <c r="J2323" s="39">
        <v>43047</v>
      </c>
      <c r="K2323" s="710">
        <f t="shared" si="0"/>
        <v>43228</v>
      </c>
      <c r="L2323" s="1205">
        <f t="shared" ca="1" si="1"/>
        <v>-1596</v>
      </c>
      <c r="M2323" s="519" t="s">
        <v>642</v>
      </c>
      <c r="N2323" s="65" t="s">
        <v>645</v>
      </c>
      <c r="O2323" s="408" t="s">
        <v>64</v>
      </c>
    </row>
    <row r="2324" spans="1:15" x14ac:dyDescent="0.3">
      <c r="A2324" s="34" t="s">
        <v>341</v>
      </c>
      <c r="B2324" s="27" t="s">
        <v>342</v>
      </c>
      <c r="C2324" s="89" t="s">
        <v>292</v>
      </c>
      <c r="D2324" s="34" t="s">
        <v>1309</v>
      </c>
      <c r="E2324" s="65" t="s">
        <v>19</v>
      </c>
      <c r="F2324" s="65" t="s">
        <v>683</v>
      </c>
      <c r="G2324" s="65">
        <v>10</v>
      </c>
      <c r="H2324" s="408">
        <v>180</v>
      </c>
      <c r="I2324" s="216">
        <v>6</v>
      </c>
      <c r="J2324" s="39">
        <v>42898</v>
      </c>
      <c r="K2324" s="710">
        <f t="shared" si="0"/>
        <v>43081</v>
      </c>
      <c r="L2324" s="1205">
        <f t="shared" ca="1" si="1"/>
        <v>-1743</v>
      </c>
      <c r="M2324" s="519" t="s">
        <v>642</v>
      </c>
      <c r="N2324" s="65" t="s">
        <v>645</v>
      </c>
      <c r="O2324" s="408" t="s">
        <v>64</v>
      </c>
    </row>
    <row r="2325" spans="1:15" x14ac:dyDescent="0.3">
      <c r="A2325" s="500" t="s">
        <v>346</v>
      </c>
      <c r="B2325" s="26" t="s">
        <v>511</v>
      </c>
      <c r="C2325" s="89" t="s">
        <v>292</v>
      </c>
      <c r="D2325" s="34" t="s">
        <v>479</v>
      </c>
      <c r="E2325" s="65" t="s">
        <v>19</v>
      </c>
      <c r="F2325" s="65" t="s">
        <v>685</v>
      </c>
      <c r="G2325" s="65">
        <v>10</v>
      </c>
      <c r="H2325" s="408">
        <v>300</v>
      </c>
      <c r="I2325" s="216">
        <v>6</v>
      </c>
      <c r="J2325" s="39">
        <v>42899</v>
      </c>
      <c r="K2325" s="710">
        <f t="shared" si="0"/>
        <v>43082</v>
      </c>
      <c r="L2325" s="1205">
        <f t="shared" ca="1" si="1"/>
        <v>-1742</v>
      </c>
      <c r="M2325" s="519" t="s">
        <v>642</v>
      </c>
      <c r="N2325" s="65" t="s">
        <v>645</v>
      </c>
      <c r="O2325" s="408" t="s">
        <v>64</v>
      </c>
    </row>
    <row r="2326" spans="1:15" x14ac:dyDescent="0.3">
      <c r="A2326" s="500" t="s">
        <v>430</v>
      </c>
      <c r="B2326" s="26" t="s">
        <v>431</v>
      </c>
      <c r="C2326" s="89" t="s">
        <v>432</v>
      </c>
      <c r="D2326" s="34" t="s">
        <v>480</v>
      </c>
      <c r="E2326" s="65" t="s">
        <v>333</v>
      </c>
      <c r="F2326" s="65" t="s">
        <v>506</v>
      </c>
      <c r="G2326" s="65">
        <v>9</v>
      </c>
      <c r="H2326" s="408">
        <v>200</v>
      </c>
      <c r="I2326" s="216">
        <v>4</v>
      </c>
      <c r="J2326" s="39">
        <v>42898</v>
      </c>
      <c r="K2326" s="710">
        <f t="shared" si="0"/>
        <v>43020</v>
      </c>
      <c r="L2326" s="1205">
        <f t="shared" ca="1" si="1"/>
        <v>-1804</v>
      </c>
      <c r="M2326" s="519" t="s">
        <v>642</v>
      </c>
      <c r="N2326" s="65" t="s">
        <v>645</v>
      </c>
      <c r="O2326" s="408" t="s">
        <v>64</v>
      </c>
    </row>
    <row r="2327" spans="1:15" x14ac:dyDescent="0.3">
      <c r="A2327" s="500" t="s">
        <v>36</v>
      </c>
      <c r="B2327" s="26" t="s">
        <v>33</v>
      </c>
      <c r="C2327" s="89" t="s">
        <v>349</v>
      </c>
      <c r="D2327" s="34" t="s">
        <v>687</v>
      </c>
      <c r="E2327" s="65" t="s">
        <v>19</v>
      </c>
      <c r="F2327" s="65" t="s">
        <v>686</v>
      </c>
      <c r="G2327" s="65">
        <v>9</v>
      </c>
      <c r="H2327" s="408">
        <v>250</v>
      </c>
      <c r="I2327" s="216">
        <v>6</v>
      </c>
      <c r="J2327" s="39">
        <v>43047</v>
      </c>
      <c r="K2327" s="710">
        <f t="shared" si="0"/>
        <v>43228</v>
      </c>
      <c r="L2327" s="1205">
        <f t="shared" ca="1" si="1"/>
        <v>-1596</v>
      </c>
      <c r="M2327" s="519" t="s">
        <v>642</v>
      </c>
      <c r="N2327" s="65" t="s">
        <v>645</v>
      </c>
      <c r="O2327" s="408" t="s">
        <v>64</v>
      </c>
    </row>
    <row r="2328" spans="1:15" x14ac:dyDescent="0.3">
      <c r="A2328" s="500" t="s">
        <v>36</v>
      </c>
      <c r="B2328" s="26" t="s">
        <v>33</v>
      </c>
      <c r="C2328" s="89" t="s">
        <v>349</v>
      </c>
      <c r="D2328" s="34" t="s">
        <v>687</v>
      </c>
      <c r="E2328" s="65" t="s">
        <v>19</v>
      </c>
      <c r="F2328" s="67" t="s">
        <v>686</v>
      </c>
      <c r="G2328" s="65">
        <v>9</v>
      </c>
      <c r="H2328" s="408">
        <v>250</v>
      </c>
      <c r="I2328" s="216">
        <v>6</v>
      </c>
      <c r="J2328" s="39">
        <v>43047</v>
      </c>
      <c r="K2328" s="710">
        <f t="shared" si="0"/>
        <v>43228</v>
      </c>
      <c r="L2328" s="1205">
        <f t="shared" ca="1" si="1"/>
        <v>-1596</v>
      </c>
      <c r="M2328" s="519" t="s">
        <v>642</v>
      </c>
      <c r="N2328" s="65" t="s">
        <v>645</v>
      </c>
      <c r="O2328" s="408" t="s">
        <v>64</v>
      </c>
    </row>
    <row r="2329" spans="1:15" x14ac:dyDescent="0.3">
      <c r="A2329" s="500" t="s">
        <v>357</v>
      </c>
      <c r="B2329" s="26" t="s">
        <v>358</v>
      </c>
      <c r="C2329" s="89" t="s">
        <v>275</v>
      </c>
      <c r="D2329" s="34" t="s">
        <v>481</v>
      </c>
      <c r="E2329" s="67" t="s">
        <v>19</v>
      </c>
      <c r="F2329" s="67" t="s">
        <v>689</v>
      </c>
      <c r="G2329" s="67">
        <v>17</v>
      </c>
      <c r="H2329" s="373">
        <v>300</v>
      </c>
      <c r="I2329" s="58">
        <v>6</v>
      </c>
      <c r="J2329" s="57">
        <v>42898</v>
      </c>
      <c r="K2329" s="710">
        <f t="shared" si="0"/>
        <v>43081</v>
      </c>
      <c r="L2329" s="1205">
        <f t="shared" ca="1" si="1"/>
        <v>-1743</v>
      </c>
      <c r="M2329" s="519" t="s">
        <v>642</v>
      </c>
      <c r="N2329" s="65" t="s">
        <v>645</v>
      </c>
      <c r="O2329" s="408" t="s">
        <v>64</v>
      </c>
    </row>
    <row r="2330" spans="1:15" x14ac:dyDescent="0.3">
      <c r="A2330" s="500" t="s">
        <v>355</v>
      </c>
      <c r="B2330" s="401" t="s">
        <v>739</v>
      </c>
      <c r="C2330" s="89" t="s">
        <v>275</v>
      </c>
      <c r="D2330" s="447" t="s">
        <v>482</v>
      </c>
      <c r="E2330" s="67" t="s">
        <v>19</v>
      </c>
      <c r="F2330" s="67" t="s">
        <v>691</v>
      </c>
      <c r="G2330" s="67">
        <v>6</v>
      </c>
      <c r="H2330" s="373">
        <v>150</v>
      </c>
      <c r="I2330" s="58">
        <v>12</v>
      </c>
      <c r="J2330" s="57">
        <v>42899</v>
      </c>
      <c r="K2330" s="710">
        <f t="shared" si="0"/>
        <v>43264</v>
      </c>
      <c r="L2330" s="1205">
        <f t="shared" ca="1" si="1"/>
        <v>-1560</v>
      </c>
      <c r="M2330" s="519" t="s">
        <v>642</v>
      </c>
      <c r="N2330" s="65" t="s">
        <v>645</v>
      </c>
      <c r="O2330" s="408" t="s">
        <v>64</v>
      </c>
    </row>
    <row r="2331" spans="1:15" x14ac:dyDescent="0.3">
      <c r="A2331" s="500" t="s">
        <v>355</v>
      </c>
      <c r="B2331" s="401" t="s">
        <v>739</v>
      </c>
      <c r="C2331" s="89" t="s">
        <v>275</v>
      </c>
      <c r="D2331" s="447" t="s">
        <v>482</v>
      </c>
      <c r="E2331" s="67" t="s">
        <v>19</v>
      </c>
      <c r="F2331" s="67"/>
      <c r="G2331" s="67">
        <v>3</v>
      </c>
      <c r="H2331" s="373">
        <v>120</v>
      </c>
      <c r="I2331" s="58">
        <v>12</v>
      </c>
      <c r="J2331" s="57">
        <v>42899</v>
      </c>
      <c r="K2331" s="710">
        <f t="shared" si="0"/>
        <v>43264</v>
      </c>
      <c r="L2331" s="1205">
        <f t="shared" ca="1" si="1"/>
        <v>-1560</v>
      </c>
      <c r="M2331" s="519" t="s">
        <v>642</v>
      </c>
      <c r="N2331" s="65" t="s">
        <v>645</v>
      </c>
      <c r="O2331" s="408" t="s">
        <v>64</v>
      </c>
    </row>
    <row r="2332" spans="1:15" x14ac:dyDescent="0.3">
      <c r="A2332" s="500" t="s">
        <v>355</v>
      </c>
      <c r="B2332" s="401" t="s">
        <v>739</v>
      </c>
      <c r="C2332" s="89" t="s">
        <v>275</v>
      </c>
      <c r="D2332" s="447" t="s">
        <v>483</v>
      </c>
      <c r="E2332" s="67" t="s">
        <v>19</v>
      </c>
      <c r="F2332" s="67" t="s">
        <v>690</v>
      </c>
      <c r="G2332" s="67">
        <v>8</v>
      </c>
      <c r="H2332" s="373">
        <v>160</v>
      </c>
      <c r="I2332" s="58">
        <v>6</v>
      </c>
      <c r="J2332" s="57">
        <v>42899</v>
      </c>
      <c r="K2332" s="710">
        <f t="shared" si="0"/>
        <v>43082</v>
      </c>
      <c r="L2332" s="1205">
        <f t="shared" ca="1" si="1"/>
        <v>-1742</v>
      </c>
      <c r="M2332" s="519" t="s">
        <v>642</v>
      </c>
      <c r="N2332" s="65" t="s">
        <v>645</v>
      </c>
      <c r="O2332" s="408" t="s">
        <v>64</v>
      </c>
    </row>
    <row r="2333" spans="1:15" x14ac:dyDescent="0.3">
      <c r="A2333" s="500" t="s">
        <v>351</v>
      </c>
      <c r="B2333" s="26" t="s">
        <v>352</v>
      </c>
      <c r="C2333" s="89" t="s">
        <v>292</v>
      </c>
      <c r="D2333" s="447" t="s">
        <v>484</v>
      </c>
      <c r="E2333" s="67" t="s">
        <v>19</v>
      </c>
      <c r="F2333" s="67" t="s">
        <v>505</v>
      </c>
      <c r="G2333" s="67">
        <v>9</v>
      </c>
      <c r="H2333" s="373">
        <v>160</v>
      </c>
      <c r="I2333" s="58">
        <v>6</v>
      </c>
      <c r="J2333" s="57">
        <v>42898</v>
      </c>
      <c r="K2333" s="710">
        <f t="shared" si="0"/>
        <v>43081</v>
      </c>
      <c r="L2333" s="1205">
        <f t="shared" ca="1" si="1"/>
        <v>-1743</v>
      </c>
      <c r="M2333" s="519" t="s">
        <v>642</v>
      </c>
      <c r="N2333" s="65" t="s">
        <v>645</v>
      </c>
      <c r="O2333" s="408" t="s">
        <v>64</v>
      </c>
    </row>
    <row r="2334" spans="1:15" x14ac:dyDescent="0.3">
      <c r="A2334" s="500" t="s">
        <v>351</v>
      </c>
      <c r="B2334" s="26" t="s">
        <v>512</v>
      </c>
      <c r="C2334" s="89" t="s">
        <v>275</v>
      </c>
      <c r="D2334" s="447" t="s">
        <v>613</v>
      </c>
      <c r="E2334" s="67" t="s">
        <v>19</v>
      </c>
      <c r="F2334" s="32" t="s">
        <v>614</v>
      </c>
      <c r="G2334" s="32"/>
      <c r="H2334" s="372"/>
      <c r="I2334" s="58">
        <v>12</v>
      </c>
      <c r="J2334" s="57">
        <v>41939</v>
      </c>
      <c r="K2334" s="710">
        <f t="shared" si="0"/>
        <v>42304</v>
      </c>
      <c r="L2334" s="1205">
        <f t="shared" ca="1" si="1"/>
        <v>-2520</v>
      </c>
      <c r="M2334" s="519" t="s">
        <v>642</v>
      </c>
      <c r="N2334" s="65" t="s">
        <v>645</v>
      </c>
      <c r="O2334" s="408" t="s">
        <v>64</v>
      </c>
    </row>
    <row r="2335" spans="1:15" x14ac:dyDescent="0.3">
      <c r="A2335" s="34" t="s">
        <v>38</v>
      </c>
      <c r="B2335" s="27" t="s">
        <v>362</v>
      </c>
      <c r="C2335" s="89" t="s">
        <v>363</v>
      </c>
      <c r="D2335" s="447" t="s">
        <v>485</v>
      </c>
      <c r="E2335" s="65" t="s">
        <v>19</v>
      </c>
      <c r="F2335" s="65" t="s">
        <v>367</v>
      </c>
      <c r="G2335" s="65">
        <v>15</v>
      </c>
      <c r="H2335" s="408">
        <v>150</v>
      </c>
      <c r="I2335" s="1206">
        <v>12</v>
      </c>
      <c r="J2335" s="39">
        <v>42898</v>
      </c>
      <c r="K2335" s="710">
        <f t="shared" si="0"/>
        <v>43263</v>
      </c>
      <c r="L2335" s="1205">
        <f t="shared" ca="1" si="1"/>
        <v>-1561</v>
      </c>
      <c r="M2335" s="519" t="s">
        <v>642</v>
      </c>
      <c r="N2335" s="65" t="s">
        <v>645</v>
      </c>
      <c r="O2335" s="408" t="s">
        <v>64</v>
      </c>
    </row>
    <row r="2336" spans="1:15" x14ac:dyDescent="0.3">
      <c r="A2336" s="34" t="s">
        <v>38</v>
      </c>
      <c r="B2336" s="27" t="s">
        <v>362</v>
      </c>
      <c r="C2336" s="89" t="s">
        <v>363</v>
      </c>
      <c r="D2336" s="447" t="s">
        <v>485</v>
      </c>
      <c r="E2336" s="65" t="s">
        <v>19</v>
      </c>
      <c r="F2336" s="65" t="s">
        <v>365</v>
      </c>
      <c r="G2336" s="65">
        <v>15</v>
      </c>
      <c r="H2336" s="408">
        <v>250</v>
      </c>
      <c r="I2336" s="1206">
        <v>6</v>
      </c>
      <c r="J2336" s="39">
        <v>43047</v>
      </c>
      <c r="K2336" s="710">
        <f t="shared" si="0"/>
        <v>43228</v>
      </c>
      <c r="L2336" s="1205">
        <f t="shared" ca="1" si="1"/>
        <v>-1596</v>
      </c>
      <c r="M2336" s="519" t="s">
        <v>642</v>
      </c>
      <c r="N2336" s="65" t="s">
        <v>645</v>
      </c>
      <c r="O2336" s="408" t="s">
        <v>64</v>
      </c>
    </row>
    <row r="2337" spans="1:15" x14ac:dyDescent="0.3">
      <c r="A2337" s="34" t="s">
        <v>38</v>
      </c>
      <c r="B2337" s="27" t="s">
        <v>362</v>
      </c>
      <c r="C2337" s="89" t="s">
        <v>363</v>
      </c>
      <c r="D2337" s="447" t="s">
        <v>485</v>
      </c>
      <c r="E2337" s="65" t="s">
        <v>19</v>
      </c>
      <c r="F2337" s="65" t="s">
        <v>507</v>
      </c>
      <c r="G2337" s="65">
        <v>15</v>
      </c>
      <c r="H2337" s="408">
        <v>250</v>
      </c>
      <c r="I2337" s="1206">
        <v>6</v>
      </c>
      <c r="J2337" s="39">
        <v>43047</v>
      </c>
      <c r="K2337" s="710">
        <f t="shared" si="0"/>
        <v>43228</v>
      </c>
      <c r="L2337" s="1205">
        <f t="shared" ca="1" si="1"/>
        <v>-1596</v>
      </c>
      <c r="M2337" s="519" t="s">
        <v>642</v>
      </c>
      <c r="N2337" s="65" t="s">
        <v>645</v>
      </c>
      <c r="O2337" s="408" t="s">
        <v>64</v>
      </c>
    </row>
    <row r="2338" spans="1:15" x14ac:dyDescent="0.3">
      <c r="A2338" s="447" t="s">
        <v>36</v>
      </c>
      <c r="B2338" s="26" t="s">
        <v>376</v>
      </c>
      <c r="C2338" s="89" t="s">
        <v>363</v>
      </c>
      <c r="D2338" s="34" t="s">
        <v>206</v>
      </c>
      <c r="E2338" s="65" t="s">
        <v>19</v>
      </c>
      <c r="F2338" s="32" t="s">
        <v>372</v>
      </c>
      <c r="G2338" s="65">
        <v>25</v>
      </c>
      <c r="H2338" s="408">
        <v>400</v>
      </c>
      <c r="I2338" s="216">
        <v>6</v>
      </c>
      <c r="J2338" s="39">
        <v>43047</v>
      </c>
      <c r="K2338" s="710">
        <f t="shared" si="0"/>
        <v>43228</v>
      </c>
      <c r="L2338" s="1205">
        <f t="shared" ca="1" si="1"/>
        <v>-1596</v>
      </c>
      <c r="M2338" s="519" t="s">
        <v>642</v>
      </c>
      <c r="N2338" s="65" t="s">
        <v>645</v>
      </c>
      <c r="O2338" s="408" t="s">
        <v>64</v>
      </c>
    </row>
    <row r="2339" spans="1:15" x14ac:dyDescent="0.3">
      <c r="A2339" s="447" t="s">
        <v>36</v>
      </c>
      <c r="B2339" s="26" t="s">
        <v>376</v>
      </c>
      <c r="C2339" s="89" t="s">
        <v>363</v>
      </c>
      <c r="D2339" s="34" t="s">
        <v>206</v>
      </c>
      <c r="E2339" s="65" t="s">
        <v>19</v>
      </c>
      <c r="F2339" s="32" t="s">
        <v>372</v>
      </c>
      <c r="G2339" s="65">
        <v>25</v>
      </c>
      <c r="H2339" s="408">
        <v>400</v>
      </c>
      <c r="I2339" s="216">
        <v>6</v>
      </c>
      <c r="J2339" s="39">
        <v>43047</v>
      </c>
      <c r="K2339" s="710">
        <f t="shared" si="0"/>
        <v>43228</v>
      </c>
      <c r="L2339" s="1205">
        <f t="shared" ca="1" si="1"/>
        <v>-1596</v>
      </c>
      <c r="M2339" s="519" t="s">
        <v>642</v>
      </c>
      <c r="N2339" s="65" t="s">
        <v>645</v>
      </c>
      <c r="O2339" s="408" t="s">
        <v>64</v>
      </c>
    </row>
    <row r="2340" spans="1:15" x14ac:dyDescent="0.3">
      <c r="A2340" s="447" t="s">
        <v>36</v>
      </c>
      <c r="B2340" s="26" t="s">
        <v>376</v>
      </c>
      <c r="C2340" s="89" t="s">
        <v>363</v>
      </c>
      <c r="D2340" s="34" t="s">
        <v>206</v>
      </c>
      <c r="E2340" s="65" t="s">
        <v>19</v>
      </c>
      <c r="F2340" s="32" t="s">
        <v>379</v>
      </c>
      <c r="G2340" s="65">
        <v>25</v>
      </c>
      <c r="H2340" s="408">
        <v>300</v>
      </c>
      <c r="I2340" s="216">
        <v>6</v>
      </c>
      <c r="J2340" s="39">
        <v>43047</v>
      </c>
      <c r="K2340" s="710">
        <f t="shared" si="0"/>
        <v>43228</v>
      </c>
      <c r="L2340" s="1205">
        <f t="shared" ca="1" si="1"/>
        <v>-1596</v>
      </c>
      <c r="M2340" s="519" t="s">
        <v>642</v>
      </c>
      <c r="N2340" s="65" t="s">
        <v>645</v>
      </c>
      <c r="O2340" s="408" t="s">
        <v>64</v>
      </c>
    </row>
    <row r="2341" spans="1:15" x14ac:dyDescent="0.3">
      <c r="A2341" s="34" t="s">
        <v>36</v>
      </c>
      <c r="B2341" s="26" t="s">
        <v>476</v>
      </c>
      <c r="C2341" s="89" t="s">
        <v>621</v>
      </c>
      <c r="D2341" s="34" t="s">
        <v>206</v>
      </c>
      <c r="E2341" s="65" t="s">
        <v>19</v>
      </c>
      <c r="F2341" s="65" t="s">
        <v>1310</v>
      </c>
      <c r="G2341" s="65">
        <v>10</v>
      </c>
      <c r="H2341" s="408">
        <v>150</v>
      </c>
      <c r="I2341" s="216">
        <v>6</v>
      </c>
      <c r="J2341" s="39">
        <v>43047</v>
      </c>
      <c r="K2341" s="710">
        <f t="shared" si="0"/>
        <v>43228</v>
      </c>
      <c r="L2341" s="1205">
        <f t="shared" ca="1" si="1"/>
        <v>-1596</v>
      </c>
      <c r="M2341" s="519" t="s">
        <v>642</v>
      </c>
      <c r="N2341" s="65" t="s">
        <v>645</v>
      </c>
      <c r="O2341" s="408" t="s">
        <v>64</v>
      </c>
    </row>
    <row r="2342" spans="1:15" x14ac:dyDescent="0.3">
      <c r="A2342" s="34" t="s">
        <v>36</v>
      </c>
      <c r="B2342" s="26" t="s">
        <v>476</v>
      </c>
      <c r="C2342" s="89" t="s">
        <v>621</v>
      </c>
      <c r="D2342" s="34" t="s">
        <v>206</v>
      </c>
      <c r="E2342" s="65" t="s">
        <v>19</v>
      </c>
      <c r="F2342" s="65" t="s">
        <v>1310</v>
      </c>
      <c r="G2342" s="65">
        <v>10</v>
      </c>
      <c r="H2342" s="408">
        <v>180</v>
      </c>
      <c r="I2342" s="216">
        <v>6</v>
      </c>
      <c r="J2342" s="39">
        <v>43047</v>
      </c>
      <c r="K2342" s="710">
        <f t="shared" si="0"/>
        <v>43228</v>
      </c>
      <c r="L2342" s="1205">
        <f t="shared" ca="1" si="1"/>
        <v>-1596</v>
      </c>
      <c r="M2342" s="519" t="s">
        <v>642</v>
      </c>
      <c r="N2342" s="65" t="s">
        <v>645</v>
      </c>
      <c r="O2342" s="408" t="s">
        <v>64</v>
      </c>
    </row>
    <row r="2343" spans="1:15" x14ac:dyDescent="0.3">
      <c r="A2343" s="34" t="s">
        <v>38</v>
      </c>
      <c r="B2343" s="26" t="s">
        <v>368</v>
      </c>
      <c r="C2343" s="89" t="s">
        <v>621</v>
      </c>
      <c r="D2343" s="34" t="s">
        <v>486</v>
      </c>
      <c r="E2343" s="65" t="s">
        <v>19</v>
      </c>
      <c r="F2343" s="65" t="s">
        <v>1310</v>
      </c>
      <c r="G2343" s="65">
        <v>12</v>
      </c>
      <c r="H2343" s="408">
        <v>80</v>
      </c>
      <c r="I2343" s="216">
        <v>12</v>
      </c>
      <c r="J2343" s="39">
        <v>42898</v>
      </c>
      <c r="K2343" s="710">
        <f t="shared" si="0"/>
        <v>43263</v>
      </c>
      <c r="L2343" s="1205">
        <f t="shared" ca="1" si="1"/>
        <v>-1561</v>
      </c>
      <c r="M2343" s="519" t="s">
        <v>642</v>
      </c>
      <c r="N2343" s="65" t="s">
        <v>645</v>
      </c>
      <c r="O2343" s="408" t="s">
        <v>64</v>
      </c>
    </row>
    <row r="2344" spans="1:15" x14ac:dyDescent="0.3">
      <c r="A2344" s="34" t="s">
        <v>357</v>
      </c>
      <c r="B2344" s="26" t="s">
        <v>380</v>
      </c>
      <c r="C2344" s="89" t="s">
        <v>621</v>
      </c>
      <c r="D2344" s="34" t="s">
        <v>1305</v>
      </c>
      <c r="E2344" s="65" t="s">
        <v>19</v>
      </c>
      <c r="F2344" s="65" t="s">
        <v>509</v>
      </c>
      <c r="G2344" s="65">
        <v>9</v>
      </c>
      <c r="H2344" s="408">
        <v>125</v>
      </c>
      <c r="I2344" s="216">
        <v>6</v>
      </c>
      <c r="J2344" s="39">
        <v>43047</v>
      </c>
      <c r="K2344" s="710">
        <f t="shared" si="0"/>
        <v>43228</v>
      </c>
      <c r="L2344" s="1205">
        <f t="shared" ca="1" si="1"/>
        <v>-1596</v>
      </c>
      <c r="M2344" s="519" t="s">
        <v>642</v>
      </c>
      <c r="N2344" s="65" t="s">
        <v>645</v>
      </c>
      <c r="O2344" s="408" t="s">
        <v>64</v>
      </c>
    </row>
    <row r="2345" spans="1:15" x14ac:dyDescent="0.3">
      <c r="A2345" s="447" t="s">
        <v>369</v>
      </c>
      <c r="B2345" s="32" t="s">
        <v>370</v>
      </c>
      <c r="C2345" s="89" t="s">
        <v>363</v>
      </c>
      <c r="D2345" s="34" t="s">
        <v>487</v>
      </c>
      <c r="E2345" s="65" t="s">
        <v>19</v>
      </c>
      <c r="F2345" s="65" t="s">
        <v>372</v>
      </c>
      <c r="G2345" s="65">
        <v>24</v>
      </c>
      <c r="H2345" s="373">
        <v>350</v>
      </c>
      <c r="I2345" s="58">
        <v>6</v>
      </c>
      <c r="J2345" s="74" t="s">
        <v>2217</v>
      </c>
      <c r="K2345" s="710">
        <f t="shared" si="0"/>
        <v>43228</v>
      </c>
      <c r="L2345" s="1205">
        <f t="shared" ca="1" si="1"/>
        <v>-1596</v>
      </c>
      <c r="M2345" s="519" t="s">
        <v>642</v>
      </c>
      <c r="N2345" s="65" t="s">
        <v>645</v>
      </c>
      <c r="O2345" s="408" t="s">
        <v>64</v>
      </c>
    </row>
    <row r="2346" spans="1:15" x14ac:dyDescent="0.3">
      <c r="A2346" s="447" t="s">
        <v>369</v>
      </c>
      <c r="B2346" s="32" t="s">
        <v>370</v>
      </c>
      <c r="C2346" s="89" t="s">
        <v>363</v>
      </c>
      <c r="D2346" s="34" t="s">
        <v>487</v>
      </c>
      <c r="E2346" s="65" t="s">
        <v>19</v>
      </c>
      <c r="F2346" s="65" t="s">
        <v>372</v>
      </c>
      <c r="G2346" s="65">
        <v>24</v>
      </c>
      <c r="H2346" s="373">
        <v>350</v>
      </c>
      <c r="I2346" s="58">
        <v>6</v>
      </c>
      <c r="J2346" s="74" t="s">
        <v>2217</v>
      </c>
      <c r="K2346" s="710">
        <f t="shared" si="0"/>
        <v>43228</v>
      </c>
      <c r="L2346" s="1205">
        <f t="shared" ca="1" si="1"/>
        <v>-1596</v>
      </c>
      <c r="M2346" s="519" t="s">
        <v>642</v>
      </c>
      <c r="N2346" s="65" t="s">
        <v>645</v>
      </c>
      <c r="O2346" s="408" t="s">
        <v>64</v>
      </c>
    </row>
    <row r="2347" spans="1:15" x14ac:dyDescent="0.3">
      <c r="A2347" s="447" t="s">
        <v>357</v>
      </c>
      <c r="B2347" s="32" t="s">
        <v>373</v>
      </c>
      <c r="C2347" s="89" t="s">
        <v>363</v>
      </c>
      <c r="D2347" s="447" t="s">
        <v>1306</v>
      </c>
      <c r="E2347" s="65" t="s">
        <v>19</v>
      </c>
      <c r="F2347" s="65" t="s">
        <v>375</v>
      </c>
      <c r="G2347" s="65">
        <v>12</v>
      </c>
      <c r="H2347" s="373">
        <v>200</v>
      </c>
      <c r="I2347" s="58">
        <v>6</v>
      </c>
      <c r="J2347" s="57">
        <v>43047</v>
      </c>
      <c r="K2347" s="710">
        <f t="shared" si="0"/>
        <v>43228</v>
      </c>
      <c r="L2347" s="1205">
        <f t="shared" ca="1" si="1"/>
        <v>-1596</v>
      </c>
      <c r="M2347" s="519" t="s">
        <v>642</v>
      </c>
      <c r="N2347" s="65" t="s">
        <v>645</v>
      </c>
      <c r="O2347" s="408" t="s">
        <v>64</v>
      </c>
    </row>
    <row r="2348" spans="1:15" x14ac:dyDescent="0.3">
      <c r="A2348" s="447" t="s">
        <v>357</v>
      </c>
      <c r="B2348" s="32" t="s">
        <v>373</v>
      </c>
      <c r="C2348" s="89" t="s">
        <v>363</v>
      </c>
      <c r="D2348" s="447" t="s">
        <v>1306</v>
      </c>
      <c r="E2348" s="65" t="s">
        <v>19</v>
      </c>
      <c r="F2348" s="65" t="s">
        <v>375</v>
      </c>
      <c r="G2348" s="65">
        <v>12</v>
      </c>
      <c r="H2348" s="373">
        <v>200</v>
      </c>
      <c r="I2348" s="58">
        <v>6</v>
      </c>
      <c r="J2348" s="57">
        <v>43047</v>
      </c>
      <c r="K2348" s="710">
        <f t="shared" si="0"/>
        <v>43228</v>
      </c>
      <c r="L2348" s="1205">
        <f t="shared" ca="1" si="1"/>
        <v>-1596</v>
      </c>
      <c r="M2348" s="519" t="s">
        <v>642</v>
      </c>
      <c r="N2348" s="65" t="s">
        <v>645</v>
      </c>
      <c r="O2348" s="408" t="s">
        <v>64</v>
      </c>
    </row>
    <row r="2349" spans="1:15" x14ac:dyDescent="0.3">
      <c r="A2349" s="500" t="s">
        <v>382</v>
      </c>
      <c r="B2349" s="364" t="s">
        <v>383</v>
      </c>
      <c r="C2349" s="89" t="s">
        <v>349</v>
      </c>
      <c r="D2349" s="447" t="s">
        <v>1304</v>
      </c>
      <c r="E2349" s="65" t="s">
        <v>19</v>
      </c>
      <c r="F2349" s="65" t="s">
        <v>387</v>
      </c>
      <c r="G2349" s="65">
        <v>8</v>
      </c>
      <c r="H2349" s="373">
        <v>200</v>
      </c>
      <c r="I2349" s="58">
        <v>6</v>
      </c>
      <c r="J2349" s="57">
        <v>43047</v>
      </c>
      <c r="K2349" s="710">
        <f t="shared" si="0"/>
        <v>43228</v>
      </c>
      <c r="L2349" s="1205">
        <f t="shared" ca="1" si="1"/>
        <v>-1596</v>
      </c>
      <c r="M2349" s="519" t="s">
        <v>642</v>
      </c>
      <c r="N2349" s="65" t="s">
        <v>645</v>
      </c>
      <c r="O2349" s="408" t="s">
        <v>64</v>
      </c>
    </row>
    <row r="2350" spans="1:15" x14ac:dyDescent="0.3">
      <c r="A2350" s="500" t="s">
        <v>382</v>
      </c>
      <c r="B2350" s="364" t="s">
        <v>383</v>
      </c>
      <c r="C2350" s="89" t="s">
        <v>349</v>
      </c>
      <c r="D2350" s="447" t="s">
        <v>1304</v>
      </c>
      <c r="E2350" s="65" t="s">
        <v>19</v>
      </c>
      <c r="F2350" s="65" t="s">
        <v>385</v>
      </c>
      <c r="G2350" s="65">
        <v>8</v>
      </c>
      <c r="H2350" s="373">
        <v>200</v>
      </c>
      <c r="I2350" s="58">
        <v>6</v>
      </c>
      <c r="J2350" s="57">
        <v>43047</v>
      </c>
      <c r="K2350" s="710">
        <f t="shared" si="0"/>
        <v>43228</v>
      </c>
      <c r="L2350" s="1205">
        <f t="shared" ca="1" si="1"/>
        <v>-1596</v>
      </c>
      <c r="M2350" s="519" t="s">
        <v>642</v>
      </c>
      <c r="N2350" s="65" t="s">
        <v>645</v>
      </c>
      <c r="O2350" s="408" t="s">
        <v>64</v>
      </c>
    </row>
    <row r="2351" spans="1:15" x14ac:dyDescent="0.3">
      <c r="A2351" s="500" t="s">
        <v>357</v>
      </c>
      <c r="B2351" s="26" t="s">
        <v>358</v>
      </c>
      <c r="C2351" s="89" t="s">
        <v>275</v>
      </c>
      <c r="D2351" s="447" t="s">
        <v>1308</v>
      </c>
      <c r="E2351" s="67" t="s">
        <v>19</v>
      </c>
      <c r="F2351" s="67" t="s">
        <v>691</v>
      </c>
      <c r="G2351" s="67">
        <v>0</v>
      </c>
      <c r="H2351" s="373">
        <v>60</v>
      </c>
      <c r="I2351" s="58">
        <v>6</v>
      </c>
      <c r="J2351" s="57">
        <v>43047</v>
      </c>
      <c r="K2351" s="710">
        <f t="shared" si="0"/>
        <v>43228</v>
      </c>
      <c r="L2351" s="1205">
        <f t="shared" ca="1" si="1"/>
        <v>-1596</v>
      </c>
      <c r="M2351" s="519" t="s">
        <v>642</v>
      </c>
      <c r="N2351" s="65" t="s">
        <v>645</v>
      </c>
      <c r="O2351" s="408" t="s">
        <v>64</v>
      </c>
    </row>
    <row r="2352" spans="1:15" x14ac:dyDescent="0.3">
      <c r="A2352" s="447" t="s">
        <v>36</v>
      </c>
      <c r="B2352" s="32" t="s">
        <v>1333</v>
      </c>
      <c r="C2352" s="89" t="s">
        <v>1334</v>
      </c>
      <c r="D2352" s="447" t="s">
        <v>2191</v>
      </c>
      <c r="E2352" s="67" t="s">
        <v>19</v>
      </c>
      <c r="F2352" s="67" t="s">
        <v>2192</v>
      </c>
      <c r="G2352" s="67" t="s">
        <v>2193</v>
      </c>
      <c r="H2352" s="373">
        <v>200</v>
      </c>
      <c r="I2352" s="58">
        <v>6</v>
      </c>
      <c r="J2352" s="888">
        <v>43047</v>
      </c>
      <c r="K2352" s="710">
        <f t="shared" si="0"/>
        <v>43228</v>
      </c>
      <c r="L2352" s="1205">
        <f t="shared" ca="1" si="1"/>
        <v>-1596</v>
      </c>
      <c r="M2352" s="519" t="s">
        <v>642</v>
      </c>
      <c r="N2352" s="65" t="s">
        <v>645</v>
      </c>
      <c r="O2352" s="408" t="s">
        <v>64</v>
      </c>
    </row>
    <row r="2353" spans="1:15" x14ac:dyDescent="0.3">
      <c r="A2353" s="447" t="s">
        <v>36</v>
      </c>
      <c r="B2353" s="32" t="s">
        <v>1333</v>
      </c>
      <c r="C2353" s="89" t="s">
        <v>1334</v>
      </c>
      <c r="D2353" s="447" t="s">
        <v>2191</v>
      </c>
      <c r="E2353" s="67" t="s">
        <v>19</v>
      </c>
      <c r="F2353" s="67" t="s">
        <v>2192</v>
      </c>
      <c r="G2353" s="67" t="s">
        <v>2193</v>
      </c>
      <c r="H2353" s="373">
        <v>200</v>
      </c>
      <c r="I2353" s="58">
        <v>6</v>
      </c>
      <c r="J2353" s="888">
        <v>43047</v>
      </c>
      <c r="K2353" s="710">
        <f t="shared" si="0"/>
        <v>43228</v>
      </c>
      <c r="L2353" s="1205">
        <f t="shared" ca="1" si="1"/>
        <v>-1596</v>
      </c>
      <c r="M2353" s="519" t="s">
        <v>642</v>
      </c>
      <c r="N2353" s="65" t="s">
        <v>645</v>
      </c>
      <c r="O2353" s="408" t="s">
        <v>64</v>
      </c>
    </row>
    <row r="2354" spans="1:15" x14ac:dyDescent="0.3">
      <c r="A2354" s="447" t="s">
        <v>36</v>
      </c>
      <c r="B2354" s="32" t="s">
        <v>1333</v>
      </c>
      <c r="C2354" s="89" t="s">
        <v>1334</v>
      </c>
      <c r="D2354" s="447" t="s">
        <v>2191</v>
      </c>
      <c r="E2354" s="67" t="s">
        <v>19</v>
      </c>
      <c r="F2354" s="67" t="s">
        <v>2194</v>
      </c>
      <c r="G2354" s="67" t="s">
        <v>2193</v>
      </c>
      <c r="H2354" s="373">
        <v>180</v>
      </c>
      <c r="I2354" s="58">
        <v>6</v>
      </c>
      <c r="J2354" s="888">
        <v>43047</v>
      </c>
      <c r="K2354" s="710">
        <f t="shared" si="0"/>
        <v>43228</v>
      </c>
      <c r="L2354" s="1205">
        <f t="shared" ca="1" si="1"/>
        <v>-1596</v>
      </c>
      <c r="M2354" s="519" t="s">
        <v>642</v>
      </c>
      <c r="N2354" s="65" t="s">
        <v>645</v>
      </c>
      <c r="O2354" s="408" t="s">
        <v>64</v>
      </c>
    </row>
    <row r="2355" spans="1:15" x14ac:dyDescent="0.3">
      <c r="A2355" s="447" t="s">
        <v>36</v>
      </c>
      <c r="B2355" s="32" t="s">
        <v>1335</v>
      </c>
      <c r="C2355" s="89" t="s">
        <v>1334</v>
      </c>
      <c r="D2355" s="447" t="s">
        <v>2191</v>
      </c>
      <c r="E2355" s="67" t="s">
        <v>19</v>
      </c>
      <c r="F2355" s="67" t="s">
        <v>2195</v>
      </c>
      <c r="G2355" s="67" t="s">
        <v>2196</v>
      </c>
      <c r="H2355" s="373">
        <v>130</v>
      </c>
      <c r="I2355" s="58">
        <v>6</v>
      </c>
      <c r="J2355" s="888">
        <v>43047</v>
      </c>
      <c r="K2355" s="710">
        <f t="shared" si="0"/>
        <v>43228</v>
      </c>
      <c r="L2355" s="1205">
        <f t="shared" ca="1" si="1"/>
        <v>-1596</v>
      </c>
      <c r="M2355" s="519" t="s">
        <v>642</v>
      </c>
      <c r="N2355" s="65" t="s">
        <v>645</v>
      </c>
      <c r="O2355" s="408" t="s">
        <v>64</v>
      </c>
    </row>
    <row r="2356" spans="1:15" x14ac:dyDescent="0.3">
      <c r="A2356" s="447" t="s">
        <v>36</v>
      </c>
      <c r="B2356" s="32" t="s">
        <v>1335</v>
      </c>
      <c r="C2356" s="89" t="s">
        <v>1334</v>
      </c>
      <c r="D2356" s="447" t="s">
        <v>2191</v>
      </c>
      <c r="E2356" s="67" t="s">
        <v>19</v>
      </c>
      <c r="F2356" s="67" t="s">
        <v>2198</v>
      </c>
      <c r="G2356" s="67" t="s">
        <v>2196</v>
      </c>
      <c r="H2356" s="373">
        <v>130</v>
      </c>
      <c r="I2356" s="58">
        <v>6</v>
      </c>
      <c r="J2356" s="888">
        <v>43047</v>
      </c>
      <c r="K2356" s="710">
        <f t="shared" si="0"/>
        <v>43228</v>
      </c>
      <c r="L2356" s="1205">
        <f t="shared" ca="1" si="1"/>
        <v>-1596</v>
      </c>
      <c r="M2356" s="519" t="s">
        <v>642</v>
      </c>
      <c r="N2356" s="65" t="s">
        <v>645</v>
      </c>
      <c r="O2356" s="408" t="s">
        <v>64</v>
      </c>
    </row>
    <row r="2357" spans="1:15" x14ac:dyDescent="0.3">
      <c r="A2357" s="447" t="s">
        <v>427</v>
      </c>
      <c r="B2357" s="32" t="s">
        <v>1336</v>
      </c>
      <c r="C2357" s="89" t="s">
        <v>1337</v>
      </c>
      <c r="D2357" s="447" t="s">
        <v>2191</v>
      </c>
      <c r="E2357" s="67" t="s">
        <v>19</v>
      </c>
      <c r="F2357" s="67" t="s">
        <v>296</v>
      </c>
      <c r="G2357" s="67" t="s">
        <v>2196</v>
      </c>
      <c r="H2357" s="373">
        <v>250</v>
      </c>
      <c r="I2357" s="58">
        <v>6</v>
      </c>
      <c r="J2357" s="888">
        <v>42899</v>
      </c>
      <c r="K2357" s="710">
        <f t="shared" si="0"/>
        <v>43082</v>
      </c>
      <c r="L2357" s="1205">
        <f t="shared" ca="1" si="1"/>
        <v>-1742</v>
      </c>
      <c r="M2357" s="519" t="s">
        <v>642</v>
      </c>
      <c r="N2357" s="65" t="s">
        <v>645</v>
      </c>
      <c r="O2357" s="408" t="s">
        <v>64</v>
      </c>
    </row>
    <row r="2358" spans="1:15" x14ac:dyDescent="0.3">
      <c r="A2358" s="447" t="s">
        <v>427</v>
      </c>
      <c r="B2358" s="32" t="s">
        <v>1336</v>
      </c>
      <c r="C2358" s="89" t="s">
        <v>1337</v>
      </c>
      <c r="D2358" s="447" t="s">
        <v>2191</v>
      </c>
      <c r="E2358" s="67" t="s">
        <v>19</v>
      </c>
      <c r="F2358" s="67" t="s">
        <v>296</v>
      </c>
      <c r="G2358" s="67"/>
      <c r="H2358" s="373"/>
      <c r="I2358" s="58">
        <v>6</v>
      </c>
      <c r="J2358" s="888">
        <v>42899</v>
      </c>
      <c r="K2358" s="710">
        <f t="shared" si="0"/>
        <v>43082</v>
      </c>
      <c r="L2358" s="1205">
        <f t="shared" ca="1" si="1"/>
        <v>-1742</v>
      </c>
      <c r="M2358" s="519" t="s">
        <v>642</v>
      </c>
      <c r="N2358" s="65" t="s">
        <v>645</v>
      </c>
      <c r="O2358" s="408" t="s">
        <v>64</v>
      </c>
    </row>
    <row r="2359" spans="1:15" x14ac:dyDescent="0.3">
      <c r="A2359" s="447" t="s">
        <v>36</v>
      </c>
      <c r="B2359" s="32" t="s">
        <v>1338</v>
      </c>
      <c r="C2359" s="89" t="s">
        <v>1339</v>
      </c>
      <c r="D2359" s="447" t="s">
        <v>2191</v>
      </c>
      <c r="E2359" s="67" t="s">
        <v>19</v>
      </c>
      <c r="F2359" s="67" t="s">
        <v>686</v>
      </c>
      <c r="G2359" s="67" t="s">
        <v>2196</v>
      </c>
      <c r="H2359" s="373">
        <v>200</v>
      </c>
      <c r="I2359" s="58">
        <v>6</v>
      </c>
      <c r="J2359" s="888">
        <v>43047</v>
      </c>
      <c r="K2359" s="710">
        <f t="shared" si="0"/>
        <v>43228</v>
      </c>
      <c r="L2359" s="1205">
        <f t="shared" ca="1" si="1"/>
        <v>-1596</v>
      </c>
      <c r="M2359" s="519" t="s">
        <v>642</v>
      </c>
      <c r="N2359" s="65" t="s">
        <v>645</v>
      </c>
      <c r="O2359" s="408" t="s">
        <v>64</v>
      </c>
    </row>
    <row r="2360" spans="1:15" x14ac:dyDescent="0.3">
      <c r="A2360" s="447" t="s">
        <v>427</v>
      </c>
      <c r="B2360" s="32" t="s">
        <v>1342</v>
      </c>
      <c r="C2360" s="89" t="s">
        <v>1343</v>
      </c>
      <c r="D2360" s="447" t="s">
        <v>2191</v>
      </c>
      <c r="E2360" s="67" t="s">
        <v>19</v>
      </c>
      <c r="F2360" s="67" t="s">
        <v>2220</v>
      </c>
      <c r="G2360" s="67" t="s">
        <v>2201</v>
      </c>
      <c r="H2360" s="373">
        <v>120</v>
      </c>
      <c r="I2360" s="58">
        <v>12</v>
      </c>
      <c r="J2360" s="888">
        <v>42899</v>
      </c>
      <c r="K2360" s="710">
        <f t="shared" si="0"/>
        <v>43264</v>
      </c>
      <c r="L2360" s="1205">
        <f t="shared" ca="1" si="1"/>
        <v>-1560</v>
      </c>
      <c r="M2360" s="519" t="s">
        <v>642</v>
      </c>
      <c r="N2360" s="65" t="s">
        <v>645</v>
      </c>
      <c r="O2360" s="408" t="s">
        <v>64</v>
      </c>
    </row>
    <row r="2361" spans="1:15" x14ac:dyDescent="0.3">
      <c r="A2361" s="447" t="s">
        <v>427</v>
      </c>
      <c r="B2361" s="32" t="s">
        <v>1342</v>
      </c>
      <c r="C2361" s="89" t="s">
        <v>1343</v>
      </c>
      <c r="D2361" s="447" t="s">
        <v>2191</v>
      </c>
      <c r="E2361" s="67" t="s">
        <v>19</v>
      </c>
      <c r="F2361" s="67" t="s">
        <v>2202</v>
      </c>
      <c r="G2361" s="67" t="s">
        <v>2201</v>
      </c>
      <c r="H2361" s="373">
        <v>300</v>
      </c>
      <c r="I2361" s="58">
        <v>6</v>
      </c>
      <c r="J2361" s="888">
        <v>42899</v>
      </c>
      <c r="K2361" s="710">
        <f t="shared" si="0"/>
        <v>43082</v>
      </c>
      <c r="L2361" s="1205">
        <f t="shared" ca="1" si="1"/>
        <v>-1742</v>
      </c>
      <c r="M2361" s="519" t="s">
        <v>642</v>
      </c>
      <c r="N2361" s="65" t="s">
        <v>645</v>
      </c>
      <c r="O2361" s="408" t="s">
        <v>64</v>
      </c>
    </row>
    <row r="2362" spans="1:15" x14ac:dyDescent="0.3">
      <c r="A2362" s="447" t="s">
        <v>1344</v>
      </c>
      <c r="B2362" s="32" t="s">
        <v>1345</v>
      </c>
      <c r="C2362" s="89" t="s">
        <v>1343</v>
      </c>
      <c r="D2362" s="447" t="s">
        <v>2191</v>
      </c>
      <c r="E2362" s="67" t="s">
        <v>19</v>
      </c>
      <c r="F2362" s="67" t="s">
        <v>2203</v>
      </c>
      <c r="G2362" s="67" t="s">
        <v>2204</v>
      </c>
      <c r="H2362" s="373">
        <v>200</v>
      </c>
      <c r="I2362" s="58">
        <v>6</v>
      </c>
      <c r="J2362" s="888">
        <v>42899</v>
      </c>
      <c r="K2362" s="710">
        <f t="shared" si="0"/>
        <v>43082</v>
      </c>
      <c r="L2362" s="1205">
        <f t="shared" ca="1" si="1"/>
        <v>-1742</v>
      </c>
      <c r="M2362" s="519" t="s">
        <v>642</v>
      </c>
      <c r="N2362" s="65" t="s">
        <v>645</v>
      </c>
      <c r="O2362" s="408" t="s">
        <v>64</v>
      </c>
    </row>
    <row r="2363" spans="1:15" x14ac:dyDescent="0.3">
      <c r="A2363" s="447" t="s">
        <v>1344</v>
      </c>
      <c r="B2363" s="32" t="s">
        <v>1345</v>
      </c>
      <c r="C2363" s="89" t="s">
        <v>1343</v>
      </c>
      <c r="D2363" s="447" t="s">
        <v>2191</v>
      </c>
      <c r="E2363" s="67" t="s">
        <v>19</v>
      </c>
      <c r="F2363" s="67" t="s">
        <v>2203</v>
      </c>
      <c r="G2363" s="67" t="s">
        <v>2204</v>
      </c>
      <c r="H2363" s="373">
        <v>200</v>
      </c>
      <c r="I2363" s="58">
        <v>6</v>
      </c>
      <c r="J2363" s="888">
        <v>42899</v>
      </c>
      <c r="K2363" s="710">
        <f t="shared" si="0"/>
        <v>43082</v>
      </c>
      <c r="L2363" s="1205">
        <f t="shared" ca="1" si="1"/>
        <v>-1742</v>
      </c>
      <c r="M2363" s="519" t="s">
        <v>642</v>
      </c>
      <c r="N2363" s="65" t="s">
        <v>645</v>
      </c>
      <c r="O2363" s="408" t="s">
        <v>64</v>
      </c>
    </row>
    <row r="2364" spans="1:15" x14ac:dyDescent="0.3">
      <c r="A2364" s="447" t="s">
        <v>1346</v>
      </c>
      <c r="B2364" s="32" t="s">
        <v>1347</v>
      </c>
      <c r="C2364" s="89" t="s">
        <v>1343</v>
      </c>
      <c r="D2364" s="447" t="s">
        <v>2191</v>
      </c>
      <c r="E2364" s="67" t="s">
        <v>19</v>
      </c>
      <c r="F2364" s="67" t="s">
        <v>2205</v>
      </c>
      <c r="G2364" s="67" t="s">
        <v>2196</v>
      </c>
      <c r="H2364" s="373">
        <v>120</v>
      </c>
      <c r="I2364" s="58">
        <v>6</v>
      </c>
      <c r="J2364" s="888">
        <v>42899</v>
      </c>
      <c r="K2364" s="710">
        <f t="shared" si="0"/>
        <v>43082</v>
      </c>
      <c r="L2364" s="1205">
        <f t="shared" ca="1" si="1"/>
        <v>-1742</v>
      </c>
      <c r="M2364" s="519" t="s">
        <v>642</v>
      </c>
      <c r="N2364" s="65" t="s">
        <v>645</v>
      </c>
      <c r="O2364" s="408" t="s">
        <v>64</v>
      </c>
    </row>
    <row r="2365" spans="1:15" x14ac:dyDescent="0.3">
      <c r="A2365" s="447" t="s">
        <v>369</v>
      </c>
      <c r="B2365" s="32" t="s">
        <v>1348</v>
      </c>
      <c r="C2365" s="89" t="s">
        <v>1343</v>
      </c>
      <c r="D2365" s="447" t="s">
        <v>2191</v>
      </c>
      <c r="E2365" s="67" t="s">
        <v>19</v>
      </c>
      <c r="F2365" s="67" t="s">
        <v>2207</v>
      </c>
      <c r="G2365" s="67" t="s">
        <v>2208</v>
      </c>
      <c r="H2365" s="373">
        <v>250</v>
      </c>
      <c r="I2365" s="58">
        <v>6</v>
      </c>
      <c r="J2365" s="888">
        <v>43047</v>
      </c>
      <c r="K2365" s="710">
        <f t="shared" si="0"/>
        <v>43228</v>
      </c>
      <c r="L2365" s="1205">
        <f t="shared" ca="1" si="1"/>
        <v>-1596</v>
      </c>
      <c r="M2365" s="519" t="s">
        <v>642</v>
      </c>
      <c r="N2365" s="65" t="s">
        <v>645</v>
      </c>
      <c r="O2365" s="408" t="s">
        <v>64</v>
      </c>
    </row>
    <row r="2366" spans="1:15" x14ac:dyDescent="0.3">
      <c r="A2366" s="447" t="s">
        <v>1349</v>
      </c>
      <c r="B2366" s="32" t="s">
        <v>1350</v>
      </c>
      <c r="C2366" s="89" t="s">
        <v>1343</v>
      </c>
      <c r="D2366" s="447" t="s">
        <v>2191</v>
      </c>
      <c r="E2366" s="67" t="s">
        <v>19</v>
      </c>
      <c r="F2366" s="67" t="s">
        <v>2210</v>
      </c>
      <c r="G2366" s="67" t="s">
        <v>2211</v>
      </c>
      <c r="H2366" s="373">
        <v>200</v>
      </c>
      <c r="I2366" s="58">
        <v>6</v>
      </c>
      <c r="J2366" s="888">
        <v>42898</v>
      </c>
      <c r="K2366" s="710">
        <f t="shared" si="0"/>
        <v>43081</v>
      </c>
      <c r="L2366" s="1205">
        <f t="shared" ca="1" si="1"/>
        <v>-1743</v>
      </c>
      <c r="M2366" s="519" t="s">
        <v>642</v>
      </c>
      <c r="N2366" s="65" t="s">
        <v>645</v>
      </c>
      <c r="O2366" s="408" t="s">
        <v>64</v>
      </c>
    </row>
    <row r="2367" spans="1:15" x14ac:dyDescent="0.3">
      <c r="A2367" s="447" t="s">
        <v>1349</v>
      </c>
      <c r="B2367" s="32" t="s">
        <v>1350</v>
      </c>
      <c r="C2367" s="89" t="s">
        <v>1343</v>
      </c>
      <c r="D2367" s="447" t="s">
        <v>2191</v>
      </c>
      <c r="E2367" s="67" t="s">
        <v>19</v>
      </c>
      <c r="F2367" s="67" t="s">
        <v>2210</v>
      </c>
      <c r="G2367" s="67" t="s">
        <v>2211</v>
      </c>
      <c r="H2367" s="373">
        <v>200</v>
      </c>
      <c r="I2367" s="58">
        <v>6</v>
      </c>
      <c r="J2367" s="888">
        <v>42898</v>
      </c>
      <c r="K2367" s="710">
        <f t="shared" si="0"/>
        <v>43081</v>
      </c>
      <c r="L2367" s="1205">
        <f t="shared" ca="1" si="1"/>
        <v>-1743</v>
      </c>
      <c r="M2367" s="519" t="s">
        <v>642</v>
      </c>
      <c r="N2367" s="65" t="s">
        <v>645</v>
      </c>
      <c r="O2367" s="408" t="s">
        <v>64</v>
      </c>
    </row>
    <row r="2368" spans="1:15" x14ac:dyDescent="0.3">
      <c r="A2368" s="447" t="s">
        <v>341</v>
      </c>
      <c r="B2368" s="32" t="s">
        <v>1351</v>
      </c>
      <c r="C2368" s="89" t="s">
        <v>1343</v>
      </c>
      <c r="D2368" s="447" t="s">
        <v>2191</v>
      </c>
      <c r="E2368" s="67" t="s">
        <v>19</v>
      </c>
      <c r="F2368" s="67" t="s">
        <v>2212</v>
      </c>
      <c r="G2368" s="67" t="s">
        <v>2213</v>
      </c>
      <c r="H2368" s="373">
        <v>200</v>
      </c>
      <c r="I2368" s="58">
        <v>6</v>
      </c>
      <c r="J2368" s="888">
        <v>42898</v>
      </c>
      <c r="K2368" s="710">
        <f t="shared" si="0"/>
        <v>43081</v>
      </c>
      <c r="L2368" s="1205">
        <f t="shared" ca="1" si="1"/>
        <v>-1743</v>
      </c>
      <c r="M2368" s="519" t="s">
        <v>642</v>
      </c>
      <c r="N2368" s="65" t="s">
        <v>645</v>
      </c>
      <c r="O2368" s="408" t="s">
        <v>64</v>
      </c>
    </row>
    <row r="2369" spans="1:15" x14ac:dyDescent="0.3">
      <c r="A2369" s="447" t="s">
        <v>355</v>
      </c>
      <c r="B2369" s="32" t="s">
        <v>2250</v>
      </c>
      <c r="C2369" s="89" t="s">
        <v>1312</v>
      </c>
      <c r="D2369" s="447" t="s">
        <v>2251</v>
      </c>
      <c r="E2369" s="67" t="s">
        <v>19</v>
      </c>
      <c r="F2369" s="67" t="s">
        <v>2223</v>
      </c>
      <c r="G2369" s="67" t="s">
        <v>2252</v>
      </c>
      <c r="H2369" s="373">
        <v>250</v>
      </c>
      <c r="I2369" s="58">
        <v>6</v>
      </c>
      <c r="J2369" s="57">
        <v>42788</v>
      </c>
      <c r="K2369" s="710">
        <f t="shared" si="0"/>
        <v>42969</v>
      </c>
      <c r="L2369" s="1205">
        <f t="shared" ca="1" si="1"/>
        <v>-1855</v>
      </c>
      <c r="M2369" s="519" t="s">
        <v>642</v>
      </c>
      <c r="N2369" s="65" t="s">
        <v>645</v>
      </c>
      <c r="O2369" s="408" t="s">
        <v>64</v>
      </c>
    </row>
    <row r="2370" spans="1:15" x14ac:dyDescent="0.3">
      <c r="A2370" s="447" t="s">
        <v>355</v>
      </c>
      <c r="B2370" s="32" t="s">
        <v>2250</v>
      </c>
      <c r="C2370" s="89" t="s">
        <v>1312</v>
      </c>
      <c r="D2370" s="447" t="s">
        <v>2251</v>
      </c>
      <c r="E2370" s="67" t="s">
        <v>19</v>
      </c>
      <c r="F2370" s="67" t="s">
        <v>2223</v>
      </c>
      <c r="G2370" s="67" t="s">
        <v>2252</v>
      </c>
      <c r="H2370" s="373">
        <v>250</v>
      </c>
      <c r="I2370" s="58">
        <v>6</v>
      </c>
      <c r="J2370" s="57">
        <v>42788</v>
      </c>
      <c r="K2370" s="710">
        <f t="shared" si="0"/>
        <v>42969</v>
      </c>
      <c r="L2370" s="1205">
        <f t="shared" ca="1" si="1"/>
        <v>-1855</v>
      </c>
      <c r="M2370" s="519" t="s">
        <v>642</v>
      </c>
      <c r="N2370" s="65" t="s">
        <v>645</v>
      </c>
      <c r="O2370" s="408" t="s">
        <v>64</v>
      </c>
    </row>
    <row r="2371" spans="1:15" x14ac:dyDescent="0.3">
      <c r="A2371" s="447" t="s">
        <v>346</v>
      </c>
      <c r="B2371" s="32" t="s">
        <v>1313</v>
      </c>
      <c r="C2371" s="89" t="s">
        <v>1314</v>
      </c>
      <c r="D2371" s="447" t="s">
        <v>2253</v>
      </c>
      <c r="E2371" s="67" t="s">
        <v>19</v>
      </c>
      <c r="F2371" s="67" t="s">
        <v>2254</v>
      </c>
      <c r="G2371" s="67" t="s">
        <v>2196</v>
      </c>
      <c r="H2371" s="373">
        <v>250</v>
      </c>
      <c r="I2371" s="58">
        <v>6</v>
      </c>
      <c r="J2371" s="57">
        <v>42899</v>
      </c>
      <c r="K2371" s="710">
        <f t="shared" si="0"/>
        <v>43082</v>
      </c>
      <c r="L2371" s="1205">
        <f t="shared" ca="1" si="1"/>
        <v>-1742</v>
      </c>
      <c r="M2371" s="519" t="s">
        <v>642</v>
      </c>
      <c r="N2371" s="65" t="s">
        <v>645</v>
      </c>
      <c r="O2371" s="408" t="s">
        <v>64</v>
      </c>
    </row>
    <row r="2372" spans="1:15" x14ac:dyDescent="0.3">
      <c r="A2372" s="447" t="s">
        <v>38</v>
      </c>
      <c r="B2372" s="32" t="s">
        <v>1331</v>
      </c>
      <c r="C2372" s="89" t="s">
        <v>1312</v>
      </c>
      <c r="D2372" s="447" t="s">
        <v>2255</v>
      </c>
      <c r="E2372" s="67" t="s">
        <v>19</v>
      </c>
      <c r="F2372" s="67" t="s">
        <v>619</v>
      </c>
      <c r="G2372" s="67" t="s">
        <v>2204</v>
      </c>
      <c r="H2372" s="373">
        <v>160</v>
      </c>
      <c r="I2372" s="58">
        <v>6</v>
      </c>
      <c r="J2372" s="57">
        <v>42898</v>
      </c>
      <c r="K2372" s="710">
        <f t="shared" si="0"/>
        <v>43081</v>
      </c>
      <c r="L2372" s="1205">
        <f t="shared" ca="1" si="1"/>
        <v>-1743</v>
      </c>
      <c r="M2372" s="519" t="s">
        <v>642</v>
      </c>
      <c r="N2372" s="65" t="s">
        <v>645</v>
      </c>
      <c r="O2372" s="408" t="s">
        <v>64</v>
      </c>
    </row>
    <row r="2373" spans="1:15" x14ac:dyDescent="0.3">
      <c r="A2373" s="447" t="s">
        <v>351</v>
      </c>
      <c r="B2373" s="32" t="s">
        <v>1332</v>
      </c>
      <c r="C2373" s="89" t="s">
        <v>1312</v>
      </c>
      <c r="D2373" s="447" t="s">
        <v>2256</v>
      </c>
      <c r="E2373" s="67" t="s">
        <v>19</v>
      </c>
      <c r="F2373" s="67" t="s">
        <v>2228</v>
      </c>
      <c r="G2373" s="67" t="s">
        <v>2257</v>
      </c>
      <c r="H2373" s="373">
        <v>200</v>
      </c>
      <c r="I2373" s="58">
        <v>6</v>
      </c>
      <c r="J2373" s="57">
        <v>42605</v>
      </c>
      <c r="K2373" s="710">
        <f t="shared" si="0"/>
        <v>42789</v>
      </c>
      <c r="L2373" s="1205">
        <f t="shared" ca="1" si="1"/>
        <v>-2035</v>
      </c>
      <c r="M2373" s="519" t="s">
        <v>642</v>
      </c>
      <c r="N2373" s="65" t="s">
        <v>645</v>
      </c>
      <c r="O2373" s="408" t="s">
        <v>64</v>
      </c>
    </row>
    <row r="2374" spans="1:15" x14ac:dyDescent="0.3">
      <c r="A2374" s="447" t="s">
        <v>351</v>
      </c>
      <c r="B2374" s="32" t="s">
        <v>1332</v>
      </c>
      <c r="C2374" s="89" t="s">
        <v>1312</v>
      </c>
      <c r="D2374" s="447" t="s">
        <v>2258</v>
      </c>
      <c r="E2374" s="67" t="s">
        <v>19</v>
      </c>
      <c r="F2374" s="67" t="s">
        <v>2228</v>
      </c>
      <c r="G2374" s="67" t="s">
        <v>2257</v>
      </c>
      <c r="H2374" s="373">
        <v>200</v>
      </c>
      <c r="I2374" s="58">
        <v>6</v>
      </c>
      <c r="J2374" s="57">
        <v>42605</v>
      </c>
      <c r="K2374" s="710">
        <f t="shared" si="0"/>
        <v>42789</v>
      </c>
      <c r="L2374" s="1205">
        <f t="shared" ca="1" si="1"/>
        <v>-2035</v>
      </c>
      <c r="M2374" s="519" t="s">
        <v>642</v>
      </c>
      <c r="N2374" s="65" t="s">
        <v>645</v>
      </c>
      <c r="O2374" s="408" t="s">
        <v>64</v>
      </c>
    </row>
    <row r="2375" spans="1:15" x14ac:dyDescent="0.3">
      <c r="A2375" s="447" t="s">
        <v>351</v>
      </c>
      <c r="B2375" s="32" t="s">
        <v>1332</v>
      </c>
      <c r="C2375" s="89" t="s">
        <v>1312</v>
      </c>
      <c r="D2375" s="447" t="s">
        <v>2259</v>
      </c>
      <c r="E2375" s="67" t="s">
        <v>19</v>
      </c>
      <c r="F2375" s="67" t="s">
        <v>2260</v>
      </c>
      <c r="G2375" s="67" t="s">
        <v>2261</v>
      </c>
      <c r="H2375" s="373">
        <v>70</v>
      </c>
      <c r="I2375" s="58">
        <v>12</v>
      </c>
      <c r="J2375" s="57">
        <v>42605</v>
      </c>
      <c r="K2375" s="710">
        <f t="shared" si="0"/>
        <v>42970</v>
      </c>
      <c r="L2375" s="1205">
        <f t="shared" ca="1" si="1"/>
        <v>-1854</v>
      </c>
      <c r="M2375" s="519" t="s">
        <v>642</v>
      </c>
      <c r="N2375" s="65" t="s">
        <v>645</v>
      </c>
      <c r="O2375" s="408" t="s">
        <v>64</v>
      </c>
    </row>
    <row r="2376" spans="1:15" x14ac:dyDescent="0.3">
      <c r="A2376" s="447" t="s">
        <v>351</v>
      </c>
      <c r="B2376" s="32" t="s">
        <v>1332</v>
      </c>
      <c r="C2376" s="89" t="s">
        <v>1312</v>
      </c>
      <c r="D2376" s="447" t="s">
        <v>2259</v>
      </c>
      <c r="E2376" s="67" t="s">
        <v>19</v>
      </c>
      <c r="F2376" s="67" t="s">
        <v>2260</v>
      </c>
      <c r="G2376" s="67" t="s">
        <v>2261</v>
      </c>
      <c r="H2376" s="373">
        <v>70</v>
      </c>
      <c r="I2376" s="58">
        <v>12</v>
      </c>
      <c r="J2376" s="57">
        <v>42605</v>
      </c>
      <c r="K2376" s="710">
        <f t="shared" si="0"/>
        <v>42970</v>
      </c>
      <c r="L2376" s="1205">
        <f t="shared" ca="1" si="1"/>
        <v>-1854</v>
      </c>
      <c r="M2376" s="519" t="s">
        <v>642</v>
      </c>
      <c r="N2376" s="65" t="s">
        <v>645</v>
      </c>
      <c r="O2376" s="408" t="s">
        <v>64</v>
      </c>
    </row>
    <row r="2377" spans="1:15" x14ac:dyDescent="0.3">
      <c r="A2377" s="447" t="s">
        <v>524</v>
      </c>
      <c r="B2377" s="32" t="s">
        <v>1319</v>
      </c>
      <c r="C2377" s="89" t="s">
        <v>1317</v>
      </c>
      <c r="D2377" s="447" t="s">
        <v>2262</v>
      </c>
      <c r="E2377" s="67" t="s">
        <v>19</v>
      </c>
      <c r="F2377" s="67" t="s">
        <v>2263</v>
      </c>
      <c r="G2377" s="67">
        <v>2.5</v>
      </c>
      <c r="H2377" s="373">
        <v>250</v>
      </c>
      <c r="I2377" s="58">
        <v>6</v>
      </c>
      <c r="J2377" s="57">
        <v>42898</v>
      </c>
      <c r="K2377" s="710">
        <f t="shared" si="0"/>
        <v>43081</v>
      </c>
      <c r="L2377" s="1205">
        <f t="shared" ca="1" si="1"/>
        <v>-1743</v>
      </c>
      <c r="M2377" s="519" t="s">
        <v>642</v>
      </c>
      <c r="N2377" s="65" t="s">
        <v>645</v>
      </c>
      <c r="O2377" s="408" t="s">
        <v>64</v>
      </c>
    </row>
    <row r="2378" spans="1:15" x14ac:dyDescent="0.3">
      <c r="A2378" s="447" t="s">
        <v>524</v>
      </c>
      <c r="B2378" s="32" t="s">
        <v>1330</v>
      </c>
      <c r="C2378" s="89" t="s">
        <v>1321</v>
      </c>
      <c r="D2378" s="447" t="s">
        <v>2264</v>
      </c>
      <c r="E2378" s="67" t="s">
        <v>19</v>
      </c>
      <c r="F2378" s="67" t="s">
        <v>2288</v>
      </c>
      <c r="G2378" s="67" t="s">
        <v>2204</v>
      </c>
      <c r="H2378" s="373">
        <v>125</v>
      </c>
      <c r="I2378" s="58">
        <v>12</v>
      </c>
      <c r="J2378" s="57">
        <v>42898</v>
      </c>
      <c r="K2378" s="710">
        <f t="shared" si="0"/>
        <v>43263</v>
      </c>
      <c r="L2378" s="1205">
        <f t="shared" ca="1" si="1"/>
        <v>-1561</v>
      </c>
      <c r="M2378" s="519" t="s">
        <v>642</v>
      </c>
      <c r="N2378" s="65" t="s">
        <v>645</v>
      </c>
      <c r="O2378" s="408" t="s">
        <v>64</v>
      </c>
    </row>
    <row r="2379" spans="1:15" x14ac:dyDescent="0.3">
      <c r="A2379" s="447" t="s">
        <v>524</v>
      </c>
      <c r="B2379" s="32" t="s">
        <v>1330</v>
      </c>
      <c r="C2379" s="89" t="s">
        <v>1321</v>
      </c>
      <c r="D2379" s="447" t="s">
        <v>2265</v>
      </c>
      <c r="E2379" s="67" t="s">
        <v>19</v>
      </c>
      <c r="F2379" s="67" t="s">
        <v>2218</v>
      </c>
      <c r="G2379" s="67" t="s">
        <v>2204</v>
      </c>
      <c r="H2379" s="373">
        <v>125</v>
      </c>
      <c r="I2379" s="58">
        <v>12</v>
      </c>
      <c r="J2379" s="57">
        <v>42898</v>
      </c>
      <c r="K2379" s="710">
        <f t="shared" si="0"/>
        <v>43263</v>
      </c>
      <c r="L2379" s="1205">
        <f t="shared" ca="1" si="1"/>
        <v>-1561</v>
      </c>
      <c r="M2379" s="519" t="s">
        <v>642</v>
      </c>
      <c r="N2379" s="65" t="s">
        <v>645</v>
      </c>
      <c r="O2379" s="408" t="s">
        <v>64</v>
      </c>
    </row>
    <row r="2380" spans="1:15" x14ac:dyDescent="0.3">
      <c r="A2380" s="447" t="s">
        <v>524</v>
      </c>
      <c r="B2380" s="32" t="s">
        <v>1330</v>
      </c>
      <c r="C2380" s="89" t="s">
        <v>1321</v>
      </c>
      <c r="D2380" s="447" t="s">
        <v>2259</v>
      </c>
      <c r="E2380" s="67" t="s">
        <v>19</v>
      </c>
      <c r="F2380" s="67" t="s">
        <v>2260</v>
      </c>
      <c r="G2380" s="67" t="s">
        <v>2289</v>
      </c>
      <c r="H2380" s="373">
        <v>70</v>
      </c>
      <c r="I2380" s="58">
        <v>12</v>
      </c>
      <c r="J2380" s="57">
        <v>42597</v>
      </c>
      <c r="K2380" s="710">
        <f t="shared" si="0"/>
        <v>42962</v>
      </c>
      <c r="L2380" s="1205">
        <f t="shared" ca="1" si="1"/>
        <v>-1862</v>
      </c>
      <c r="M2380" s="519" t="s">
        <v>642</v>
      </c>
      <c r="N2380" s="65" t="s">
        <v>645</v>
      </c>
      <c r="O2380" s="408" t="s">
        <v>64</v>
      </c>
    </row>
    <row r="2381" spans="1:15" x14ac:dyDescent="0.3">
      <c r="A2381" s="447" t="s">
        <v>524</v>
      </c>
      <c r="B2381" s="32" t="s">
        <v>1330</v>
      </c>
      <c r="C2381" s="89" t="s">
        <v>1321</v>
      </c>
      <c r="D2381" s="447" t="s">
        <v>2259</v>
      </c>
      <c r="E2381" s="67" t="s">
        <v>19</v>
      </c>
      <c r="F2381" s="67" t="s">
        <v>2260</v>
      </c>
      <c r="G2381" s="67" t="s">
        <v>2289</v>
      </c>
      <c r="H2381" s="373">
        <v>70</v>
      </c>
      <c r="I2381" s="58">
        <v>12</v>
      </c>
      <c r="J2381" s="57">
        <v>42597</v>
      </c>
      <c r="K2381" s="710">
        <f t="shared" si="0"/>
        <v>42962</v>
      </c>
      <c r="L2381" s="1205">
        <f t="shared" ca="1" si="1"/>
        <v>-1862</v>
      </c>
      <c r="M2381" s="519" t="s">
        <v>642</v>
      </c>
      <c r="N2381" s="65" t="s">
        <v>645</v>
      </c>
      <c r="O2381" s="408" t="s">
        <v>64</v>
      </c>
    </row>
    <row r="2382" spans="1:15" x14ac:dyDescent="0.3">
      <c r="A2382" s="447" t="s">
        <v>524</v>
      </c>
      <c r="B2382" s="32" t="s">
        <v>1330</v>
      </c>
      <c r="C2382" s="89" t="s">
        <v>1321</v>
      </c>
      <c r="D2382" s="447" t="s">
        <v>2259</v>
      </c>
      <c r="E2382" s="67" t="s">
        <v>19</v>
      </c>
      <c r="F2382" s="67" t="s">
        <v>2260</v>
      </c>
      <c r="G2382" s="67" t="s">
        <v>2289</v>
      </c>
      <c r="H2382" s="373">
        <v>70</v>
      </c>
      <c r="I2382" s="58">
        <v>12</v>
      </c>
      <c r="J2382" s="57">
        <v>42597</v>
      </c>
      <c r="K2382" s="710">
        <f>IF(ISBLANK(J2382),"",IF(I2382&lt;&gt;"",EDATE(J2382,I2382),""))</f>
        <v>42962</v>
      </c>
      <c r="L2382" s="1205">
        <f t="shared" ca="1" si="1"/>
        <v>-1862</v>
      </c>
      <c r="M2382" s="519" t="s">
        <v>642</v>
      </c>
      <c r="N2382" s="65" t="s">
        <v>645</v>
      </c>
      <c r="O2382" s="408" t="s">
        <v>64</v>
      </c>
    </row>
    <row r="2383" spans="1:15" x14ac:dyDescent="0.3">
      <c r="A2383" s="447" t="s">
        <v>524</v>
      </c>
      <c r="B2383" s="32" t="s">
        <v>1330</v>
      </c>
      <c r="C2383" s="89" t="s">
        <v>1321</v>
      </c>
      <c r="D2383" s="447" t="s">
        <v>2259</v>
      </c>
      <c r="E2383" s="67" t="s">
        <v>19</v>
      </c>
      <c r="F2383" s="67" t="s">
        <v>2260</v>
      </c>
      <c r="G2383" s="67" t="s">
        <v>2289</v>
      </c>
      <c r="H2383" s="373">
        <v>70</v>
      </c>
      <c r="I2383" s="58">
        <v>12</v>
      </c>
      <c r="J2383" s="57">
        <v>42597</v>
      </c>
      <c r="K2383" s="710">
        <f>IF(ISBLANK(J2383),"",IF(I2383&lt;&gt;"",EDATE(J2383,I2383),""))</f>
        <v>42962</v>
      </c>
      <c r="L2383" s="1205">
        <f ca="1">IF(K2383="","",K2383-TODAY())</f>
        <v>-1862</v>
      </c>
      <c r="M2383" s="519" t="s">
        <v>642</v>
      </c>
      <c r="N2383" s="65" t="s">
        <v>645</v>
      </c>
      <c r="O2383" s="408" t="s">
        <v>64</v>
      </c>
    </row>
    <row r="2384" spans="1:15" x14ac:dyDescent="0.3">
      <c r="A2384" s="447" t="s">
        <v>409</v>
      </c>
      <c r="B2384" s="32" t="s">
        <v>1324</v>
      </c>
      <c r="C2384" s="89" t="s">
        <v>1312</v>
      </c>
      <c r="D2384" s="447" t="s">
        <v>2266</v>
      </c>
      <c r="E2384" s="67" t="s">
        <v>19</v>
      </c>
      <c r="F2384" s="67" t="s">
        <v>2293</v>
      </c>
      <c r="G2384" s="67" t="s">
        <v>2267</v>
      </c>
      <c r="H2384" s="373">
        <v>200</v>
      </c>
      <c r="I2384" s="58">
        <v>6</v>
      </c>
      <c r="J2384" s="57">
        <v>42898</v>
      </c>
      <c r="K2384" s="710">
        <f>IF(ISBLANK(J2384),"",IF(I2384&lt;&gt;"",EDATE(J2384,I2384),""))</f>
        <v>43081</v>
      </c>
      <c r="L2384" s="1205">
        <f ca="1">IF(K2384="","",K2384-TODAY())</f>
        <v>-1743</v>
      </c>
      <c r="M2384" s="519" t="s">
        <v>642</v>
      </c>
      <c r="N2384" s="65" t="s">
        <v>645</v>
      </c>
      <c r="O2384" s="408" t="s">
        <v>64</v>
      </c>
    </row>
    <row r="2385" spans="1:15" ht="15" thickBot="1" x14ac:dyDescent="0.35">
      <c r="A2385" s="469" t="s">
        <v>409</v>
      </c>
      <c r="B2385" s="471" t="s">
        <v>1324</v>
      </c>
      <c r="C2385" s="521" t="s">
        <v>1312</v>
      </c>
      <c r="D2385" s="469" t="s">
        <v>2268</v>
      </c>
      <c r="E2385" s="522" t="s">
        <v>19</v>
      </c>
      <c r="F2385" s="522" t="s">
        <v>2293</v>
      </c>
      <c r="G2385" s="522" t="s">
        <v>2267</v>
      </c>
      <c r="H2385" s="535">
        <v>200</v>
      </c>
      <c r="I2385" s="61">
        <v>6</v>
      </c>
      <c r="J2385" s="60">
        <v>42898</v>
      </c>
      <c r="K2385" s="715">
        <f>IF(ISBLANK(J2385),"",IF(I2385&lt;&gt;"",EDATE(J2385,I2385),""))</f>
        <v>43081</v>
      </c>
      <c r="L2385" s="1207">
        <f ca="1">IF(K2385="","",K2385-TODAY())</f>
        <v>-1743</v>
      </c>
      <c r="M2385" s="531" t="s">
        <v>642</v>
      </c>
      <c r="N2385" s="455" t="s">
        <v>645</v>
      </c>
      <c r="O2385" s="409" t="s">
        <v>64</v>
      </c>
    </row>
    <row r="2387" spans="1:15" x14ac:dyDescent="0.3">
      <c r="G2387" s="1202" t="s">
        <v>671</v>
      </c>
      <c r="H2387" s="1202"/>
      <c r="I2387" s="1202"/>
      <c r="J2387" s="1202"/>
      <c r="K2387" s="1202"/>
      <c r="L2387" s="1201" t="s">
        <v>200</v>
      </c>
      <c r="M2387" s="1201"/>
      <c r="N2387" s="1201"/>
    </row>
    <row r="2388" spans="1:15" x14ac:dyDescent="0.3">
      <c r="G2388" s="1001"/>
      <c r="H2388" s="1001"/>
      <c r="I2388" s="1001"/>
      <c r="J2388" s="1001"/>
      <c r="K2388" s="1001"/>
      <c r="L2388" s="1201" t="s">
        <v>201</v>
      </c>
      <c r="M2388" s="1201"/>
      <c r="N2388" s="1201"/>
    </row>
    <row r="2389" spans="1:15" x14ac:dyDescent="0.3">
      <c r="G2389" s="1001"/>
      <c r="H2389" s="1001"/>
      <c r="I2389" s="1001"/>
      <c r="J2389" s="1001"/>
      <c r="K2389" s="1001"/>
      <c r="L2389" s="1201" t="s">
        <v>202</v>
      </c>
      <c r="M2389" s="1201"/>
      <c r="N2389" s="1201"/>
    </row>
    <row r="2391" spans="1:15" ht="15.6" x14ac:dyDescent="0.3">
      <c r="A2391" s="224" t="s">
        <v>2310</v>
      </c>
      <c r="D2391" s="878" t="s">
        <v>2311</v>
      </c>
    </row>
    <row r="2392" spans="1:15" ht="15.6" x14ac:dyDescent="0.3">
      <c r="D2392" s="879" t="s">
        <v>2272</v>
      </c>
    </row>
    <row r="2393" spans="1:15" ht="15" thickBot="1" x14ac:dyDescent="0.35"/>
    <row r="2394" spans="1:15" x14ac:dyDescent="0.3">
      <c r="A2394" s="1323" t="s">
        <v>669</v>
      </c>
      <c r="B2394" s="1321"/>
      <c r="C2394" s="1322"/>
      <c r="D2394" s="1323" t="s">
        <v>670</v>
      </c>
      <c r="E2394" s="1322"/>
      <c r="F2394" s="1320" t="s">
        <v>666</v>
      </c>
      <c r="G2394" s="1322"/>
      <c r="H2394" s="1320" t="s">
        <v>666</v>
      </c>
      <c r="I2394" s="1329"/>
      <c r="J2394" s="1330"/>
      <c r="K2394" s="1323" t="s">
        <v>67</v>
      </c>
      <c r="L2394" s="1324"/>
      <c r="M2394" s="1325"/>
      <c r="N2394" s="1211" t="s">
        <v>668</v>
      </c>
    </row>
    <row r="2395" spans="1:15" ht="41.4" thickBot="1" x14ac:dyDescent="0.35">
      <c r="A2395" s="386" t="s">
        <v>34</v>
      </c>
      <c r="B2395" s="387" t="s">
        <v>29</v>
      </c>
      <c r="C2395" s="726" t="s">
        <v>276</v>
      </c>
      <c r="D2395" s="391" t="s">
        <v>0</v>
      </c>
      <c r="E2395" s="425" t="s">
        <v>665</v>
      </c>
      <c r="F2395" s="386" t="s">
        <v>2</v>
      </c>
      <c r="G2395" s="940" t="s">
        <v>86</v>
      </c>
      <c r="H2395" s="712" t="s">
        <v>5</v>
      </c>
      <c r="I2395" s="486" t="s">
        <v>3</v>
      </c>
      <c r="J2395" s="392" t="s">
        <v>4</v>
      </c>
      <c r="K2395" s="939" t="s">
        <v>5</v>
      </c>
      <c r="L2395" s="689" t="s">
        <v>3</v>
      </c>
      <c r="M2395" s="690" t="s">
        <v>4</v>
      </c>
      <c r="N2395" s="393" t="s">
        <v>198</v>
      </c>
    </row>
    <row r="2396" spans="1:15" ht="15" thickBot="1" x14ac:dyDescent="0.35">
      <c r="A2396" s="606" t="s">
        <v>355</v>
      </c>
      <c r="B2396" s="607" t="s">
        <v>1328</v>
      </c>
      <c r="C2396" s="607" t="s">
        <v>20</v>
      </c>
      <c r="D2396" s="607" t="s">
        <v>114</v>
      </c>
      <c r="E2396" s="608" t="s">
        <v>2245</v>
      </c>
      <c r="F2396" s="606" t="s">
        <v>2215</v>
      </c>
      <c r="G2396" s="503" t="s">
        <v>107</v>
      </c>
      <c r="H2396" s="606" t="s">
        <v>2313</v>
      </c>
      <c r="I2396" s="607" t="s">
        <v>645</v>
      </c>
      <c r="J2396" s="608" t="s">
        <v>645</v>
      </c>
      <c r="K2396" s="438">
        <v>43983</v>
      </c>
      <c r="L2396" s="980">
        <v>42802</v>
      </c>
      <c r="M2396" s="738">
        <v>42887</v>
      </c>
      <c r="N2396" s="933" t="s">
        <v>2312</v>
      </c>
    </row>
    <row r="2397" spans="1:15" ht="15" thickBot="1" x14ac:dyDescent="0.35">
      <c r="A2397" s="410" t="s">
        <v>355</v>
      </c>
      <c r="B2397" s="411" t="s">
        <v>1328</v>
      </c>
      <c r="C2397" s="411" t="s">
        <v>20</v>
      </c>
      <c r="D2397" s="411" t="s">
        <v>114</v>
      </c>
      <c r="E2397" s="412" t="s">
        <v>2245</v>
      </c>
      <c r="F2397" s="410" t="s">
        <v>2215</v>
      </c>
      <c r="G2397" s="413" t="s">
        <v>107</v>
      </c>
      <c r="H2397" s="410" t="s">
        <v>2313</v>
      </c>
      <c r="I2397" s="411" t="s">
        <v>645</v>
      </c>
      <c r="J2397" s="412" t="s">
        <v>645</v>
      </c>
      <c r="K2397" s="57">
        <v>43983</v>
      </c>
      <c r="L2397" s="42">
        <v>42803</v>
      </c>
      <c r="M2397" s="714">
        <v>42887</v>
      </c>
      <c r="N2397" s="933" t="s">
        <v>2312</v>
      </c>
    </row>
    <row r="2398" spans="1:15" ht="15" thickBot="1" x14ac:dyDescent="0.35">
      <c r="A2398" s="414" t="s">
        <v>357</v>
      </c>
      <c r="B2398" s="415" t="s">
        <v>1329</v>
      </c>
      <c r="C2398" s="415" t="s">
        <v>20</v>
      </c>
      <c r="D2398" s="415" t="s">
        <v>114</v>
      </c>
      <c r="E2398" s="416" t="s">
        <v>2245</v>
      </c>
      <c r="F2398" s="414" t="s">
        <v>2215</v>
      </c>
      <c r="G2398" s="417" t="s">
        <v>107</v>
      </c>
      <c r="H2398" s="414" t="s">
        <v>2313</v>
      </c>
      <c r="I2398" s="415" t="s">
        <v>645</v>
      </c>
      <c r="J2398" s="416" t="s">
        <v>645</v>
      </c>
      <c r="K2398" s="60">
        <v>43983</v>
      </c>
      <c r="L2398" s="104">
        <v>42804</v>
      </c>
      <c r="M2398" s="717">
        <v>42887</v>
      </c>
      <c r="N2398" s="1212" t="s">
        <v>2312</v>
      </c>
    </row>
    <row r="2400" spans="1:15" x14ac:dyDescent="0.3">
      <c r="G2400" s="1209" t="s">
        <v>671</v>
      </c>
      <c r="H2400" s="1209"/>
      <c r="I2400" s="1209"/>
      <c r="J2400" s="1209"/>
      <c r="K2400" s="1209"/>
      <c r="L2400" s="1210" t="s">
        <v>200</v>
      </c>
    </row>
    <row r="2401" spans="1:13" x14ac:dyDescent="0.3">
      <c r="G2401" s="1001"/>
      <c r="H2401" s="1001"/>
      <c r="I2401" s="1001"/>
      <c r="J2401" s="1001"/>
      <c r="K2401" s="1001"/>
      <c r="L2401" s="1210" t="s">
        <v>202</v>
      </c>
    </row>
    <row r="2402" spans="1:13" x14ac:dyDescent="0.3">
      <c r="G2402" s="1001"/>
      <c r="H2402" s="1001"/>
      <c r="I2402" s="1001"/>
      <c r="J2402" s="1001"/>
      <c r="K2402" s="1001"/>
    </row>
    <row r="2405" spans="1:13" x14ac:dyDescent="0.3">
      <c r="A2405" s="1000" t="s">
        <v>2305</v>
      </c>
      <c r="B2405" s="1001"/>
      <c r="C2405" s="1001"/>
      <c r="D2405" s="1001"/>
      <c r="E2405" s="1001"/>
      <c r="F2405" s="1001"/>
      <c r="G2405" s="1001"/>
      <c r="H2405" s="1001"/>
      <c r="I2405" s="1001"/>
      <c r="J2405" s="1001"/>
      <c r="K2405" s="1001"/>
      <c r="L2405" s="1001"/>
      <c r="M2405" s="1001"/>
    </row>
    <row r="2406" spans="1:13" ht="15" thickBot="1" x14ac:dyDescent="0.35">
      <c r="A2406" s="1001"/>
      <c r="B2406" s="1001"/>
      <c r="C2406" s="1001"/>
      <c r="D2406" s="1001"/>
      <c r="E2406" s="1001"/>
      <c r="F2406" s="1001"/>
      <c r="G2406" s="1001"/>
      <c r="H2406" s="1001"/>
      <c r="I2406" s="1000" t="s">
        <v>2315</v>
      </c>
      <c r="J2406" s="1001"/>
      <c r="K2406" s="1001"/>
      <c r="L2406" s="1001"/>
    </row>
    <row r="2407" spans="1:13" ht="21" customHeight="1" x14ac:dyDescent="0.3">
      <c r="A2407" s="1310" t="s">
        <v>279</v>
      </c>
      <c r="B2407" s="1311"/>
      <c r="C2407" s="1312"/>
      <c r="D2407" s="1310" t="s">
        <v>280</v>
      </c>
      <c r="E2407" s="1312"/>
      <c r="F2407" s="1313" t="s">
        <v>184</v>
      </c>
      <c r="G2407" s="1314"/>
      <c r="H2407" s="1313" t="s">
        <v>656</v>
      </c>
      <c r="I2407" s="1315"/>
      <c r="J2407" s="1314"/>
      <c r="K2407" s="1121" t="s">
        <v>199</v>
      </c>
    </row>
    <row r="2408" spans="1:13" ht="66.599999999999994" thickBot="1" x14ac:dyDescent="0.35">
      <c r="A2408" s="1215" t="s">
        <v>34</v>
      </c>
      <c r="B2408" s="1216" t="s">
        <v>29</v>
      </c>
      <c r="C2408" s="1217" t="s">
        <v>276</v>
      </c>
      <c r="D2408" s="1218" t="s">
        <v>319</v>
      </c>
      <c r="E2408" s="1219" t="s">
        <v>320</v>
      </c>
      <c r="F2408" s="1215" t="s">
        <v>5</v>
      </c>
      <c r="G2408" s="1219" t="s">
        <v>102</v>
      </c>
      <c r="H2408" s="1220" t="s">
        <v>639</v>
      </c>
      <c r="I2408" s="1216" t="s">
        <v>5</v>
      </c>
      <c r="J2408" s="1219" t="s">
        <v>3</v>
      </c>
      <c r="K2408" s="1221" t="s">
        <v>198</v>
      </c>
    </row>
    <row r="2409" spans="1:13" ht="20.399999999999999" x14ac:dyDescent="0.3">
      <c r="A2409" s="1223" t="s">
        <v>357</v>
      </c>
      <c r="B2409" s="1224" t="s">
        <v>358</v>
      </c>
      <c r="C2409" s="991" t="s">
        <v>275</v>
      </c>
      <c r="D2409" s="1225" t="s">
        <v>239</v>
      </c>
      <c r="E2409" s="1226" t="s">
        <v>2160</v>
      </c>
      <c r="F2409" s="1227" t="s">
        <v>64</v>
      </c>
      <c r="G2409" s="1228">
        <v>41751</v>
      </c>
      <c r="H2409" s="1229" t="s">
        <v>641</v>
      </c>
      <c r="I2409" s="1230" t="s">
        <v>64</v>
      </c>
      <c r="J2409" s="1230" t="s">
        <v>645</v>
      </c>
      <c r="K2409" s="1231" t="s">
        <v>200</v>
      </c>
    </row>
    <row r="2410" spans="1:13" x14ac:dyDescent="0.3">
      <c r="A2410" s="721" t="s">
        <v>357</v>
      </c>
      <c r="B2410" s="692" t="s">
        <v>2316</v>
      </c>
      <c r="C2410" s="692" t="s">
        <v>1343</v>
      </c>
      <c r="D2410" s="692" t="s">
        <v>2317</v>
      </c>
      <c r="E2410" s="692" t="s">
        <v>2317</v>
      </c>
      <c r="F2410" s="1222" t="s">
        <v>64</v>
      </c>
      <c r="G2410" s="1222" t="s">
        <v>2318</v>
      </c>
      <c r="H2410" s="692" t="s">
        <v>641</v>
      </c>
      <c r="I2410" s="692" t="s">
        <v>64</v>
      </c>
      <c r="J2410" s="1222" t="s">
        <v>645</v>
      </c>
      <c r="K2410" s="731" t="s">
        <v>202</v>
      </c>
    </row>
    <row r="2411" spans="1:13" ht="15" thickBot="1" x14ac:dyDescent="0.35">
      <c r="A2411" s="723" t="s">
        <v>36</v>
      </c>
      <c r="B2411" s="1232" t="s">
        <v>2319</v>
      </c>
      <c r="C2411" s="1232" t="s">
        <v>1343</v>
      </c>
      <c r="D2411" s="1232" t="s">
        <v>2320</v>
      </c>
      <c r="E2411" s="1232" t="s">
        <v>2320</v>
      </c>
      <c r="F2411" s="1233" t="s">
        <v>64</v>
      </c>
      <c r="G2411" s="1233" t="s">
        <v>2318</v>
      </c>
      <c r="H2411" s="1232" t="s">
        <v>641</v>
      </c>
      <c r="I2411" s="1232" t="s">
        <v>64</v>
      </c>
      <c r="J2411" s="1233" t="s">
        <v>645</v>
      </c>
      <c r="K2411" s="732" t="s">
        <v>2321</v>
      </c>
    </row>
    <row r="2416" spans="1:13" x14ac:dyDescent="0.3">
      <c r="G2416" s="1213" t="s">
        <v>671</v>
      </c>
      <c r="H2416" s="1213"/>
      <c r="I2416" s="1213"/>
      <c r="J2416" s="1214" t="s">
        <v>200</v>
      </c>
    </row>
    <row r="2417" spans="7:10" x14ac:dyDescent="0.3">
      <c r="G2417" s="1001"/>
      <c r="H2417" s="1001"/>
      <c r="I2417" s="1001"/>
      <c r="J2417" s="1214" t="s">
        <v>202</v>
      </c>
    </row>
  </sheetData>
  <mergeCells count="237">
    <mergeCell ref="A2394:C2394"/>
    <mergeCell ref="D2394:E2394"/>
    <mergeCell ref="F2394:G2394"/>
    <mergeCell ref="H2394:J2394"/>
    <mergeCell ref="K2394:M2394"/>
    <mergeCell ref="H2187:L2187"/>
    <mergeCell ref="M2187:O2187"/>
    <mergeCell ref="M2188:O2188"/>
    <mergeCell ref="M2189:O2189"/>
    <mergeCell ref="A2193:C2193"/>
    <mergeCell ref="D2193:E2193"/>
    <mergeCell ref="F2193:G2193"/>
    <mergeCell ref="H2193:I2193"/>
    <mergeCell ref="J2193:L2193"/>
    <mergeCell ref="G2259:K2259"/>
    <mergeCell ref="D2316:H2316"/>
    <mergeCell ref="M2316:O2316"/>
    <mergeCell ref="A2316:C2316"/>
    <mergeCell ref="M2312:O2312"/>
    <mergeCell ref="A2268:C2268"/>
    <mergeCell ref="D2268:F2268"/>
    <mergeCell ref="G2268:J2268"/>
    <mergeCell ref="K2268:N2268"/>
    <mergeCell ref="O2268:S2268"/>
    <mergeCell ref="G1819:I1819"/>
    <mergeCell ref="J1819:L1819"/>
    <mergeCell ref="A1808:B1808"/>
    <mergeCell ref="K1774:N1774"/>
    <mergeCell ref="H2063:L2063"/>
    <mergeCell ref="M2063:O2063"/>
    <mergeCell ref="M2064:O2064"/>
    <mergeCell ref="M2065:O2065"/>
    <mergeCell ref="D1919:F1919"/>
    <mergeCell ref="G1919:I1919"/>
    <mergeCell ref="J1919:L1919"/>
    <mergeCell ref="A1919:C1919"/>
    <mergeCell ref="M1919:N1919"/>
    <mergeCell ref="A2069:C2069"/>
    <mergeCell ref="D2069:F2069"/>
    <mergeCell ref="G2069:J2069"/>
    <mergeCell ref="K2069:N2069"/>
    <mergeCell ref="O2069:S2069"/>
    <mergeCell ref="J343:L343"/>
    <mergeCell ref="J426:L426"/>
    <mergeCell ref="K456:N456"/>
    <mergeCell ref="D1819:F1819"/>
    <mergeCell ref="N1911:P1911"/>
    <mergeCell ref="N1912:P1912"/>
    <mergeCell ref="K457:N457"/>
    <mergeCell ref="M449:N449"/>
    <mergeCell ref="D1684:E1684"/>
    <mergeCell ref="F1684:H1684"/>
    <mergeCell ref="I1684:J1684"/>
    <mergeCell ref="L1684:M1684"/>
    <mergeCell ref="M1819:N1819"/>
    <mergeCell ref="M1808:N1808"/>
    <mergeCell ref="J1808:L1808"/>
    <mergeCell ref="C1808:I1808"/>
    <mergeCell ref="A449:C449"/>
    <mergeCell ref="D449:E449"/>
    <mergeCell ref="F449:I449"/>
    <mergeCell ref="K449:L449"/>
    <mergeCell ref="D461:E461"/>
    <mergeCell ref="A461:C461"/>
    <mergeCell ref="K461:M461"/>
    <mergeCell ref="F461:I461"/>
    <mergeCell ref="G331:J331"/>
    <mergeCell ref="G312:J312"/>
    <mergeCell ref="G313:J313"/>
    <mergeCell ref="G304:J304"/>
    <mergeCell ref="A317:C317"/>
    <mergeCell ref="D317:E317"/>
    <mergeCell ref="F317:H317"/>
    <mergeCell ref="F304:F305"/>
    <mergeCell ref="K330:M330"/>
    <mergeCell ref="G330:J330"/>
    <mergeCell ref="G298:J298"/>
    <mergeCell ref="A304:C304"/>
    <mergeCell ref="D304:E304"/>
    <mergeCell ref="H17:J17"/>
    <mergeCell ref="I3:J3"/>
    <mergeCell ref="L153:N153"/>
    <mergeCell ref="A291:C291"/>
    <mergeCell ref="D291:E291"/>
    <mergeCell ref="F291:F292"/>
    <mergeCell ref="G291:I291"/>
    <mergeCell ref="G297:J297"/>
    <mergeCell ref="A40:C40"/>
    <mergeCell ref="D40:E40"/>
    <mergeCell ref="F40:H40"/>
    <mergeCell ref="I40:J40"/>
    <mergeCell ref="H58:J58"/>
    <mergeCell ref="L40:M40"/>
    <mergeCell ref="I135:K135"/>
    <mergeCell ref="L135:N135"/>
    <mergeCell ref="L136:N136"/>
    <mergeCell ref="J65:K65"/>
    <mergeCell ref="M65:N65"/>
    <mergeCell ref="F65:I65"/>
    <mergeCell ref="D213:J213"/>
    <mergeCell ref="A157:C157"/>
    <mergeCell ref="O185:P185"/>
    <mergeCell ref="K58:M58"/>
    <mergeCell ref="K59:M59"/>
    <mergeCell ref="F343:I343"/>
    <mergeCell ref="M343:N343"/>
    <mergeCell ref="F426:I426"/>
    <mergeCell ref="O186:P186"/>
    <mergeCell ref="A177:C177"/>
    <mergeCell ref="A145:C145"/>
    <mergeCell ref="G206:L206"/>
    <mergeCell ref="M194:N194"/>
    <mergeCell ref="A194:C194"/>
    <mergeCell ref="D194:E194"/>
    <mergeCell ref="F194:F195"/>
    <mergeCell ref="G194:I194"/>
    <mergeCell ref="J194:K194"/>
    <mergeCell ref="M185:N185"/>
    <mergeCell ref="L172:N172"/>
    <mergeCell ref="D177:J177"/>
    <mergeCell ref="L177:N177"/>
    <mergeCell ref="L213:N213"/>
    <mergeCell ref="E205:H205"/>
    <mergeCell ref="G248:J248"/>
    <mergeCell ref="A3:C3"/>
    <mergeCell ref="D3:E3"/>
    <mergeCell ref="F3:H3"/>
    <mergeCell ref="A65:C65"/>
    <mergeCell ref="D65:E65"/>
    <mergeCell ref="A22:C22"/>
    <mergeCell ref="D22:E22"/>
    <mergeCell ref="F22:H22"/>
    <mergeCell ref="I22:J22"/>
    <mergeCell ref="L22:M22"/>
    <mergeCell ref="H33:J33"/>
    <mergeCell ref="K33:M33"/>
    <mergeCell ref="K34:M34"/>
    <mergeCell ref="L3:M3"/>
    <mergeCell ref="K17:M17"/>
    <mergeCell ref="K18:M18"/>
    <mergeCell ref="D157:J157"/>
    <mergeCell ref="L157:N157"/>
    <mergeCell ref="L145:N145"/>
    <mergeCell ref="D145:J145"/>
    <mergeCell ref="G249:J249"/>
    <mergeCell ref="A274:C274"/>
    <mergeCell ref="G285:J285"/>
    <mergeCell ref="G286:J286"/>
    <mergeCell ref="D274:E274"/>
    <mergeCell ref="F274:F275"/>
    <mergeCell ref="G274:I274"/>
    <mergeCell ref="A257:C257"/>
    <mergeCell ref="D257:E257"/>
    <mergeCell ref="F257:F258"/>
    <mergeCell ref="G257:I257"/>
    <mergeCell ref="J257:K257"/>
    <mergeCell ref="A242:C242"/>
    <mergeCell ref="D242:F242"/>
    <mergeCell ref="I242:J242"/>
    <mergeCell ref="G237:J237"/>
    <mergeCell ref="G238:J238"/>
    <mergeCell ref="A231:C231"/>
    <mergeCell ref="I231:J231"/>
    <mergeCell ref="D231:F231"/>
    <mergeCell ref="A213:C213"/>
    <mergeCell ref="J531:M531"/>
    <mergeCell ref="J532:M532"/>
    <mergeCell ref="A677:C677"/>
    <mergeCell ref="D677:H677"/>
    <mergeCell ref="I677:J677"/>
    <mergeCell ref="K677:L677"/>
    <mergeCell ref="I661:I662"/>
    <mergeCell ref="J661:J662"/>
    <mergeCell ref="K661:L661"/>
    <mergeCell ref="A661:C661"/>
    <mergeCell ref="D661:H661"/>
    <mergeCell ref="A604:C604"/>
    <mergeCell ref="D604:E604"/>
    <mergeCell ref="L604:M604"/>
    <mergeCell ref="F604:H604"/>
    <mergeCell ref="I604:J604"/>
    <mergeCell ref="K1209:L1209"/>
    <mergeCell ref="A1346:C1346"/>
    <mergeCell ref="D1346:H1346"/>
    <mergeCell ref="I1346:J1346"/>
    <mergeCell ref="K1346:L1346"/>
    <mergeCell ref="D1597:E1597"/>
    <mergeCell ref="F1597:I1597"/>
    <mergeCell ref="K1597:M1597"/>
    <mergeCell ref="A539:C539"/>
    <mergeCell ref="D539:E539"/>
    <mergeCell ref="L539:N539"/>
    <mergeCell ref="F539:J539"/>
    <mergeCell ref="A1146:C1146"/>
    <mergeCell ref="D1146:G1146"/>
    <mergeCell ref="H1146:I1146"/>
    <mergeCell ref="K1146:L1146"/>
    <mergeCell ref="A1597:C1597"/>
    <mergeCell ref="L1590:N1590"/>
    <mergeCell ref="A1209:C1209"/>
    <mergeCell ref="D1209:G1209"/>
    <mergeCell ref="H1209:I1209"/>
    <mergeCell ref="H1712:I1712"/>
    <mergeCell ref="K1712:N1712"/>
    <mergeCell ref="H1635:I1635"/>
    <mergeCell ref="K1635:N1635"/>
    <mergeCell ref="A1642:C1642"/>
    <mergeCell ref="D1642:E1642"/>
    <mergeCell ref="F1642:J1642"/>
    <mergeCell ref="L1642:N1642"/>
    <mergeCell ref="H1679:I1679"/>
    <mergeCell ref="K1679:N1679"/>
    <mergeCell ref="A1684:C1684"/>
    <mergeCell ref="A2407:C2407"/>
    <mergeCell ref="D2407:E2407"/>
    <mergeCell ref="F2407:G2407"/>
    <mergeCell ref="H2407:J2407"/>
    <mergeCell ref="H2310:L2310"/>
    <mergeCell ref="M2310:O2310"/>
    <mergeCell ref="M2311:O2311"/>
    <mergeCell ref="A1716:D1716"/>
    <mergeCell ref="E1716:M1716"/>
    <mergeCell ref="N1913:P1913"/>
    <mergeCell ref="H1911:L1911"/>
    <mergeCell ref="F1782:I1782"/>
    <mergeCell ref="J1782:L1782"/>
    <mergeCell ref="H1747:I1747"/>
    <mergeCell ref="K1747:N1747"/>
    <mergeCell ref="A1755:D1755"/>
    <mergeCell ref="E1755:M1755"/>
    <mergeCell ref="H1774:I1774"/>
    <mergeCell ref="H1790:J1790"/>
    <mergeCell ref="F1790:G1790"/>
    <mergeCell ref="A1790:C1790"/>
    <mergeCell ref="D1790:E1790"/>
    <mergeCell ref="K1790:M1790"/>
    <mergeCell ref="A1819:C1819"/>
  </mergeCells>
  <conditionalFormatting sqref="E5:E12 G346:I419 G420:H421 G422:L422 J417:L419 H541:I548 F549:I597 J541:K597 F1644:J1677 H2195:I2257 M1821:O1910">
    <cfRule type="cellIs" dxfId="47" priority="63" operator="between">
      <formula>1</formula>
      <formula>61</formula>
    </cfRule>
  </conditionalFormatting>
  <conditionalFormatting sqref="F103:I133 F67:I102">
    <cfRule type="cellIs" dxfId="46" priority="62" operator="between">
      <formula>1</formula>
      <formula>61</formula>
    </cfRule>
  </conditionalFormatting>
  <conditionalFormatting sqref="C259:E261">
    <cfRule type="uniqueValues" dxfId="45" priority="61"/>
  </conditionalFormatting>
  <conditionalFormatting sqref="F259:F261">
    <cfRule type="cellIs" dxfId="44" priority="60" operator="between">
      <formula>1</formula>
      <formula>61</formula>
    </cfRule>
  </conditionalFormatting>
  <conditionalFormatting sqref="F262">
    <cfRule type="cellIs" dxfId="43" priority="59" operator="between">
      <formula>1</formula>
      <formula>61</formula>
    </cfRule>
  </conditionalFormatting>
  <conditionalFormatting sqref="F276:F283">
    <cfRule type="cellIs" dxfId="42" priority="58" operator="between">
      <formula>1</formula>
      <formula>61</formula>
    </cfRule>
  </conditionalFormatting>
  <conditionalFormatting sqref="F293:F295">
    <cfRule type="cellIs" dxfId="41" priority="57" operator="between">
      <formula>1</formula>
      <formula>61</formula>
    </cfRule>
  </conditionalFormatting>
  <conditionalFormatting sqref="F306:F310">
    <cfRule type="cellIs" dxfId="40" priority="56" operator="between">
      <formula>1</formula>
      <formula>61</formula>
    </cfRule>
  </conditionalFormatting>
  <conditionalFormatting sqref="G306:J309">
    <cfRule type="cellIs" dxfId="39" priority="55" operator="between">
      <formula>1</formula>
      <formula>61</formula>
    </cfRule>
  </conditionalFormatting>
  <conditionalFormatting sqref="G310:J310">
    <cfRule type="cellIs" dxfId="38" priority="54" operator="between">
      <formula>1</formula>
      <formula>61</formula>
    </cfRule>
  </conditionalFormatting>
  <conditionalFormatting sqref="F345:I345">
    <cfRule type="cellIs" dxfId="37" priority="53" operator="between">
      <formula>1</formula>
      <formula>61</formula>
    </cfRule>
  </conditionalFormatting>
  <conditionalFormatting sqref="F541:F548">
    <cfRule type="cellIs" dxfId="36" priority="50" operator="between">
      <formula>1</formula>
      <formula>61</formula>
    </cfRule>
  </conditionalFormatting>
  <conditionalFormatting sqref="G542:G548">
    <cfRule type="cellIs" dxfId="35" priority="49" operator="between">
      <formula>1</formula>
      <formula>61</formula>
    </cfRule>
  </conditionalFormatting>
  <conditionalFormatting sqref="G541">
    <cfRule type="cellIs" dxfId="34" priority="48" operator="between">
      <formula>1</formula>
      <formula>61</formula>
    </cfRule>
  </conditionalFormatting>
  <conditionalFormatting sqref="K679:L1137">
    <cfRule type="cellIs" dxfId="33" priority="47" operator="between">
      <formula>1</formula>
      <formula>61</formula>
    </cfRule>
  </conditionalFormatting>
  <conditionalFormatting sqref="I1148:I1201">
    <cfRule type="cellIs" dxfId="32" priority="46" operator="between">
      <formula>1</formula>
      <formula>61</formula>
    </cfRule>
  </conditionalFormatting>
  <conditionalFormatting sqref="M709:M714 M679:M707">
    <cfRule type="cellIs" dxfId="31" priority="45" operator="between">
      <formula>1</formula>
      <formula>61</formula>
    </cfRule>
  </conditionalFormatting>
  <conditionalFormatting sqref="M745:M753">
    <cfRule type="cellIs" dxfId="30" priority="44" operator="between">
      <formula>1</formula>
      <formula>61</formula>
    </cfRule>
  </conditionalFormatting>
  <conditionalFormatting sqref="M720">
    <cfRule type="cellIs" dxfId="29" priority="43" operator="between">
      <formula>1</formula>
      <formula>61</formula>
    </cfRule>
  </conditionalFormatting>
  <conditionalFormatting sqref="M721">
    <cfRule type="cellIs" dxfId="28" priority="42" operator="between">
      <formula>1</formula>
      <formula>61</formula>
    </cfRule>
  </conditionalFormatting>
  <conditionalFormatting sqref="M722">
    <cfRule type="cellIs" dxfId="27" priority="41" operator="between">
      <formula>1</formula>
      <formula>61</formula>
    </cfRule>
  </conditionalFormatting>
  <conditionalFormatting sqref="M726">
    <cfRule type="cellIs" dxfId="26" priority="40" operator="between">
      <formula>1</formula>
      <formula>61</formula>
    </cfRule>
  </conditionalFormatting>
  <conditionalFormatting sqref="M731">
    <cfRule type="cellIs" dxfId="25" priority="39" operator="between">
      <formula>1</formula>
      <formula>61</formula>
    </cfRule>
  </conditionalFormatting>
  <conditionalFormatting sqref="M1108:M1136">
    <cfRule type="cellIs" dxfId="24" priority="38" operator="between">
      <formula>1</formula>
      <formula>61</formula>
    </cfRule>
  </conditionalFormatting>
  <conditionalFormatting sqref="J1156 J1148:J1149">
    <cfRule type="cellIs" dxfId="23" priority="37" operator="between">
      <formula>1</formula>
      <formula>61</formula>
    </cfRule>
  </conditionalFormatting>
  <conditionalFormatting sqref="J1153">
    <cfRule type="cellIs" dxfId="22" priority="36" operator="between">
      <formula>1</formula>
      <formula>61</formula>
    </cfRule>
  </conditionalFormatting>
  <conditionalFormatting sqref="J1154">
    <cfRule type="cellIs" dxfId="21" priority="35" operator="between">
      <formula>1</formula>
      <formula>61</formula>
    </cfRule>
  </conditionalFormatting>
  <conditionalFormatting sqref="J1155">
    <cfRule type="cellIs" dxfId="20" priority="34" operator="between">
      <formula>1</formula>
      <formula>61</formula>
    </cfRule>
  </conditionalFormatting>
  <conditionalFormatting sqref="J1150:J1152">
    <cfRule type="cellIs" dxfId="19" priority="33" operator="between">
      <formula>1</formula>
      <formula>61</formula>
    </cfRule>
  </conditionalFormatting>
  <conditionalFormatting sqref="J1199">
    <cfRule type="cellIs" dxfId="18" priority="32" operator="between">
      <formula>1</formula>
      <formula>61</formula>
    </cfRule>
  </conditionalFormatting>
  <conditionalFormatting sqref="J1198">
    <cfRule type="cellIs" dxfId="17" priority="31" operator="between">
      <formula>1</formula>
      <formula>61</formula>
    </cfRule>
  </conditionalFormatting>
  <conditionalFormatting sqref="J1197">
    <cfRule type="cellIs" dxfId="16" priority="30" operator="between">
      <formula>1</formula>
      <formula>61</formula>
    </cfRule>
  </conditionalFormatting>
  <conditionalFormatting sqref="J1196">
    <cfRule type="cellIs" dxfId="15" priority="29" operator="between">
      <formula>1</formula>
      <formula>61</formula>
    </cfRule>
  </conditionalFormatting>
  <conditionalFormatting sqref="J1195">
    <cfRule type="cellIs" dxfId="14" priority="28" operator="between">
      <formula>1</formula>
      <formula>61</formula>
    </cfRule>
  </conditionalFormatting>
  <conditionalFormatting sqref="D1214">
    <cfRule type="cellIs" dxfId="13" priority="27" operator="between">
      <formula>1</formula>
      <formula>61</formula>
    </cfRule>
  </conditionalFormatting>
  <conditionalFormatting sqref="E1214">
    <cfRule type="cellIs" dxfId="12" priority="26" operator="between">
      <formula>1</formula>
      <formula>61</formula>
    </cfRule>
  </conditionalFormatting>
  <conditionalFormatting sqref="I1211:I1338">
    <cfRule type="cellIs" dxfId="11" priority="25" operator="between">
      <formula>1</formula>
      <formula>61</formula>
    </cfRule>
  </conditionalFormatting>
  <conditionalFormatting sqref="J1219">
    <cfRule type="cellIs" dxfId="10" priority="20" operator="between">
      <formula>1</formula>
      <formula>61</formula>
    </cfRule>
  </conditionalFormatting>
  <conditionalFormatting sqref="J1211">
    <cfRule type="cellIs" dxfId="9" priority="24" operator="between">
      <formula>1</formula>
      <formula>61</formula>
    </cfRule>
  </conditionalFormatting>
  <conditionalFormatting sqref="J1212">
    <cfRule type="cellIs" dxfId="8" priority="23" operator="between">
      <formula>1</formula>
      <formula>61</formula>
    </cfRule>
  </conditionalFormatting>
  <conditionalFormatting sqref="J1213">
    <cfRule type="cellIs" dxfId="7" priority="22" operator="between">
      <formula>1</formula>
      <formula>61</formula>
    </cfRule>
  </conditionalFormatting>
  <conditionalFormatting sqref="J1240:J1255 J1214">
    <cfRule type="cellIs" dxfId="6" priority="21" operator="between">
      <formula>1</formula>
      <formula>61</formula>
    </cfRule>
  </conditionalFormatting>
  <conditionalFormatting sqref="J1321:J1326">
    <cfRule type="cellIs" dxfId="5" priority="19" operator="between">
      <formula>1</formula>
      <formula>61</formula>
    </cfRule>
  </conditionalFormatting>
  <conditionalFormatting sqref="J1320">
    <cfRule type="cellIs" dxfId="4" priority="18" operator="between">
      <formula>1</formula>
      <formula>61</formula>
    </cfRule>
  </conditionalFormatting>
  <conditionalFormatting sqref="K1348:L1588">
    <cfRule type="cellIs" dxfId="3" priority="17" operator="between">
      <formula>1</formula>
      <formula>61</formula>
    </cfRule>
  </conditionalFormatting>
  <conditionalFormatting sqref="M1348:M1588">
    <cfRule type="cellIs" dxfId="2" priority="16" operator="between">
      <formula>1</formula>
      <formula>61</formula>
    </cfRule>
  </conditionalFormatting>
  <conditionalFormatting sqref="F1599:F1633">
    <cfRule type="cellIs" dxfId="1" priority="15" operator="between">
      <formula>1</formula>
      <formula>61</formula>
    </cfRule>
  </conditionalFormatting>
  <conditionalFormatting sqref="L2318:L2385">
    <cfRule type="cellIs" dxfId="0" priority="3" operator="between">
      <formula>1</formula>
      <formula>61</formula>
    </cfRule>
  </conditionalFormatting>
  <pageMargins left="0.19685039370078741" right="0.23622047244094491" top="0.15748031496062992" bottom="0.15748031496062992" header="0.31496062992125984" footer="0.31496062992125984"/>
  <pageSetup paperSize="9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CISELNIK!$G$4:$G$23</xm:f>
          </x14:formula1>
          <xm:sqref>C5:C12 D306:D310 D541:D597</xm:sqref>
        </x14:dataValidation>
        <x14:dataValidation type="list" allowBlank="1" showInputMessage="1" showErrorMessage="1">
          <x14:formula1>
            <xm:f>CISELNIK!$N$25:$N$26</xm:f>
          </x14:formula1>
          <xm:sqref>G5:H12 G24:H30 G42:H55 G67:I133 M147:N149 M159:N168 M179:N182 M215:N224 G259:I261 H262:I262 G276:I284 G293:I296 G311:I311 G306:J310 G319:H327 G345:H422 I422:L422 I345:I419 J417:L419 F530:H530 H541:H548 G549:H597 I541:K597 J518:J528 G463:J517 G518:I529 G606:H653 L663:L668 L1148:L1200 K1201 K2195:L2257 O1821:O1910 N2318:O2385 I2409:J2409</xm:sqref>
        </x14:dataValidation>
        <x14:dataValidation type="list" allowBlank="1" showInputMessage="1" showErrorMessage="1">
          <x14:formula1>
            <xm:f>CISELNIK!$A$27:$A$60</xm:f>
          </x14:formula1>
          <xm:sqref>K5:K12 K24:K30 K42:K55 L67:L133 H233:H235 H244:H246 J276:J283 J293:J295 K306:K310 I319:I327 K606:K653 M663:M668 M679:M1137 J1148:J1200 J1211:J1338 P1821:P1874 M2195:M2257 K2409</xm:sqref>
        </x14:dataValidation>
        <x14:dataValidation type="list" allowBlank="1" showInputMessage="1" showErrorMessage="1">
          <x14:formula1>
            <xm:f>[2]CISELNIK!#REF!</xm:f>
          </x14:formula1>
          <xm:sqref>C15:D19 C201:D206 L196:L202</xm:sqref>
        </x14:dataValidation>
        <x14:dataValidation type="list" allowBlank="1" showInputMessage="1" showErrorMessage="1">
          <x14:formula1>
            <xm:f>CISELNIK!$C$27:$C$44</xm:f>
          </x14:formula1>
          <xm:sqref>C24:C30 C42:C55 C67:C133 C147:C149 C159:C168 C179:C182 C215:C224 C233:C235 C244:C246 C259:C261 C276:C283 C293:C295 C306:C310 C319:C327 C451 C345 C463:C530 C541:C597 C606:C653 C663:C668 C1148:C1201 C1211:C1338 D1718:D1745 C1784 C1821:C1892 C2195:C2256 C2318:C2385 C2409</xm:sqref>
        </x14:dataValidation>
        <x14:dataValidation type="list" allowBlank="1" showInputMessage="1" showErrorMessage="1">
          <x14:formula1>
            <xm:f>CISELNIK!$N$4:$N$23</xm:f>
          </x14:formula1>
          <xm:sqref>D24:D30 D42:D55 D319:D327 D606:D653 D2195:D2257 D2409</xm:sqref>
        </x14:dataValidation>
        <x14:dataValidation type="list" allowBlank="1" showInputMessage="1" showErrorMessage="1">
          <x14:formula1>
            <xm:f>CISELNIK!$S$4:$S$38</xm:f>
          </x14:formula1>
          <xm:sqref>D67:D133 D451 D345 D1784 D1821:D1892</xm:sqref>
        </x14:dataValidation>
        <x14:dataValidation type="list" allowBlank="1" showInputMessage="1" showErrorMessage="1">
          <x14:formula1>
            <xm:f>CISELNIK!$I$27:$I$41</xm:f>
          </x14:formula1>
          <xm:sqref>E147:E149 E159:E168 E179:E182 E215:E224 E663:E668 F1718:F1745 E2318:E2385</xm:sqref>
        </x14:dataValidation>
        <x14:dataValidation type="list" allowBlank="1" showInputMessage="1" showErrorMessage="1">
          <x14:formula1>
            <xm:f>CISELNIK!#REF!</xm:f>
          </x14:formula1>
          <xm:sqref>G196:I200 C196:D200</xm:sqref>
        </x14:dataValidation>
        <x14:dataValidation type="list" allowBlank="1" showInputMessage="1" showErrorMessage="1">
          <x14:formula1>
            <xm:f>CISELNIK!$A$4:$A$23</xm:f>
          </x14:formula1>
          <xm:sqref>D259:D262 D276:D283 D293:D295 D463:D530</xm:sqref>
        </x14:dataValidation>
        <x14:dataValidation type="list" allowBlank="1" showInputMessage="1" showErrorMessage="1">
          <x14:formula1>
            <xm:f>CISELNIK!$B$27:$B$34</xm:f>
          </x14:formula1>
          <xm:sqref>E1155:E1157 E1159:E1161 E1148:E1153 E1163:E1167 E1169</xm:sqref>
        </x14:dataValidation>
        <x14:dataValidation type="list" allowBlank="1" showInputMessage="1" showErrorMessage="1">
          <x14:formula1>
            <xm:f>CISELNIK!$O$26:$O$30</xm:f>
          </x14:formula1>
          <xm:sqref>G1148:G1201</xm:sqref>
        </x14:dataValidation>
        <x14:dataValidation type="list" allowBlank="1" showInputMessage="1" showErrorMessage="1">
          <x14:formula1>
            <xm:f>[1]CISELNIK!#REF!</xm:f>
          </x14:formula1>
          <xm:sqref>C1348:C1588 C1686:D1710 C1644:D1677 C1599:D1633 G1599:I1633 G1686:H1710 M1348:M1588 J1599:J1619 J1621:J1633 G1644:K1677 K1686:K1710</xm:sqref>
        </x14:dataValidation>
        <x14:dataValidation type="list" allowBlank="1" showInputMessage="1" showErrorMessage="1">
          <x14:formula1>
            <xm:f>CISELNIK!$B$27:$B$41</xm:f>
          </x14:formula1>
          <xm:sqref>C1718:C1745</xm:sqref>
        </x14:dataValidation>
        <x14:dataValidation type="list" allowBlank="1" showInputMessage="1" showErrorMessage="1">
          <x14:formula1>
            <xm:f>[3]CISELNIK!#REF!</xm:f>
          </x14:formula1>
          <xm:sqref>F1757:F1772 C1757:D1772</xm:sqref>
        </x14:dataValidation>
        <x14:dataValidation type="list" allowBlank="1" showInputMessage="1" showErrorMessage="1">
          <x14:formula1>
            <xm:f>CISELNIK!$B$4:$B$23</xm:f>
          </x14:formula1>
          <xm:sqref>F1921:F2062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94"/>
  <sheetViews>
    <sheetView zoomScale="90" zoomScaleNormal="90" workbookViewId="0">
      <selection activeCell="A30" sqref="A30"/>
    </sheetView>
  </sheetViews>
  <sheetFormatPr defaultColWidth="9.109375" defaultRowHeight="10.199999999999999" x14ac:dyDescent="0.3"/>
  <cols>
    <col min="1" max="1" width="47.109375" style="11" customWidth="1"/>
    <col min="2" max="2" width="8.88671875" style="11" customWidth="1"/>
    <col min="3" max="3" width="9.33203125" style="11" customWidth="1"/>
    <col min="4" max="4" width="6.6640625" style="11" customWidth="1"/>
    <col min="5" max="5" width="9.6640625" style="11" customWidth="1"/>
    <col min="6" max="6" width="47.33203125" style="11" customWidth="1"/>
    <col min="7" max="7" width="30.44140625" style="11" customWidth="1"/>
    <col min="8" max="8" width="7.6640625" style="11" customWidth="1"/>
    <col min="9" max="9" width="8" style="11" customWidth="1"/>
    <col min="10" max="10" width="8.33203125" style="11" customWidth="1"/>
    <col min="11" max="12" width="4.5546875" style="11" customWidth="1"/>
    <col min="13" max="13" width="29.44140625" style="11" customWidth="1"/>
    <col min="14" max="14" width="31" style="11" customWidth="1"/>
    <col min="15" max="15" width="7.33203125" style="11" customWidth="1"/>
    <col min="16" max="16" width="6.5546875" style="11" customWidth="1"/>
    <col min="17" max="17" width="7.44140625" style="11" customWidth="1"/>
    <col min="18" max="18" width="52" style="11" customWidth="1"/>
    <col min="19" max="19" width="53" style="11" customWidth="1"/>
    <col min="20" max="20" width="5.6640625" style="11" customWidth="1"/>
    <col min="21" max="22" width="3.6640625" style="11" customWidth="1"/>
    <col min="23" max="23" width="5.109375" style="11" customWidth="1"/>
    <col min="24" max="24" width="55" style="11" customWidth="1"/>
    <col min="25" max="25" width="54.33203125" style="11" customWidth="1"/>
    <col min="26" max="26" width="50.6640625" style="11" customWidth="1"/>
    <col min="27" max="16384" width="9.109375" style="11"/>
  </cols>
  <sheetData>
    <row r="1" spans="1:24" ht="15" thickBot="1" x14ac:dyDescent="0.35">
      <c r="A1" s="1463" t="s">
        <v>49</v>
      </c>
      <c r="B1" s="1457"/>
      <c r="C1" s="1457"/>
      <c r="D1" s="1457"/>
      <c r="E1" s="1457"/>
      <c r="F1" s="1458"/>
      <c r="G1" s="1472" t="s">
        <v>88</v>
      </c>
      <c r="H1" s="1468"/>
      <c r="I1" s="1468"/>
      <c r="J1" s="1468"/>
      <c r="K1" s="1468"/>
      <c r="L1" s="1468"/>
      <c r="M1" s="1469"/>
      <c r="N1" s="1466" t="s">
        <v>47</v>
      </c>
      <c r="O1" s="1467"/>
      <c r="P1" s="1468"/>
      <c r="Q1" s="1468"/>
      <c r="R1" s="1469"/>
      <c r="S1" s="1456" t="s">
        <v>110</v>
      </c>
      <c r="T1" s="1457"/>
      <c r="U1" s="1457"/>
      <c r="V1" s="1457"/>
      <c r="W1" s="1457"/>
      <c r="X1" s="1458"/>
    </row>
    <row r="2" spans="1:24" ht="25.5" customHeight="1" x14ac:dyDescent="0.3">
      <c r="A2" s="1480" t="s">
        <v>0</v>
      </c>
      <c r="B2" s="1461" t="s">
        <v>86</v>
      </c>
      <c r="C2" s="1299" t="s">
        <v>89</v>
      </c>
      <c r="D2" s="1484"/>
      <c r="E2" s="1485"/>
      <c r="F2" s="1449" t="s">
        <v>315</v>
      </c>
      <c r="G2" s="1470" t="s">
        <v>0</v>
      </c>
      <c r="H2" s="1482" t="s">
        <v>86</v>
      </c>
      <c r="I2" s="1475" t="s">
        <v>89</v>
      </c>
      <c r="J2" s="1476"/>
      <c r="K2" s="1476"/>
      <c r="L2" s="1477"/>
      <c r="M2" s="1470" t="s">
        <v>315</v>
      </c>
      <c r="N2" s="1473" t="s">
        <v>0</v>
      </c>
      <c r="O2" s="1478" t="s">
        <v>86</v>
      </c>
      <c r="P2" s="1474" t="s">
        <v>89</v>
      </c>
      <c r="Q2" s="1474"/>
      <c r="R2" s="1464" t="s">
        <v>48</v>
      </c>
      <c r="S2" s="17" t="s">
        <v>2</v>
      </c>
      <c r="T2" s="1442" t="s">
        <v>86</v>
      </c>
      <c r="U2" s="1459" t="s">
        <v>89</v>
      </c>
      <c r="V2" s="1321"/>
      <c r="W2" s="1460"/>
      <c r="X2" s="18" t="s">
        <v>48</v>
      </c>
    </row>
    <row r="3" spans="1:24" ht="16.5" customHeight="1" thickBot="1" x14ac:dyDescent="0.35">
      <c r="A3" s="1481"/>
      <c r="B3" s="1462"/>
      <c r="C3" s="9" t="s">
        <v>5</v>
      </c>
      <c r="D3" s="8" t="s">
        <v>3</v>
      </c>
      <c r="E3" s="4" t="s">
        <v>4</v>
      </c>
      <c r="F3" s="1450"/>
      <c r="G3" s="1471"/>
      <c r="H3" s="1483"/>
      <c r="I3" s="5" t="s">
        <v>5</v>
      </c>
      <c r="J3" s="6" t="s">
        <v>9</v>
      </c>
      <c r="K3" s="6" t="s">
        <v>10</v>
      </c>
      <c r="L3" s="7" t="s">
        <v>11</v>
      </c>
      <c r="M3" s="1471"/>
      <c r="N3" s="1452"/>
      <c r="O3" s="1479"/>
      <c r="P3" s="10" t="s">
        <v>102</v>
      </c>
      <c r="Q3" s="10" t="s">
        <v>5</v>
      </c>
      <c r="R3" s="1465"/>
      <c r="S3" s="19"/>
      <c r="T3" s="1443"/>
      <c r="U3" s="195" t="s">
        <v>5</v>
      </c>
      <c r="V3" s="197" t="s">
        <v>3</v>
      </c>
      <c r="W3" s="196" t="s">
        <v>4</v>
      </c>
      <c r="X3" s="194"/>
    </row>
    <row r="4" spans="1:24" ht="10.5" customHeight="1" x14ac:dyDescent="0.3">
      <c r="A4" s="175" t="s">
        <v>225</v>
      </c>
      <c r="B4" s="158" t="s">
        <v>50</v>
      </c>
      <c r="C4" s="159">
        <v>120</v>
      </c>
      <c r="D4" s="244">
        <v>6</v>
      </c>
      <c r="E4" s="160">
        <v>36</v>
      </c>
      <c r="F4" s="189" t="s">
        <v>223</v>
      </c>
      <c r="G4" s="175" t="s">
        <v>230</v>
      </c>
      <c r="H4" s="169" t="s">
        <v>50</v>
      </c>
      <c r="I4" s="159">
        <v>72</v>
      </c>
      <c r="J4" s="244">
        <v>6</v>
      </c>
      <c r="K4" s="244">
        <v>12</v>
      </c>
      <c r="L4" s="160">
        <v>72</v>
      </c>
      <c r="M4" s="177" t="s">
        <v>92</v>
      </c>
      <c r="N4" s="180" t="s">
        <v>222</v>
      </c>
      <c r="O4" s="170" t="s">
        <v>26</v>
      </c>
      <c r="P4" s="242"/>
      <c r="Q4" s="242"/>
      <c r="R4" s="181" t="s">
        <v>232</v>
      </c>
      <c r="S4" s="182" t="s">
        <v>111</v>
      </c>
      <c r="T4" s="242" t="s">
        <v>50</v>
      </c>
      <c r="U4" s="244">
        <v>120</v>
      </c>
      <c r="V4" s="244">
        <v>24</v>
      </c>
      <c r="W4" s="244">
        <v>48</v>
      </c>
      <c r="X4" s="181" t="s">
        <v>112</v>
      </c>
    </row>
    <row r="5" spans="1:24" ht="10.5" customHeight="1" x14ac:dyDescent="0.3">
      <c r="A5" s="176" t="s">
        <v>226</v>
      </c>
      <c r="B5" s="161" t="s">
        <v>13</v>
      </c>
      <c r="C5" s="162">
        <v>120</v>
      </c>
      <c r="D5" s="243">
        <v>12</v>
      </c>
      <c r="E5" s="163">
        <v>60</v>
      </c>
      <c r="F5" s="190" t="s">
        <v>247</v>
      </c>
      <c r="G5" s="176" t="s">
        <v>98</v>
      </c>
      <c r="H5" s="171" t="s">
        <v>13</v>
      </c>
      <c r="I5" s="162">
        <v>120</v>
      </c>
      <c r="J5" s="243">
        <v>12</v>
      </c>
      <c r="K5" s="243">
        <v>60</v>
      </c>
      <c r="L5" s="163">
        <v>120</v>
      </c>
      <c r="M5" s="176" t="s">
        <v>93</v>
      </c>
      <c r="N5" s="115" t="s">
        <v>238</v>
      </c>
      <c r="O5" s="172" t="s">
        <v>17</v>
      </c>
      <c r="P5" s="243"/>
      <c r="Q5" s="243"/>
      <c r="R5" s="116" t="s">
        <v>240</v>
      </c>
      <c r="S5" s="183" t="s">
        <v>113</v>
      </c>
      <c r="T5" s="243" t="s">
        <v>13</v>
      </c>
      <c r="U5" s="243">
        <v>120</v>
      </c>
      <c r="V5" s="243">
        <v>12</v>
      </c>
      <c r="W5" s="243">
        <v>24</v>
      </c>
      <c r="X5" s="116"/>
    </row>
    <row r="6" spans="1:24" ht="10.5" customHeight="1" x14ac:dyDescent="0.3">
      <c r="A6" s="177" t="s">
        <v>224</v>
      </c>
      <c r="B6" s="161" t="s">
        <v>51</v>
      </c>
      <c r="C6" s="162">
        <v>120</v>
      </c>
      <c r="D6" s="243">
        <v>3</v>
      </c>
      <c r="E6" s="163">
        <v>12</v>
      </c>
      <c r="F6" s="190" t="s">
        <v>248</v>
      </c>
      <c r="G6" s="176" t="s">
        <v>99</v>
      </c>
      <c r="H6" s="171" t="s">
        <v>51</v>
      </c>
      <c r="I6" s="162" t="s">
        <v>64</v>
      </c>
      <c r="J6" s="243" t="s">
        <v>64</v>
      </c>
      <c r="K6" s="243" t="s">
        <v>64</v>
      </c>
      <c r="L6" s="163" t="s">
        <v>64</v>
      </c>
      <c r="M6" s="176" t="s">
        <v>94</v>
      </c>
      <c r="N6" s="115" t="s">
        <v>239</v>
      </c>
      <c r="O6" s="172" t="s">
        <v>39</v>
      </c>
      <c r="P6" s="243"/>
      <c r="Q6" s="243"/>
      <c r="R6" s="116" t="s">
        <v>241</v>
      </c>
      <c r="S6" s="183" t="s">
        <v>114</v>
      </c>
      <c r="T6" s="243" t="s">
        <v>107</v>
      </c>
      <c r="U6" s="243">
        <v>72</v>
      </c>
      <c r="V6" s="243">
        <v>3</v>
      </c>
      <c r="W6" s="243">
        <v>36</v>
      </c>
      <c r="X6" s="116" t="s">
        <v>115</v>
      </c>
    </row>
    <row r="7" spans="1:24" ht="10.5" customHeight="1" x14ac:dyDescent="0.3">
      <c r="A7" s="176" t="s">
        <v>227</v>
      </c>
      <c r="B7" s="161" t="s">
        <v>52</v>
      </c>
      <c r="C7" s="162">
        <v>120</v>
      </c>
      <c r="D7" s="243">
        <v>12</v>
      </c>
      <c r="E7" s="163">
        <v>60</v>
      </c>
      <c r="F7" s="191" t="s">
        <v>249</v>
      </c>
      <c r="G7" s="176" t="s">
        <v>100</v>
      </c>
      <c r="H7" s="171" t="s">
        <v>52</v>
      </c>
      <c r="I7" s="162" t="s">
        <v>64</v>
      </c>
      <c r="J7" s="243" t="s">
        <v>64</v>
      </c>
      <c r="K7" s="243" t="s">
        <v>64</v>
      </c>
      <c r="L7" s="163" t="s">
        <v>64</v>
      </c>
      <c r="M7" s="176"/>
      <c r="N7" s="115"/>
      <c r="O7" s="172" t="s">
        <v>45</v>
      </c>
      <c r="P7" s="243"/>
      <c r="Q7" s="243"/>
      <c r="R7" s="116" t="s">
        <v>221</v>
      </c>
      <c r="S7" s="184" t="s">
        <v>116</v>
      </c>
      <c r="T7" s="243" t="s">
        <v>118</v>
      </c>
      <c r="U7" s="243">
        <v>120</v>
      </c>
      <c r="V7" s="243">
        <v>6</v>
      </c>
      <c r="W7" s="243">
        <v>72</v>
      </c>
      <c r="X7" s="116" t="s">
        <v>117</v>
      </c>
    </row>
    <row r="8" spans="1:24" ht="10.5" customHeight="1" x14ac:dyDescent="0.3">
      <c r="A8" s="176" t="s">
        <v>228</v>
      </c>
      <c r="B8" s="161" t="s">
        <v>53</v>
      </c>
      <c r="C8" s="162">
        <v>120</v>
      </c>
      <c r="D8" s="243">
        <v>12</v>
      </c>
      <c r="E8" s="163">
        <v>36</v>
      </c>
      <c r="F8" s="191" t="s">
        <v>250</v>
      </c>
      <c r="G8" s="176" t="s">
        <v>101</v>
      </c>
      <c r="H8" s="171" t="s">
        <v>53</v>
      </c>
      <c r="I8" s="162" t="s">
        <v>64</v>
      </c>
      <c r="J8" s="243">
        <v>12</v>
      </c>
      <c r="K8" s="243" t="s">
        <v>64</v>
      </c>
      <c r="L8" s="163" t="s">
        <v>64</v>
      </c>
      <c r="M8" s="176"/>
      <c r="N8" s="115"/>
      <c r="O8" s="172" t="s">
        <v>46</v>
      </c>
      <c r="P8" s="243"/>
      <c r="Q8" s="243"/>
      <c r="R8" s="116" t="s">
        <v>245</v>
      </c>
      <c r="S8" s="184" t="s">
        <v>119</v>
      </c>
      <c r="T8" s="243" t="s">
        <v>121</v>
      </c>
      <c r="U8" s="243">
        <v>120</v>
      </c>
      <c r="V8" s="243">
        <v>6</v>
      </c>
      <c r="W8" s="243">
        <v>72</v>
      </c>
      <c r="X8" s="116" t="s">
        <v>120</v>
      </c>
    </row>
    <row r="9" spans="1:24" ht="10.5" customHeight="1" x14ac:dyDescent="0.3">
      <c r="A9" s="176" t="s">
        <v>229</v>
      </c>
      <c r="B9" s="161" t="s">
        <v>54</v>
      </c>
      <c r="C9" s="162">
        <v>120</v>
      </c>
      <c r="D9" s="243">
        <v>12</v>
      </c>
      <c r="E9" s="163">
        <v>24</v>
      </c>
      <c r="F9" s="191" t="s">
        <v>251</v>
      </c>
      <c r="G9" s="178" t="s">
        <v>231</v>
      </c>
      <c r="H9" s="171" t="s">
        <v>12</v>
      </c>
      <c r="I9" s="162" t="s">
        <v>64</v>
      </c>
      <c r="J9" s="243">
        <v>12</v>
      </c>
      <c r="K9" s="243">
        <v>12</v>
      </c>
      <c r="L9" s="163">
        <v>120</v>
      </c>
      <c r="M9" s="176" t="s">
        <v>95</v>
      </c>
      <c r="N9" s="115"/>
      <c r="O9" s="172"/>
      <c r="P9" s="243"/>
      <c r="Q9" s="243"/>
      <c r="R9" s="116" t="s">
        <v>233</v>
      </c>
      <c r="S9" s="184" t="s">
        <v>122</v>
      </c>
      <c r="T9" s="243" t="s">
        <v>124</v>
      </c>
      <c r="U9" s="243">
        <v>72</v>
      </c>
      <c r="V9" s="243">
        <v>3</v>
      </c>
      <c r="W9" s="243">
        <v>36</v>
      </c>
      <c r="X9" s="116" t="s">
        <v>123</v>
      </c>
    </row>
    <row r="10" spans="1:24" ht="10.5" customHeight="1" x14ac:dyDescent="0.3">
      <c r="A10" s="178" t="s">
        <v>263</v>
      </c>
      <c r="B10" s="161" t="s">
        <v>55</v>
      </c>
      <c r="C10" s="162">
        <v>120</v>
      </c>
      <c r="D10" s="243">
        <v>12</v>
      </c>
      <c r="E10" s="163">
        <v>60</v>
      </c>
      <c r="F10" s="190" t="s">
        <v>252</v>
      </c>
      <c r="G10" s="177" t="s">
        <v>108</v>
      </c>
      <c r="H10" s="171" t="s">
        <v>14</v>
      </c>
      <c r="I10" s="162" t="s">
        <v>64</v>
      </c>
      <c r="J10" s="243">
        <v>12</v>
      </c>
      <c r="K10" s="243">
        <v>60</v>
      </c>
      <c r="L10" s="163">
        <v>120</v>
      </c>
      <c r="M10" s="176" t="s">
        <v>96</v>
      </c>
      <c r="N10" s="115"/>
      <c r="O10" s="172"/>
      <c r="P10" s="243"/>
      <c r="Q10" s="243"/>
      <c r="R10" s="116" t="s">
        <v>234</v>
      </c>
      <c r="S10" s="183" t="s">
        <v>673</v>
      </c>
      <c r="T10" s="243" t="s">
        <v>126</v>
      </c>
      <c r="U10" s="243">
        <v>120</v>
      </c>
      <c r="V10" s="243">
        <v>3</v>
      </c>
      <c r="W10" s="243">
        <v>36</v>
      </c>
      <c r="X10" s="116" t="s">
        <v>125</v>
      </c>
    </row>
    <row r="11" spans="1:24" ht="10.5" customHeight="1" x14ac:dyDescent="0.3">
      <c r="A11" s="176"/>
      <c r="B11" s="161" t="s">
        <v>56</v>
      </c>
      <c r="C11" s="162">
        <v>72</v>
      </c>
      <c r="D11" s="243">
        <v>6</v>
      </c>
      <c r="E11" s="163">
        <v>36</v>
      </c>
      <c r="F11" s="190" t="s">
        <v>253</v>
      </c>
      <c r="G11" s="176" t="s">
        <v>109</v>
      </c>
      <c r="H11" s="171" t="s">
        <v>58</v>
      </c>
      <c r="I11" s="162" t="s">
        <v>64</v>
      </c>
      <c r="J11" s="243" t="s">
        <v>64</v>
      </c>
      <c r="K11" s="243" t="s">
        <v>64</v>
      </c>
      <c r="L11" s="163" t="s">
        <v>64</v>
      </c>
      <c r="M11" s="176" t="s">
        <v>97</v>
      </c>
      <c r="N11" s="115"/>
      <c r="O11" s="172"/>
      <c r="P11" s="243"/>
      <c r="Q11" s="243"/>
      <c r="R11" s="116" t="s">
        <v>242</v>
      </c>
      <c r="S11" s="183" t="s">
        <v>127</v>
      </c>
      <c r="T11" s="243" t="s">
        <v>128</v>
      </c>
      <c r="U11" s="243">
        <v>120</v>
      </c>
      <c r="V11" s="243"/>
      <c r="W11" s="243"/>
      <c r="X11" s="116"/>
    </row>
    <row r="12" spans="1:24" ht="10.5" customHeight="1" x14ac:dyDescent="0.3">
      <c r="A12" s="176"/>
      <c r="B12" s="161" t="s">
        <v>57</v>
      </c>
      <c r="C12" s="162">
        <v>120</v>
      </c>
      <c r="D12" s="243">
        <v>12</v>
      </c>
      <c r="E12" s="163">
        <v>60</v>
      </c>
      <c r="F12" s="190" t="s">
        <v>254</v>
      </c>
      <c r="G12" s="176"/>
      <c r="H12" s="171" t="s">
        <v>59</v>
      </c>
      <c r="I12" s="162" t="s">
        <v>64</v>
      </c>
      <c r="J12" s="243" t="s">
        <v>64</v>
      </c>
      <c r="K12" s="243" t="s">
        <v>64</v>
      </c>
      <c r="L12" s="163" t="s">
        <v>64</v>
      </c>
      <c r="M12" s="176"/>
      <c r="N12" s="115"/>
      <c r="O12" s="172"/>
      <c r="P12" s="243"/>
      <c r="Q12" s="243"/>
      <c r="R12" s="116" t="s">
        <v>243</v>
      </c>
      <c r="S12" s="183" t="s">
        <v>129</v>
      </c>
      <c r="T12" s="243" t="s">
        <v>53</v>
      </c>
      <c r="U12" s="243">
        <v>120</v>
      </c>
      <c r="V12" s="243">
        <v>12</v>
      </c>
      <c r="W12" s="243">
        <v>24</v>
      </c>
      <c r="X12" s="116"/>
    </row>
    <row r="13" spans="1:24" ht="10.5" customHeight="1" x14ac:dyDescent="0.3">
      <c r="A13" s="176"/>
      <c r="B13" s="161" t="s">
        <v>12</v>
      </c>
      <c r="C13" s="162">
        <v>120</v>
      </c>
      <c r="D13" s="243">
        <v>6</v>
      </c>
      <c r="E13" s="163">
        <v>36</v>
      </c>
      <c r="F13" s="192" t="s">
        <v>255</v>
      </c>
      <c r="G13" s="176"/>
      <c r="H13" s="171" t="s">
        <v>90</v>
      </c>
      <c r="I13" s="162" t="s">
        <v>64</v>
      </c>
      <c r="J13" s="243">
        <v>12</v>
      </c>
      <c r="K13" s="243" t="s">
        <v>64</v>
      </c>
      <c r="L13" s="163" t="s">
        <v>64</v>
      </c>
      <c r="M13" s="176"/>
      <c r="N13" s="115"/>
      <c r="O13" s="172"/>
      <c r="P13" s="243"/>
      <c r="Q13" s="243"/>
      <c r="R13" s="116" t="s">
        <v>244</v>
      </c>
      <c r="S13" s="115" t="s">
        <v>130</v>
      </c>
      <c r="T13" s="243" t="s">
        <v>54</v>
      </c>
      <c r="U13" s="243">
        <v>120</v>
      </c>
      <c r="V13" s="243">
        <v>3</v>
      </c>
      <c r="W13" s="243">
        <v>36</v>
      </c>
      <c r="X13" s="116"/>
    </row>
    <row r="14" spans="1:24" ht="10.5" customHeight="1" x14ac:dyDescent="0.3">
      <c r="A14" s="176"/>
      <c r="B14" s="161" t="s">
        <v>14</v>
      </c>
      <c r="C14" s="162">
        <v>120</v>
      </c>
      <c r="D14" s="243">
        <v>12</v>
      </c>
      <c r="E14" s="163">
        <v>60</v>
      </c>
      <c r="F14" s="190" t="s">
        <v>256</v>
      </c>
      <c r="G14" s="176"/>
      <c r="H14" s="171" t="s">
        <v>91</v>
      </c>
      <c r="I14" s="162" t="s">
        <v>64</v>
      </c>
      <c r="J14" s="243">
        <v>12</v>
      </c>
      <c r="K14" s="243" t="s">
        <v>64</v>
      </c>
      <c r="L14" s="163" t="s">
        <v>64</v>
      </c>
      <c r="M14" s="176"/>
      <c r="N14" s="115"/>
      <c r="O14" s="172"/>
      <c r="P14" s="243"/>
      <c r="Q14" s="243"/>
      <c r="R14" s="116" t="s">
        <v>235</v>
      </c>
      <c r="S14" s="115" t="s">
        <v>131</v>
      </c>
      <c r="T14" s="243" t="s">
        <v>55</v>
      </c>
      <c r="U14" s="243">
        <v>120</v>
      </c>
      <c r="V14" s="243"/>
      <c r="W14" s="243">
        <v>12</v>
      </c>
      <c r="X14" s="116"/>
    </row>
    <row r="15" spans="1:24" ht="10.5" customHeight="1" x14ac:dyDescent="0.3">
      <c r="A15" s="176"/>
      <c r="B15" s="161" t="s">
        <v>58</v>
      </c>
      <c r="C15" s="162">
        <v>120</v>
      </c>
      <c r="D15" s="243">
        <v>3</v>
      </c>
      <c r="E15" s="163">
        <v>12</v>
      </c>
      <c r="F15" s="190" t="s">
        <v>257</v>
      </c>
      <c r="G15" s="176"/>
      <c r="H15" s="171" t="s">
        <v>24</v>
      </c>
      <c r="I15" s="162" t="s">
        <v>64</v>
      </c>
      <c r="J15" s="243" t="s">
        <v>64</v>
      </c>
      <c r="K15" s="243" t="s">
        <v>64</v>
      </c>
      <c r="L15" s="163" t="s">
        <v>64</v>
      </c>
      <c r="M15" s="176"/>
      <c r="N15" s="115"/>
      <c r="O15" s="172"/>
      <c r="P15" s="243"/>
      <c r="Q15" s="243"/>
      <c r="R15" s="116" t="s">
        <v>236</v>
      </c>
      <c r="S15" s="115" t="s">
        <v>132</v>
      </c>
      <c r="T15" s="243" t="s">
        <v>56</v>
      </c>
      <c r="U15" s="243">
        <v>120</v>
      </c>
      <c r="V15" s="243"/>
      <c r="W15" s="243"/>
      <c r="X15" s="116"/>
    </row>
    <row r="16" spans="1:24" ht="10.5" customHeight="1" x14ac:dyDescent="0.3">
      <c r="A16" s="176"/>
      <c r="B16" s="161" t="s">
        <v>59</v>
      </c>
      <c r="C16" s="162" t="s">
        <v>64</v>
      </c>
      <c r="D16" s="243">
        <v>12</v>
      </c>
      <c r="E16" s="163">
        <v>60</v>
      </c>
      <c r="F16" s="191" t="s">
        <v>258</v>
      </c>
      <c r="G16" s="176"/>
      <c r="H16" s="171" t="s">
        <v>39</v>
      </c>
      <c r="I16" s="162" t="s">
        <v>64</v>
      </c>
      <c r="J16" s="243" t="s">
        <v>64</v>
      </c>
      <c r="K16" s="243" t="s">
        <v>64</v>
      </c>
      <c r="L16" s="163" t="s">
        <v>64</v>
      </c>
      <c r="M16" s="176"/>
      <c r="N16" s="115"/>
      <c r="O16" s="172"/>
      <c r="P16" s="243"/>
      <c r="Q16" s="243"/>
      <c r="R16" s="116" t="s">
        <v>237</v>
      </c>
      <c r="S16" s="115" t="s">
        <v>133</v>
      </c>
      <c r="T16" s="243" t="s">
        <v>135</v>
      </c>
      <c r="U16" s="243">
        <v>120</v>
      </c>
      <c r="V16" s="243">
        <v>6</v>
      </c>
      <c r="W16" s="243">
        <v>12</v>
      </c>
      <c r="X16" s="116" t="s">
        <v>134</v>
      </c>
    </row>
    <row r="17" spans="1:26" ht="10.5" customHeight="1" x14ac:dyDescent="0.3">
      <c r="A17" s="176"/>
      <c r="B17" s="161" t="s">
        <v>60</v>
      </c>
      <c r="C17" s="162" t="s">
        <v>64</v>
      </c>
      <c r="D17" s="243">
        <v>12</v>
      </c>
      <c r="E17" s="163">
        <v>36</v>
      </c>
      <c r="F17" s="191" t="s">
        <v>293</v>
      </c>
      <c r="G17" s="176"/>
      <c r="H17" s="171"/>
      <c r="I17" s="162"/>
      <c r="J17" s="243"/>
      <c r="K17" s="243"/>
      <c r="L17" s="163"/>
      <c r="M17" s="176"/>
      <c r="N17" s="115"/>
      <c r="O17" s="172"/>
      <c r="P17" s="243"/>
      <c r="Q17" s="243"/>
      <c r="R17" s="163"/>
      <c r="S17" s="115" t="s">
        <v>136</v>
      </c>
      <c r="T17" s="243" t="s">
        <v>138</v>
      </c>
      <c r="U17" s="243">
        <v>120</v>
      </c>
      <c r="V17" s="243">
        <v>6</v>
      </c>
      <c r="W17" s="243">
        <v>12</v>
      </c>
      <c r="X17" s="116" t="s">
        <v>137</v>
      </c>
    </row>
    <row r="18" spans="1:26" ht="10.5" customHeight="1" x14ac:dyDescent="0.3">
      <c r="A18" s="176"/>
      <c r="B18" s="161" t="s">
        <v>24</v>
      </c>
      <c r="C18" s="162" t="s">
        <v>64</v>
      </c>
      <c r="D18" s="243">
        <v>12</v>
      </c>
      <c r="E18" s="163">
        <v>36</v>
      </c>
      <c r="F18" s="191" t="s">
        <v>294</v>
      </c>
      <c r="G18" s="176"/>
      <c r="H18" s="171"/>
      <c r="I18" s="162"/>
      <c r="J18" s="243"/>
      <c r="K18" s="243"/>
      <c r="L18" s="163"/>
      <c r="M18" s="176"/>
      <c r="N18" s="115"/>
      <c r="O18" s="172"/>
      <c r="P18" s="243"/>
      <c r="Q18" s="243"/>
      <c r="R18" s="163"/>
      <c r="S18" s="115" t="s">
        <v>139</v>
      </c>
      <c r="T18" s="243" t="s">
        <v>141</v>
      </c>
      <c r="U18" s="243">
        <v>120</v>
      </c>
      <c r="V18" s="243"/>
      <c r="W18" s="243">
        <v>24</v>
      </c>
      <c r="X18" s="116" t="s">
        <v>140</v>
      </c>
    </row>
    <row r="19" spans="1:26" ht="10.5" customHeight="1" x14ac:dyDescent="0.3">
      <c r="A19" s="176"/>
      <c r="B19" s="161" t="s">
        <v>6</v>
      </c>
      <c r="C19" s="162" t="s">
        <v>64</v>
      </c>
      <c r="D19" s="243">
        <v>36</v>
      </c>
      <c r="E19" s="163">
        <v>72</v>
      </c>
      <c r="F19" s="192" t="s">
        <v>246</v>
      </c>
      <c r="G19" s="176"/>
      <c r="H19" s="171"/>
      <c r="I19" s="162"/>
      <c r="J19" s="243"/>
      <c r="K19" s="243"/>
      <c r="L19" s="163"/>
      <c r="M19" s="176"/>
      <c r="N19" s="115"/>
      <c r="O19" s="172"/>
      <c r="P19" s="243"/>
      <c r="Q19" s="243"/>
      <c r="R19" s="163"/>
      <c r="S19" s="115" t="s">
        <v>142</v>
      </c>
      <c r="T19" s="243" t="s">
        <v>144</v>
      </c>
      <c r="U19" s="243">
        <v>120</v>
      </c>
      <c r="V19" s="243"/>
      <c r="W19" s="243">
        <v>24</v>
      </c>
      <c r="X19" s="116" t="s">
        <v>143</v>
      </c>
    </row>
    <row r="20" spans="1:26" ht="10.5" customHeight="1" x14ac:dyDescent="0.3">
      <c r="A20" s="176"/>
      <c r="B20" s="161" t="s">
        <v>7</v>
      </c>
      <c r="C20" s="162" t="s">
        <v>64</v>
      </c>
      <c r="D20" s="243">
        <v>12</v>
      </c>
      <c r="E20" s="163">
        <v>36</v>
      </c>
      <c r="F20" s="190" t="s">
        <v>259</v>
      </c>
      <c r="G20" s="176"/>
      <c r="H20" s="171"/>
      <c r="I20" s="162"/>
      <c r="J20" s="243"/>
      <c r="K20" s="243"/>
      <c r="L20" s="163"/>
      <c r="M20" s="176"/>
      <c r="N20" s="115"/>
      <c r="O20" s="172"/>
      <c r="P20" s="243"/>
      <c r="Q20" s="243"/>
      <c r="R20" s="163"/>
      <c r="S20" s="115" t="s">
        <v>145</v>
      </c>
      <c r="T20" s="243" t="s">
        <v>146</v>
      </c>
      <c r="U20" s="243">
        <v>72</v>
      </c>
      <c r="V20" s="243">
        <v>3</v>
      </c>
      <c r="W20" s="243">
        <v>26</v>
      </c>
      <c r="X20" s="116"/>
    </row>
    <row r="21" spans="1:26" ht="10.5" customHeight="1" x14ac:dyDescent="0.3">
      <c r="A21" s="176"/>
      <c r="B21" s="161" t="s">
        <v>61</v>
      </c>
      <c r="C21" s="162" t="s">
        <v>64</v>
      </c>
      <c r="D21" s="243" t="s">
        <v>64</v>
      </c>
      <c r="E21" s="163" t="s">
        <v>64</v>
      </c>
      <c r="F21" s="192" t="s">
        <v>260</v>
      </c>
      <c r="G21" s="176"/>
      <c r="H21" s="171"/>
      <c r="I21" s="162"/>
      <c r="J21" s="243"/>
      <c r="K21" s="243"/>
      <c r="L21" s="163"/>
      <c r="M21" s="176"/>
      <c r="N21" s="115"/>
      <c r="O21" s="172"/>
      <c r="P21" s="243"/>
      <c r="Q21" s="243"/>
      <c r="R21" s="163"/>
      <c r="S21" s="183" t="s">
        <v>147</v>
      </c>
      <c r="T21" s="243" t="s">
        <v>41</v>
      </c>
      <c r="U21" s="243" t="s">
        <v>64</v>
      </c>
      <c r="V21" s="243">
        <v>36</v>
      </c>
      <c r="W21" s="243">
        <v>72</v>
      </c>
      <c r="X21" s="116" t="s">
        <v>148</v>
      </c>
    </row>
    <row r="22" spans="1:26" ht="10.5" customHeight="1" x14ac:dyDescent="0.3">
      <c r="A22" s="176"/>
      <c r="B22" s="161" t="s">
        <v>62</v>
      </c>
      <c r="C22" s="162" t="s">
        <v>64</v>
      </c>
      <c r="D22" s="243">
        <v>36</v>
      </c>
      <c r="E22" s="163" t="s">
        <v>64</v>
      </c>
      <c r="F22" s="192" t="s">
        <v>261</v>
      </c>
      <c r="G22" s="176"/>
      <c r="H22" s="171"/>
      <c r="I22" s="162"/>
      <c r="J22" s="243"/>
      <c r="K22" s="243"/>
      <c r="L22" s="163"/>
      <c r="M22" s="176"/>
      <c r="N22" s="115"/>
      <c r="O22" s="172"/>
      <c r="P22" s="243"/>
      <c r="Q22" s="243"/>
      <c r="R22" s="163"/>
      <c r="S22" s="115" t="s">
        <v>149</v>
      </c>
      <c r="T22" s="243" t="s">
        <v>151</v>
      </c>
      <c r="U22" s="243" t="s">
        <v>64</v>
      </c>
      <c r="V22" s="243"/>
      <c r="W22" s="243"/>
      <c r="X22" s="116" t="s">
        <v>150</v>
      </c>
    </row>
    <row r="23" spans="1:26" ht="10.5" customHeight="1" thickBot="1" x14ac:dyDescent="0.35">
      <c r="A23" s="164"/>
      <c r="B23" s="164" t="s">
        <v>63</v>
      </c>
      <c r="C23" s="165" t="s">
        <v>64</v>
      </c>
      <c r="D23" s="166">
        <v>60</v>
      </c>
      <c r="E23" s="167" t="s">
        <v>64</v>
      </c>
      <c r="F23" s="193" t="s">
        <v>262</v>
      </c>
      <c r="G23" s="179"/>
      <c r="H23" s="173"/>
      <c r="I23" s="165"/>
      <c r="J23" s="166"/>
      <c r="K23" s="166"/>
      <c r="L23" s="167"/>
      <c r="M23" s="179"/>
      <c r="N23" s="117"/>
      <c r="O23" s="174"/>
      <c r="P23" s="166"/>
      <c r="Q23" s="166"/>
      <c r="R23" s="167"/>
      <c r="S23" s="115" t="s">
        <v>152</v>
      </c>
      <c r="T23" s="243" t="s">
        <v>14</v>
      </c>
      <c r="U23" s="243" t="s">
        <v>64</v>
      </c>
      <c r="V23" s="243"/>
      <c r="W23" s="243"/>
      <c r="X23" s="116"/>
    </row>
    <row r="24" spans="1:26" ht="10.8" thickBot="1" x14ac:dyDescent="0.35">
      <c r="S24" s="115" t="s">
        <v>153</v>
      </c>
      <c r="T24" s="243" t="s">
        <v>155</v>
      </c>
      <c r="U24" s="243" t="s">
        <v>64</v>
      </c>
      <c r="V24" s="243"/>
      <c r="W24" s="243"/>
      <c r="X24" s="116" t="s">
        <v>154</v>
      </c>
    </row>
    <row r="25" spans="1:26" ht="14.25" customHeight="1" x14ac:dyDescent="0.3">
      <c r="A25" s="1451" t="s">
        <v>195</v>
      </c>
      <c r="B25" s="1453" t="s">
        <v>8</v>
      </c>
      <c r="C25" s="1436" t="s">
        <v>290</v>
      </c>
      <c r="D25" s="1454" t="s">
        <v>283</v>
      </c>
      <c r="E25" s="1455" t="s">
        <v>286</v>
      </c>
      <c r="F25" s="1454" t="s">
        <v>282</v>
      </c>
      <c r="G25" s="1434" t="s">
        <v>284</v>
      </c>
      <c r="H25" s="1438" t="s">
        <v>298</v>
      </c>
      <c r="I25" s="1440" t="s">
        <v>316</v>
      </c>
      <c r="J25" s="1301" t="s">
        <v>324</v>
      </c>
      <c r="K25" s="1444"/>
      <c r="L25" s="1444"/>
      <c r="M25" s="1445"/>
      <c r="N25" s="11" t="s">
        <v>645</v>
      </c>
      <c r="O25" s="11" t="s">
        <v>674</v>
      </c>
      <c r="P25" s="20"/>
      <c r="S25" s="115" t="s">
        <v>156</v>
      </c>
      <c r="T25" s="243" t="s">
        <v>158</v>
      </c>
      <c r="U25" s="243" t="s">
        <v>64</v>
      </c>
      <c r="V25" s="243"/>
      <c r="W25" s="243"/>
      <c r="X25" s="116" t="s">
        <v>157</v>
      </c>
    </row>
    <row r="26" spans="1:26" ht="16.5" customHeight="1" thickBot="1" x14ac:dyDescent="0.35">
      <c r="A26" s="1452"/>
      <c r="B26" s="1435"/>
      <c r="C26" s="1437"/>
      <c r="D26" s="1435"/>
      <c r="E26" s="1435"/>
      <c r="F26" s="1435"/>
      <c r="G26" s="1435"/>
      <c r="H26" s="1439"/>
      <c r="I26" s="1441"/>
      <c r="J26" s="217" t="s">
        <v>325</v>
      </c>
      <c r="K26" s="1446" t="s">
        <v>327</v>
      </c>
      <c r="L26" s="1447"/>
      <c r="M26" s="1448"/>
      <c r="N26" s="20" t="s">
        <v>64</v>
      </c>
      <c r="O26" s="11">
        <v>12</v>
      </c>
      <c r="S26" s="115" t="s">
        <v>159</v>
      </c>
      <c r="T26" s="243" t="s">
        <v>161</v>
      </c>
      <c r="U26" s="243" t="s">
        <v>64</v>
      </c>
      <c r="V26" s="243"/>
      <c r="W26" s="243"/>
      <c r="X26" s="116" t="s">
        <v>160</v>
      </c>
      <c r="Z26" s="12"/>
    </row>
    <row r="27" spans="1:26" ht="14.4" x14ac:dyDescent="0.3">
      <c r="A27" s="180" t="s">
        <v>200</v>
      </c>
      <c r="B27" s="242" t="s">
        <v>188</v>
      </c>
      <c r="C27" s="220" t="s">
        <v>291</v>
      </c>
      <c r="D27" s="242" t="s">
        <v>270</v>
      </c>
      <c r="E27" s="242" t="s">
        <v>265</v>
      </c>
      <c r="F27" s="242" t="s">
        <v>267</v>
      </c>
      <c r="G27" s="185" t="s">
        <v>272</v>
      </c>
      <c r="H27" s="366" t="s">
        <v>299</v>
      </c>
      <c r="I27" s="133" t="s">
        <v>19</v>
      </c>
      <c r="J27" s="244" t="s">
        <v>323</v>
      </c>
      <c r="K27" s="1432" t="s">
        <v>326</v>
      </c>
      <c r="L27" s="1433"/>
      <c r="M27" s="1433"/>
      <c r="O27" s="11">
        <v>8</v>
      </c>
      <c r="S27" s="115" t="s">
        <v>162</v>
      </c>
      <c r="T27" s="243" t="s">
        <v>164</v>
      </c>
      <c r="U27" s="243" t="s">
        <v>64</v>
      </c>
      <c r="V27" s="243"/>
      <c r="W27" s="243"/>
      <c r="X27" s="116" t="s">
        <v>163</v>
      </c>
      <c r="Z27" s="12"/>
    </row>
    <row r="28" spans="1:26" ht="14.4" x14ac:dyDescent="0.3">
      <c r="A28" s="115" t="s">
        <v>201</v>
      </c>
      <c r="B28" s="243" t="s">
        <v>189</v>
      </c>
      <c r="C28" s="221" t="s">
        <v>275</v>
      </c>
      <c r="D28" s="243" t="s">
        <v>271</v>
      </c>
      <c r="E28" s="243" t="s">
        <v>264</v>
      </c>
      <c r="F28" s="243" t="s">
        <v>268</v>
      </c>
      <c r="G28" s="106" t="s">
        <v>273</v>
      </c>
      <c r="H28" s="337" t="s">
        <v>300</v>
      </c>
      <c r="I28" s="134" t="s">
        <v>333</v>
      </c>
      <c r="J28" s="243"/>
      <c r="K28" s="1430"/>
      <c r="L28" s="1431"/>
      <c r="M28" s="1431"/>
      <c r="O28" s="11">
        <v>10</v>
      </c>
      <c r="S28" s="115" t="s">
        <v>165</v>
      </c>
      <c r="T28" s="243" t="s">
        <v>40</v>
      </c>
      <c r="U28" s="243" t="s">
        <v>64</v>
      </c>
      <c r="V28" s="243"/>
      <c r="W28" s="243"/>
      <c r="X28" s="116" t="s">
        <v>166</v>
      </c>
      <c r="Z28" s="12"/>
    </row>
    <row r="29" spans="1:26" ht="14.4" x14ac:dyDescent="0.3">
      <c r="A29" s="115" t="s">
        <v>202</v>
      </c>
      <c r="B29" s="243" t="s">
        <v>191</v>
      </c>
      <c r="C29" s="221" t="s">
        <v>292</v>
      </c>
      <c r="D29" s="243"/>
      <c r="E29" s="243" t="s">
        <v>266</v>
      </c>
      <c r="F29" s="243" t="s">
        <v>269</v>
      </c>
      <c r="G29" s="106"/>
      <c r="H29" s="337"/>
      <c r="I29" s="134" t="s">
        <v>332</v>
      </c>
      <c r="J29" s="243"/>
      <c r="K29" s="1430"/>
      <c r="L29" s="1431"/>
      <c r="M29" s="1431"/>
      <c r="O29" s="11">
        <v>25</v>
      </c>
      <c r="S29" s="115" t="s">
        <v>167</v>
      </c>
      <c r="T29" s="243" t="s">
        <v>169</v>
      </c>
      <c r="U29" s="243" t="s">
        <v>64</v>
      </c>
      <c r="V29" s="243"/>
      <c r="W29" s="243"/>
      <c r="X29" s="116" t="s">
        <v>168</v>
      </c>
      <c r="Z29" s="12"/>
    </row>
    <row r="30" spans="1:26" ht="14.4" x14ac:dyDescent="0.3">
      <c r="A30" s="115" t="s">
        <v>2454</v>
      </c>
      <c r="B30" s="243" t="s">
        <v>190</v>
      </c>
      <c r="C30" s="221" t="s">
        <v>363</v>
      </c>
      <c r="D30" s="243"/>
      <c r="E30" s="243"/>
      <c r="F30" s="243"/>
      <c r="G30" s="243"/>
      <c r="H30" s="337"/>
      <c r="I30" s="134" t="s">
        <v>334</v>
      </c>
      <c r="J30" s="243"/>
      <c r="K30" s="1430"/>
      <c r="L30" s="1431"/>
      <c r="M30" s="1431"/>
      <c r="O30" s="11">
        <v>52</v>
      </c>
      <c r="S30" s="115" t="s">
        <v>170</v>
      </c>
      <c r="T30" s="243" t="s">
        <v>60</v>
      </c>
      <c r="U30" s="243" t="s">
        <v>64</v>
      </c>
      <c r="V30" s="243"/>
      <c r="W30" s="243"/>
      <c r="X30" s="116" t="s">
        <v>171</v>
      </c>
    </row>
    <row r="31" spans="1:26" ht="14.4" x14ac:dyDescent="0.3">
      <c r="A31" s="115"/>
      <c r="B31" s="243" t="s">
        <v>20</v>
      </c>
      <c r="C31" s="221" t="s">
        <v>621</v>
      </c>
      <c r="D31" s="243"/>
      <c r="E31" s="243"/>
      <c r="F31" s="243"/>
      <c r="G31" s="243"/>
      <c r="H31" s="337"/>
      <c r="I31" s="134" t="s">
        <v>335</v>
      </c>
      <c r="J31" s="243"/>
      <c r="K31" s="1430"/>
      <c r="L31" s="1431"/>
      <c r="M31" s="1431"/>
      <c r="S31" s="115" t="s">
        <v>172</v>
      </c>
      <c r="T31" s="243" t="s">
        <v>24</v>
      </c>
      <c r="U31" s="243" t="s">
        <v>64</v>
      </c>
      <c r="V31" s="243">
        <v>12</v>
      </c>
      <c r="W31" s="243">
        <v>24</v>
      </c>
      <c r="X31" s="116"/>
    </row>
    <row r="32" spans="1:26" ht="14.4" x14ac:dyDescent="0.3">
      <c r="A32" s="115"/>
      <c r="B32" s="243" t="s">
        <v>192</v>
      </c>
      <c r="C32" s="221" t="s">
        <v>1135</v>
      </c>
      <c r="D32" s="243"/>
      <c r="E32" s="243"/>
      <c r="F32" s="243"/>
      <c r="G32" s="243"/>
      <c r="H32" s="337"/>
      <c r="I32" s="134"/>
      <c r="J32" s="243"/>
      <c r="K32" s="1430"/>
      <c r="L32" s="1431"/>
      <c r="M32" s="1431"/>
      <c r="S32" s="183" t="s">
        <v>173</v>
      </c>
      <c r="T32" s="243" t="s">
        <v>6</v>
      </c>
      <c r="U32" s="243" t="s">
        <v>64</v>
      </c>
      <c r="V32" s="243"/>
      <c r="W32" s="243"/>
      <c r="X32" s="116" t="s">
        <v>174</v>
      </c>
    </row>
    <row r="33" spans="1:24" ht="14.4" x14ac:dyDescent="0.3">
      <c r="A33" s="115"/>
      <c r="B33" s="243" t="s">
        <v>193</v>
      </c>
      <c r="C33" s="221" t="s">
        <v>2281</v>
      </c>
      <c r="D33" s="243"/>
      <c r="E33" s="243"/>
      <c r="F33" s="243"/>
      <c r="G33" s="243"/>
      <c r="H33" s="337"/>
      <c r="I33" s="134"/>
      <c r="J33" s="243"/>
      <c r="K33" s="1430"/>
      <c r="L33" s="1431"/>
      <c r="M33" s="1431"/>
      <c r="S33" s="115" t="s">
        <v>317</v>
      </c>
      <c r="T33" s="243" t="s">
        <v>7</v>
      </c>
      <c r="U33" s="243" t="s">
        <v>64</v>
      </c>
      <c r="V33" s="243"/>
      <c r="W33" s="243"/>
      <c r="X33" s="116" t="s">
        <v>175</v>
      </c>
    </row>
    <row r="34" spans="1:24" ht="14.4" x14ac:dyDescent="0.3">
      <c r="A34" s="115"/>
      <c r="B34" s="243" t="s">
        <v>194</v>
      </c>
      <c r="C34" s="221" t="s">
        <v>1339</v>
      </c>
      <c r="D34" s="243"/>
      <c r="E34" s="243"/>
      <c r="F34" s="243"/>
      <c r="G34" s="243"/>
      <c r="H34" s="337"/>
      <c r="I34" s="134"/>
      <c r="J34" s="243"/>
      <c r="K34" s="1430"/>
      <c r="L34" s="1431"/>
      <c r="M34" s="1431"/>
      <c r="S34" s="115" t="s">
        <v>176</v>
      </c>
      <c r="T34" s="243" t="s">
        <v>61</v>
      </c>
      <c r="U34" s="243" t="s">
        <v>64</v>
      </c>
      <c r="V34" s="243"/>
      <c r="W34" s="243"/>
      <c r="X34" s="116"/>
    </row>
    <row r="35" spans="1:24" ht="14.4" x14ac:dyDescent="0.3">
      <c r="A35" s="115"/>
      <c r="B35" s="186"/>
      <c r="C35" s="221" t="s">
        <v>1343</v>
      </c>
      <c r="D35" s="243"/>
      <c r="E35" s="243"/>
      <c r="F35" s="243"/>
      <c r="G35" s="243"/>
      <c r="H35" s="337"/>
      <c r="I35" s="134"/>
      <c r="J35" s="243"/>
      <c r="K35" s="1430"/>
      <c r="L35" s="1431"/>
      <c r="M35" s="1431"/>
      <c r="S35" s="115" t="s">
        <v>177</v>
      </c>
      <c r="T35" s="243" t="s">
        <v>62</v>
      </c>
      <c r="U35" s="243" t="s">
        <v>64</v>
      </c>
      <c r="V35" s="243"/>
      <c r="W35" s="243"/>
      <c r="X35" s="116"/>
    </row>
    <row r="36" spans="1:24" ht="14.4" x14ac:dyDescent="0.3">
      <c r="A36" s="115"/>
      <c r="B36" s="186"/>
      <c r="C36" s="221" t="s">
        <v>1341</v>
      </c>
      <c r="D36" s="243"/>
      <c r="E36" s="243"/>
      <c r="F36" s="243"/>
      <c r="G36" s="243"/>
      <c r="H36" s="337"/>
      <c r="I36" s="134"/>
      <c r="J36" s="243"/>
      <c r="K36" s="1430"/>
      <c r="L36" s="1431"/>
      <c r="M36" s="1431"/>
      <c r="S36" s="115" t="s">
        <v>178</v>
      </c>
      <c r="T36" s="243" t="s">
        <v>63</v>
      </c>
      <c r="U36" s="243" t="s">
        <v>64</v>
      </c>
      <c r="V36" s="243"/>
      <c r="W36" s="243"/>
      <c r="X36" s="116" t="s">
        <v>179</v>
      </c>
    </row>
    <row r="37" spans="1:24" ht="14.4" x14ac:dyDescent="0.3">
      <c r="A37" s="115"/>
      <c r="B37" s="186"/>
      <c r="C37" s="221" t="s">
        <v>1334</v>
      </c>
      <c r="D37" s="243"/>
      <c r="E37" s="243"/>
      <c r="F37" s="243"/>
      <c r="G37" s="243"/>
      <c r="H37" s="337"/>
      <c r="I37" s="134"/>
      <c r="J37" s="243"/>
      <c r="K37" s="1430"/>
      <c r="L37" s="1431"/>
      <c r="M37" s="1431"/>
      <c r="S37" s="115" t="s">
        <v>180</v>
      </c>
      <c r="T37" s="243" t="s">
        <v>181</v>
      </c>
      <c r="U37" s="243" t="s">
        <v>64</v>
      </c>
      <c r="V37" s="243"/>
      <c r="W37" s="243"/>
      <c r="X37" s="116"/>
    </row>
    <row r="38" spans="1:24" ht="15" thickBot="1" x14ac:dyDescent="0.35">
      <c r="A38" s="115"/>
      <c r="B38" s="186"/>
      <c r="C38" s="221" t="s">
        <v>2280</v>
      </c>
      <c r="D38" s="243"/>
      <c r="E38" s="243"/>
      <c r="F38" s="243"/>
      <c r="G38" s="243"/>
      <c r="H38" s="337"/>
      <c r="I38" s="134"/>
      <c r="J38" s="243"/>
      <c r="K38" s="1430"/>
      <c r="L38" s="1431"/>
      <c r="M38" s="1431"/>
      <c r="S38" s="117" t="s">
        <v>182</v>
      </c>
      <c r="T38" s="166" t="s">
        <v>183</v>
      </c>
      <c r="U38" s="166" t="s">
        <v>64</v>
      </c>
      <c r="V38" s="166"/>
      <c r="W38" s="166"/>
      <c r="X38" s="119"/>
    </row>
    <row r="39" spans="1:24" ht="14.4" x14ac:dyDescent="0.3">
      <c r="A39" s="115"/>
      <c r="B39" s="187"/>
      <c r="C39" s="221" t="s">
        <v>2282</v>
      </c>
      <c r="D39" s="243"/>
      <c r="E39" s="243"/>
      <c r="F39" s="243"/>
      <c r="G39" s="243"/>
      <c r="H39" s="337"/>
      <c r="I39" s="134"/>
      <c r="J39" s="243"/>
      <c r="K39" s="1430"/>
      <c r="L39" s="1431"/>
      <c r="M39" s="1431"/>
    </row>
    <row r="40" spans="1:24" ht="15" x14ac:dyDescent="0.25">
      <c r="A40" s="115"/>
      <c r="B40" s="187"/>
      <c r="C40" s="221" t="s">
        <v>2314</v>
      </c>
      <c r="D40" s="243"/>
      <c r="E40" s="243"/>
      <c r="F40" s="243"/>
      <c r="G40" s="243"/>
      <c r="H40" s="337"/>
      <c r="I40" s="134"/>
      <c r="J40" s="243"/>
      <c r="K40" s="1430"/>
      <c r="L40" s="1431"/>
      <c r="M40" s="1431"/>
    </row>
    <row r="41" spans="1:24" ht="15" thickBot="1" x14ac:dyDescent="0.35">
      <c r="A41" s="117"/>
      <c r="B41" s="188"/>
      <c r="C41" s="222" t="s">
        <v>2453</v>
      </c>
      <c r="D41" s="166"/>
      <c r="E41" s="166"/>
      <c r="F41" s="166"/>
      <c r="G41" s="166"/>
      <c r="H41" s="346"/>
      <c r="I41" s="214"/>
      <c r="J41" s="243"/>
      <c r="K41" s="1430"/>
      <c r="L41" s="1431"/>
      <c r="M41" s="1431"/>
    </row>
    <row r="42" spans="1:24" ht="45" customHeight="1" x14ac:dyDescent="0.3">
      <c r="A42" s="20"/>
      <c r="B42" s="20"/>
      <c r="C42" s="15"/>
      <c r="D42" s="20"/>
      <c r="E42" s="20"/>
      <c r="F42" s="20"/>
      <c r="H42" s="378"/>
    </row>
    <row r="43" spans="1:24" x14ac:dyDescent="0.3">
      <c r="A43" s="20"/>
      <c r="B43" s="20"/>
      <c r="C43" s="15"/>
      <c r="D43" s="20"/>
      <c r="E43" s="20"/>
      <c r="F43" s="20"/>
      <c r="H43" s="378"/>
    </row>
    <row r="44" spans="1:24" x14ac:dyDescent="0.3">
      <c r="A44" s="20"/>
      <c r="B44" s="20"/>
      <c r="C44" s="15"/>
      <c r="D44" s="20"/>
      <c r="E44" s="20"/>
      <c r="F44" s="20"/>
      <c r="H44" s="378"/>
    </row>
    <row r="45" spans="1:24" x14ac:dyDescent="0.3">
      <c r="A45" s="20"/>
      <c r="B45" s="20"/>
      <c r="C45" s="20"/>
      <c r="D45" s="20"/>
      <c r="E45" s="20"/>
      <c r="F45" s="20"/>
      <c r="H45" s="20"/>
    </row>
    <row r="46" spans="1:24" x14ac:dyDescent="0.3">
      <c r="A46" s="20"/>
      <c r="B46" s="20"/>
      <c r="C46" s="20"/>
      <c r="D46" s="20"/>
      <c r="E46" s="20"/>
      <c r="F46" s="20"/>
    </row>
    <row r="47" spans="1:24" x14ac:dyDescent="0.3">
      <c r="A47" s="20"/>
      <c r="B47" s="20"/>
      <c r="C47" s="20"/>
      <c r="D47" s="20"/>
      <c r="E47" s="20"/>
      <c r="F47" s="20"/>
    </row>
    <row r="48" spans="1:24" x14ac:dyDescent="0.3">
      <c r="A48" s="20"/>
      <c r="B48" s="20"/>
      <c r="C48" s="20"/>
      <c r="D48" s="20"/>
      <c r="E48" s="20"/>
      <c r="F48" s="20"/>
    </row>
    <row r="49" spans="1:6" x14ac:dyDescent="0.3">
      <c r="A49" s="20"/>
      <c r="B49" s="20"/>
      <c r="C49" s="20"/>
      <c r="D49" s="20"/>
      <c r="E49" s="20"/>
      <c r="F49" s="20"/>
    </row>
    <row r="50" spans="1:6" x14ac:dyDescent="0.3">
      <c r="A50" s="20"/>
      <c r="B50" s="20"/>
      <c r="C50" s="20"/>
      <c r="D50" s="20"/>
      <c r="E50" s="20"/>
      <c r="F50" s="20"/>
    </row>
    <row r="51" spans="1:6" x14ac:dyDescent="0.3">
      <c r="A51" s="20"/>
      <c r="B51" s="20"/>
      <c r="C51" s="20"/>
      <c r="D51" s="20"/>
      <c r="E51" s="20"/>
      <c r="F51" s="20"/>
    </row>
    <row r="52" spans="1:6" x14ac:dyDescent="0.3">
      <c r="A52" s="20"/>
      <c r="B52" s="20"/>
      <c r="C52" s="20"/>
      <c r="D52" s="20"/>
      <c r="E52" s="20"/>
      <c r="F52" s="20"/>
    </row>
    <row r="53" spans="1:6" x14ac:dyDescent="0.3">
      <c r="A53" s="20"/>
      <c r="B53" s="20"/>
      <c r="C53" s="20"/>
      <c r="D53" s="20"/>
      <c r="E53" s="20"/>
      <c r="F53" s="20"/>
    </row>
    <row r="54" spans="1:6" x14ac:dyDescent="0.3">
      <c r="A54" s="20"/>
      <c r="B54" s="20"/>
      <c r="C54" s="20"/>
      <c r="D54" s="20"/>
      <c r="E54" s="20"/>
      <c r="F54" s="20"/>
    </row>
    <row r="55" spans="1:6" x14ac:dyDescent="0.3">
      <c r="A55" s="20"/>
      <c r="B55" s="20"/>
      <c r="C55" s="20"/>
      <c r="D55" s="20"/>
      <c r="E55" s="20"/>
      <c r="F55" s="20"/>
    </row>
    <row r="56" spans="1:6" x14ac:dyDescent="0.3">
      <c r="A56" s="20"/>
      <c r="B56" s="20"/>
      <c r="C56" s="20"/>
      <c r="D56" s="20"/>
      <c r="E56" s="20"/>
      <c r="F56" s="20"/>
    </row>
    <row r="57" spans="1:6" x14ac:dyDescent="0.3">
      <c r="A57" s="20"/>
      <c r="B57" s="20"/>
      <c r="C57" s="20"/>
      <c r="D57" s="20"/>
      <c r="E57" s="20"/>
      <c r="F57" s="20"/>
    </row>
    <row r="58" spans="1:6" x14ac:dyDescent="0.3">
      <c r="A58" s="20"/>
      <c r="B58" s="20"/>
      <c r="C58" s="20"/>
      <c r="D58" s="20"/>
      <c r="E58" s="20"/>
      <c r="F58" s="20"/>
    </row>
    <row r="59" spans="1:6" x14ac:dyDescent="0.3">
      <c r="A59" s="20"/>
      <c r="B59" s="20"/>
      <c r="C59" s="20"/>
      <c r="D59" s="20"/>
      <c r="E59" s="20"/>
      <c r="F59" s="20"/>
    </row>
    <row r="60" spans="1:6" x14ac:dyDescent="0.3">
      <c r="A60" s="20"/>
      <c r="B60" s="20"/>
      <c r="C60" s="20"/>
      <c r="D60" s="20"/>
      <c r="E60" s="20"/>
      <c r="F60" s="20"/>
    </row>
    <row r="62" spans="1:6" x14ac:dyDescent="0.3">
      <c r="B62" s="168"/>
    </row>
    <row r="65" spans="2:2" x14ac:dyDescent="0.3">
      <c r="B65" s="168"/>
    </row>
    <row r="68" spans="2:2" x14ac:dyDescent="0.3">
      <c r="B68" s="168"/>
    </row>
    <row r="71" spans="2:2" x14ac:dyDescent="0.3">
      <c r="B71" s="168"/>
    </row>
    <row r="73" spans="2:2" x14ac:dyDescent="0.3">
      <c r="B73" s="168"/>
    </row>
    <row r="74" spans="2:2" x14ac:dyDescent="0.3">
      <c r="B74" s="168"/>
    </row>
    <row r="76" spans="2:2" x14ac:dyDescent="0.3">
      <c r="B76" s="168"/>
    </row>
    <row r="78" spans="2:2" x14ac:dyDescent="0.3">
      <c r="B78" s="168"/>
    </row>
    <row r="79" spans="2:2" x14ac:dyDescent="0.3">
      <c r="B79" s="168"/>
    </row>
    <row r="80" spans="2:2" x14ac:dyDescent="0.3">
      <c r="B80" s="168"/>
    </row>
    <row r="81" spans="2:2" x14ac:dyDescent="0.3">
      <c r="B81" s="168"/>
    </row>
    <row r="83" spans="2:2" x14ac:dyDescent="0.3">
      <c r="B83" s="168"/>
    </row>
    <row r="85" spans="2:2" x14ac:dyDescent="0.3">
      <c r="B85" s="168"/>
    </row>
    <row r="90" spans="2:2" x14ac:dyDescent="0.3">
      <c r="B90" s="168"/>
    </row>
    <row r="94" spans="2:2" x14ac:dyDescent="0.3">
      <c r="B94" s="168"/>
    </row>
  </sheetData>
  <mergeCells count="44">
    <mergeCell ref="S1:X1"/>
    <mergeCell ref="U2:W2"/>
    <mergeCell ref="B2:B3"/>
    <mergeCell ref="A1:F1"/>
    <mergeCell ref="R2:R3"/>
    <mergeCell ref="N1:R1"/>
    <mergeCell ref="M2:M3"/>
    <mergeCell ref="G1:M1"/>
    <mergeCell ref="N2:N3"/>
    <mergeCell ref="P2:Q2"/>
    <mergeCell ref="I2:L2"/>
    <mergeCell ref="O2:O3"/>
    <mergeCell ref="A2:A3"/>
    <mergeCell ref="G2:G3"/>
    <mergeCell ref="H2:H3"/>
    <mergeCell ref="C2:E2"/>
    <mergeCell ref="A25:A26"/>
    <mergeCell ref="B25:B26"/>
    <mergeCell ref="D25:D26"/>
    <mergeCell ref="E25:E26"/>
    <mergeCell ref="F25:F26"/>
    <mergeCell ref="G25:G26"/>
    <mergeCell ref="C25:C26"/>
    <mergeCell ref="H25:H26"/>
    <mergeCell ref="I25:I26"/>
    <mergeCell ref="T2:T3"/>
    <mergeCell ref="J25:M25"/>
    <mergeCell ref="K26:M26"/>
    <mergeCell ref="F2:F3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6</vt:i4>
      </vt:variant>
    </vt:vector>
  </HeadingPairs>
  <TitlesOfParts>
    <vt:vector size="6" baseType="lpstr">
      <vt:lpstr>KO</vt:lpstr>
      <vt:lpstr>OPK</vt:lpstr>
      <vt:lpstr>INE</vt:lpstr>
      <vt:lpstr>Mesačné hlásenie</vt:lpstr>
      <vt:lpstr>Príloha požiadavky</vt:lpstr>
      <vt:lpstr>CISELNIK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Turský</dc:creator>
  <cp:keywords>požiadavka na VTZ</cp:keywords>
  <cp:lastModifiedBy>Ľuboš Mravík</cp:lastModifiedBy>
  <cp:lastPrinted>2022-04-04T07:04:29Z</cp:lastPrinted>
  <dcterms:created xsi:type="dcterms:W3CDTF">2014-01-13T08:15:00Z</dcterms:created>
  <dcterms:modified xsi:type="dcterms:W3CDTF">2022-09-20T06:45:46Z</dcterms:modified>
</cp:coreProperties>
</file>