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DELIKA s.r.o\PT + VO\Josephine\"/>
    </mc:Choice>
  </mc:AlternateContent>
  <bookViews>
    <workbookView xWindow="0" yWindow="0" windowWidth="28800" windowHeight="118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2'!$A$1:$A$50</definedName>
    <definedName name="_xlnm.Print_Area" localSheetId="0">'Príloha č. 2'!$B$4:$K$50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K35" i="1" s="1"/>
  <c r="J34" i="1"/>
  <c r="K34" i="1" s="1"/>
  <c r="J33" i="1"/>
  <c r="K33" i="1" s="1"/>
  <c r="J32" i="1"/>
  <c r="K32" i="1" s="1"/>
  <c r="J31" i="1"/>
  <c r="J30" i="1"/>
  <c r="K30" i="1" s="1"/>
  <c r="M27" i="1" l="1"/>
  <c r="J36" i="1"/>
  <c r="K31" i="1"/>
  <c r="K36" i="1" s="1"/>
</calcChain>
</file>

<file path=xl/sharedStrings.xml><?xml version="1.0" encoding="utf-8"?>
<sst xmlns="http://schemas.openxmlformats.org/spreadsheetml/2006/main" count="48" uniqueCount="42">
  <si>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</si>
  <si>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</si>
  <si>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</si>
  <si>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</si>
  <si>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</si>
  <si>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</si>
  <si>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</si>
  <si>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</si>
  <si>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</si>
  <si>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</si>
  <si>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</si>
  <si>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</si>
  <si>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</si>
  <si>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</si>
  <si>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</si>
  <si>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</si>
  <si>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</si>
  <si>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</si>
  <si>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</si>
  <si>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</si>
  <si>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</si>
  <si>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</si>
  <si>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</si>
  <si>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</si>
  <si>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</si>
  <si>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</si>
  <si>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</si>
  <si>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</si>
  <si>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</si>
  <si>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</si>
  <si>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</si>
  <si>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Názov zariadenia č. 5:</t>
  </si>
  <si>
    <t>LED svietidlo 29w</t>
  </si>
  <si>
    <t>LED svietidlo 44w</t>
  </si>
  <si>
    <t>LED svietidlo 55w</t>
  </si>
  <si>
    <t>LED svietidlo 72w</t>
  </si>
  <si>
    <t>Výzva na predloženie ponúk - prieskum trhu</t>
  </si>
  <si>
    <t>Cena dodávaného predmetu</t>
  </si>
  <si>
    <t>Identifikačné údaje navrhovateľa:</t>
  </si>
  <si>
    <t>podpis a pečiatka navrhovateľa</t>
  </si>
  <si>
    <t>Osvetlenie vo výrobnej hale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</si>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</sst>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102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164" fontId="12" fillId="4" borderId="34" xfId="0" applyNumberFormat="1" applyFont="1" applyFill="1" applyBorder="1" applyAlignment="1">
      <alignment horizontal="center" vertical="center" wrapText="1"/>
    </xf>
    <xf numFmtId="4" fontId="12" fillId="3" borderId="35" xfId="0" applyNumberFormat="1" applyFont="1" applyFill="1" applyBorder="1" applyAlignment="1" applyProtection="1">
      <alignment vertical="center" wrapText="1"/>
      <protection locked="0"/>
    </xf>
    <xf numFmtId="164" fontId="12" fillId="4" borderId="36" xfId="0" applyNumberFormat="1" applyFont="1" applyFill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4" fontId="12" fillId="0" borderId="34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40" xfId="0" applyNumberFormat="1" applyFont="1" applyFill="1" applyBorder="1" applyAlignment="1">
      <alignment vertical="center"/>
    </xf>
    <xf numFmtId="49" fontId="14" fillId="0" borderId="0" xfId="0" applyNumberFormat="1" applyFont="1" applyBorder="1" applyAlignment="1">
      <alignment vertical="top"/>
    </xf>
    <xf numFmtId="0" fontId="0" fillId="0" borderId="0" xfId="0" applyBorder="1"/>
    <xf numFmtId="0" fontId="8" fillId="0" borderId="0" xfId="1" applyFont="1" applyAlignment="1">
      <alignment horizontal="right" vertical="center"/>
    </xf>
    <xf numFmtId="0" fontId="8" fillId="0" borderId="42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42" xfId="1" applyNumberFormat="1" applyFont="1" applyBorder="1" applyAlignment="1">
      <alignment vertical="center"/>
    </xf>
    <xf numFmtId="0" fontId="8" fillId="0" borderId="42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12" fillId="4" borderId="9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ELIKA%20s.r.o/PT%20+%20VO/DELIKA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50"/>
  <sheetViews>
    <sheetView tabSelected="1" view="pageBreakPreview" zoomScaleNormal="100" zoomScaleSheetLayoutView="100" workbookViewId="0">
      <pane ySplit="3" topLeftCell="A7" activePane="bottomLeft" state="frozen"/>
      <selection pane="bottomLeft" activeCell="D27" sqref="D27:J27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85" t="s">
        <v>41</v>
      </c>
      <c r="K4" s="85"/>
      <c r="M4" s="6"/>
    </row>
    <row r="5" spans="1:13" s="2" customFormat="1" ht="23.25" x14ac:dyDescent="0.25">
      <c r="A5" s="2">
        <v>1</v>
      </c>
      <c r="B5" s="86" t="s">
        <v>36</v>
      </c>
      <c r="C5" s="86"/>
      <c r="D5" s="86"/>
      <c r="E5" s="86"/>
      <c r="F5" s="86"/>
      <c r="G5" s="86"/>
      <c r="H5" s="86"/>
      <c r="I5" s="86"/>
      <c r="J5" s="86"/>
      <c r="K5" s="86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v>1</v>
      </c>
      <c r="B7" s="86" t="s">
        <v>37</v>
      </c>
      <c r="C7" s="86"/>
      <c r="D7" s="86"/>
      <c r="E7" s="86"/>
      <c r="F7" s="86"/>
      <c r="G7" s="86"/>
      <c r="H7" s="86"/>
      <c r="I7" s="86"/>
      <c r="J7" s="86"/>
      <c r="K7" s="86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7" t="s">
        <v>1</v>
      </c>
      <c r="C9" s="87"/>
      <c r="D9" s="87"/>
      <c r="E9" s="87"/>
      <c r="F9" s="87"/>
      <c r="G9" s="87"/>
      <c r="H9" s="87"/>
      <c r="I9" s="87"/>
      <c r="J9" s="87"/>
      <c r="K9" s="87"/>
    </row>
    <row r="10" spans="1:13" x14ac:dyDescent="0.25">
      <c r="A10" s="2">
        <v>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</row>
    <row r="11" spans="1:13" x14ac:dyDescent="0.25">
      <c r="A11" s="2">
        <v>1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8" t="s">
        <v>38</v>
      </c>
      <c r="D13" s="89"/>
      <c r="E13" s="89"/>
      <c r="F13" s="89"/>
      <c r="G13" s="90"/>
      <c r="M13" s="6"/>
    </row>
    <row r="14" spans="1:13" s="2" customFormat="1" ht="19.5" customHeight="1" x14ac:dyDescent="0.25">
      <c r="A14" s="2">
        <v>1</v>
      </c>
      <c r="C14" s="91" t="s">
        <v>2</v>
      </c>
      <c r="D14" s="92"/>
      <c r="E14" s="93"/>
      <c r="F14" s="94"/>
      <c r="G14" s="95"/>
      <c r="M14" s="6"/>
    </row>
    <row r="15" spans="1:13" s="2" customFormat="1" ht="39" customHeight="1" x14ac:dyDescent="0.25">
      <c r="A15" s="2">
        <v>1</v>
      </c>
      <c r="C15" s="83" t="s">
        <v>3</v>
      </c>
      <c r="D15" s="84"/>
      <c r="E15" s="78"/>
      <c r="F15" s="79"/>
      <c r="G15" s="80"/>
      <c r="M15" s="6"/>
    </row>
    <row r="16" spans="1:13" s="2" customFormat="1" ht="19.5" customHeight="1" x14ac:dyDescent="0.25">
      <c r="A16" s="2">
        <v>1</v>
      </c>
      <c r="C16" s="76" t="s">
        <v>4</v>
      </c>
      <c r="D16" s="77"/>
      <c r="E16" s="78"/>
      <c r="F16" s="79"/>
      <c r="G16" s="80"/>
      <c r="M16" s="6"/>
    </row>
    <row r="17" spans="1:13" s="2" customFormat="1" ht="19.5" customHeight="1" x14ac:dyDescent="0.25">
      <c r="A17" s="2">
        <v>1</v>
      </c>
      <c r="C17" s="76" t="s">
        <v>5</v>
      </c>
      <c r="D17" s="77"/>
      <c r="E17" s="78"/>
      <c r="F17" s="79"/>
      <c r="G17" s="80"/>
      <c r="M17" s="6"/>
    </row>
    <row r="18" spans="1:13" s="2" customFormat="1" ht="30" customHeight="1" x14ac:dyDescent="0.25">
      <c r="A18" s="2">
        <v>1</v>
      </c>
      <c r="C18" s="81" t="s">
        <v>6</v>
      </c>
      <c r="D18" s="82"/>
      <c r="E18" s="78"/>
      <c r="F18" s="79"/>
      <c r="G18" s="80"/>
      <c r="M18" s="6"/>
    </row>
    <row r="19" spans="1:13" s="2" customFormat="1" ht="19.5" customHeight="1" x14ac:dyDescent="0.25">
      <c r="A19" s="2">
        <v>1</v>
      </c>
      <c r="C19" s="76" t="s">
        <v>7</v>
      </c>
      <c r="D19" s="77"/>
      <c r="E19" s="78"/>
      <c r="F19" s="79"/>
      <c r="G19" s="80"/>
      <c r="M19" s="6"/>
    </row>
    <row r="20" spans="1:13" s="2" customFormat="1" ht="19.5" customHeight="1" x14ac:dyDescent="0.25">
      <c r="A20" s="2">
        <v>1</v>
      </c>
      <c r="C20" s="76" t="s">
        <v>8</v>
      </c>
      <c r="D20" s="77"/>
      <c r="E20" s="78"/>
      <c r="F20" s="79"/>
      <c r="G20" s="80"/>
      <c r="M20" s="6"/>
    </row>
    <row r="21" spans="1:13" s="2" customFormat="1" ht="19.5" customHeight="1" x14ac:dyDescent="0.25">
      <c r="A21" s="2">
        <v>1</v>
      </c>
      <c r="C21" s="76" t="s">
        <v>9</v>
      </c>
      <c r="D21" s="77"/>
      <c r="E21" s="78"/>
      <c r="F21" s="79"/>
      <c r="G21" s="80"/>
      <c r="M21" s="6"/>
    </row>
    <row r="22" spans="1:13" s="2" customFormat="1" ht="19.5" customHeight="1" x14ac:dyDescent="0.25">
      <c r="A22" s="2">
        <v>1</v>
      </c>
      <c r="C22" s="76" t="s">
        <v>10</v>
      </c>
      <c r="D22" s="77"/>
      <c r="E22" s="78"/>
      <c r="F22" s="79"/>
      <c r="G22" s="80"/>
      <c r="M22" s="6"/>
    </row>
    <row r="23" spans="1:13" s="2" customFormat="1" ht="19.5" customHeight="1" x14ac:dyDescent="0.25">
      <c r="A23" s="2">
        <v>1</v>
      </c>
      <c r="C23" s="76" t="s">
        <v>11</v>
      </c>
      <c r="D23" s="77"/>
      <c r="E23" s="78"/>
      <c r="F23" s="79"/>
      <c r="G23" s="80"/>
      <c r="M23" s="6"/>
    </row>
    <row r="24" spans="1:13" s="2" customFormat="1" ht="19.5" customHeight="1" thickBot="1" x14ac:dyDescent="0.3">
      <c r="A24" s="2">
        <v>1</v>
      </c>
      <c r="C24" s="64" t="s">
        <v>12</v>
      </c>
      <c r="D24" s="65"/>
      <c r="E24" s="66"/>
      <c r="F24" s="67"/>
      <c r="G24" s="68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9" t="s">
        <v>31</v>
      </c>
      <c r="C27" s="69"/>
      <c r="D27" s="70" t="s">
        <v>40</v>
      </c>
      <c r="E27" s="70"/>
      <c r="F27" s="70"/>
      <c r="G27" s="70"/>
      <c r="H27" s="70"/>
      <c r="I27" s="70"/>
      <c r="J27" s="70"/>
      <c r="K27" s="9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71" t="s">
        <v>13</v>
      </c>
      <c r="C29" s="72"/>
      <c r="D29" s="73"/>
      <c r="E29" s="74" t="s">
        <v>14</v>
      </c>
      <c r="F29" s="75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25.5" customHeight="1" x14ac:dyDescent="0.25">
      <c r="A30" s="2">
        <v>1</v>
      </c>
      <c r="B30" s="59" t="s">
        <v>32</v>
      </c>
      <c r="C30" s="60"/>
      <c r="D30" s="61"/>
      <c r="E30" s="62"/>
      <c r="F30" s="63"/>
      <c r="G30" s="14" t="s">
        <v>20</v>
      </c>
      <c r="H30" s="15"/>
      <c r="I30" s="16">
        <v>22</v>
      </c>
      <c r="J30" s="17" t="str">
        <f t="shared" ref="J30:J35" si="0">IF(AND(H30&lt;&gt;"",I30&lt;&gt;""),H30*I30,"")</f>
        <v/>
      </c>
      <c r="K30" s="18" t="str">
        <f t="shared" ref="K30:K35" si="1">IF(J30&lt;&gt;"",J30*IF($E$18="platiteľ DPH",1.2,1),"")</f>
        <v/>
      </c>
    </row>
    <row r="31" spans="1:13" ht="25.5" customHeight="1" x14ac:dyDescent="0.25">
      <c r="A31" s="2">
        <v>1</v>
      </c>
      <c r="B31" s="97" t="s">
        <v>33</v>
      </c>
      <c r="C31" s="98"/>
      <c r="D31" s="99"/>
      <c r="E31" s="100"/>
      <c r="F31" s="101"/>
      <c r="G31" s="19" t="s">
        <v>20</v>
      </c>
      <c r="H31" s="20"/>
      <c r="I31" s="21">
        <v>55</v>
      </c>
      <c r="J31" s="22" t="str">
        <f t="shared" si="0"/>
        <v/>
      </c>
      <c r="K31" s="23" t="str">
        <f t="shared" si="1"/>
        <v/>
      </c>
    </row>
    <row r="32" spans="1:13" ht="25.5" customHeight="1" x14ac:dyDescent="0.25">
      <c r="A32" s="2">
        <v>1</v>
      </c>
      <c r="B32" s="97" t="s">
        <v>34</v>
      </c>
      <c r="C32" s="98"/>
      <c r="D32" s="99"/>
      <c r="E32" s="100"/>
      <c r="F32" s="101"/>
      <c r="G32" s="19" t="s">
        <v>20</v>
      </c>
      <c r="H32" s="20"/>
      <c r="I32" s="21">
        <v>27</v>
      </c>
      <c r="J32" s="22" t="str">
        <f t="shared" si="0"/>
        <v/>
      </c>
      <c r="K32" s="23" t="str">
        <f t="shared" si="1"/>
        <v/>
      </c>
    </row>
    <row r="33" spans="1:13" ht="25.5" customHeight="1" thickBot="1" x14ac:dyDescent="0.3">
      <c r="A33" s="2">
        <v>1</v>
      </c>
      <c r="B33" s="97" t="s">
        <v>35</v>
      </c>
      <c r="C33" s="98"/>
      <c r="D33" s="99"/>
      <c r="E33" s="100"/>
      <c r="F33" s="101"/>
      <c r="G33" s="19" t="s">
        <v>20</v>
      </c>
      <c r="H33" s="20"/>
      <c r="I33" s="21">
        <v>9</v>
      </c>
      <c r="J33" s="22" t="str">
        <f t="shared" si="0"/>
        <v/>
      </c>
      <c r="K33" s="23" t="str">
        <f t="shared" si="1"/>
        <v/>
      </c>
    </row>
    <row r="34" spans="1:13" ht="25.5" customHeight="1" x14ac:dyDescent="0.25">
      <c r="A34" s="2">
        <v>1</v>
      </c>
      <c r="B34" s="51" t="s">
        <v>21</v>
      </c>
      <c r="C34" s="52"/>
      <c r="D34" s="29" t="s">
        <v>22</v>
      </c>
      <c r="E34" s="55" t="s">
        <v>23</v>
      </c>
      <c r="F34" s="56"/>
      <c r="G34" s="14" t="s">
        <v>23</v>
      </c>
      <c r="H34" s="15"/>
      <c r="I34" s="16">
        <v>1</v>
      </c>
      <c r="J34" s="17" t="str">
        <f t="shared" si="0"/>
        <v/>
      </c>
      <c r="K34" s="18" t="str">
        <f t="shared" si="1"/>
        <v/>
      </c>
    </row>
    <row r="35" spans="1:13" ht="25.5" customHeight="1" thickBot="1" x14ac:dyDescent="0.3">
      <c r="A35" s="2">
        <v>1</v>
      </c>
      <c r="B35" s="53"/>
      <c r="C35" s="54"/>
      <c r="D35" s="30" t="s">
        <v>24</v>
      </c>
      <c r="E35" s="57" t="s">
        <v>23</v>
      </c>
      <c r="F35" s="58"/>
      <c r="G35" s="24" t="s">
        <v>23</v>
      </c>
      <c r="H35" s="25"/>
      <c r="I35" s="26">
        <v>1</v>
      </c>
      <c r="J35" s="27" t="str">
        <f t="shared" si="0"/>
        <v/>
      </c>
      <c r="K35" s="28" t="str">
        <f t="shared" si="1"/>
        <v/>
      </c>
    </row>
    <row r="36" spans="1:13" ht="25.5" customHeight="1" thickBot="1" x14ac:dyDescent="0.3">
      <c r="A36" s="31">
        <v>1</v>
      </c>
      <c r="B36" s="32"/>
      <c r="C36" s="33"/>
      <c r="D36" s="33"/>
      <c r="E36" s="33"/>
      <c r="F36" s="33"/>
      <c r="G36" s="33"/>
      <c r="H36" s="34"/>
      <c r="I36" s="34" t="s">
        <v>25</v>
      </c>
      <c r="J36" s="35" t="str">
        <f>IF(SUM(J30:J35)&gt;0,SUM(J30:J35),"")</f>
        <v/>
      </c>
      <c r="K36" s="35" t="str">
        <f>IF(SUM(K30:K35)&gt;0,SUM(K30:K35),"")</f>
        <v/>
      </c>
    </row>
    <row r="37" spans="1:13" x14ac:dyDescent="0.25">
      <c r="A37" s="2">
        <v>1</v>
      </c>
      <c r="B37" s="36" t="s">
        <v>26</v>
      </c>
      <c r="C37" s="37"/>
      <c r="D37" s="37"/>
      <c r="E37" s="37"/>
      <c r="F37" s="37"/>
      <c r="G37" s="37"/>
      <c r="H37" s="37"/>
      <c r="I37" s="37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  <c r="C40" s="48" t="s">
        <v>27</v>
      </c>
      <c r="D40" s="49"/>
      <c r="E40" s="49"/>
      <c r="F40" s="49"/>
      <c r="G40" s="49"/>
      <c r="H40" s="49"/>
      <c r="I40" s="49"/>
      <c r="J40" s="50"/>
    </row>
    <row r="41" spans="1:13" x14ac:dyDescent="0.25">
      <c r="A41" s="2">
        <v>1</v>
      </c>
    </row>
    <row r="42" spans="1:13" x14ac:dyDescent="0.25">
      <c r="A42" s="2">
        <v>1</v>
      </c>
    </row>
    <row r="43" spans="1:13" x14ac:dyDescent="0.25">
      <c r="A43" s="2">
        <v>1</v>
      </c>
    </row>
    <row r="44" spans="1:13" x14ac:dyDescent="0.25">
      <c r="A44" s="2">
        <v>1</v>
      </c>
      <c r="C44" s="38" t="s">
        <v>28</v>
      </c>
      <c r="D44" s="39"/>
    </row>
    <row r="45" spans="1:13" s="40" customFormat="1" x14ac:dyDescent="0.25">
      <c r="A45" s="2">
        <v>1</v>
      </c>
      <c r="C45" s="38"/>
      <c r="M45" s="41"/>
    </row>
    <row r="46" spans="1:13" s="40" customFormat="1" ht="15" customHeight="1" x14ac:dyDescent="0.25">
      <c r="A46" s="2">
        <v>1</v>
      </c>
      <c r="C46" s="38" t="s">
        <v>29</v>
      </c>
      <c r="D46" s="42"/>
      <c r="G46" s="43"/>
      <c r="H46" s="43"/>
      <c r="I46" s="43"/>
      <c r="J46" s="43"/>
      <c r="K46" s="43"/>
      <c r="M46" s="41"/>
    </row>
    <row r="47" spans="1:13" s="40" customFormat="1" x14ac:dyDescent="0.25">
      <c r="A47" s="2">
        <v>1</v>
      </c>
      <c r="F47" s="44"/>
      <c r="G47" s="96" t="s">
        <v>39</v>
      </c>
      <c r="H47" s="96"/>
      <c r="I47" s="96"/>
      <c r="J47" s="96"/>
      <c r="K47" s="96"/>
      <c r="M47" s="41"/>
    </row>
    <row r="48" spans="1:13" s="40" customFormat="1" x14ac:dyDescent="0.25">
      <c r="A48" s="2">
        <v>1</v>
      </c>
      <c r="F48" s="44"/>
      <c r="G48" s="45"/>
      <c r="H48" s="45"/>
      <c r="I48" s="45"/>
      <c r="J48" s="45"/>
      <c r="K48" s="45"/>
      <c r="M48" s="41"/>
    </row>
    <row r="49" spans="1:12" ht="15" customHeight="1" x14ac:dyDescent="0.25">
      <c r="A49" s="2">
        <v>1</v>
      </c>
      <c r="B49" s="47" t="s">
        <v>30</v>
      </c>
      <c r="C49" s="47"/>
      <c r="D49" s="47"/>
      <c r="E49" s="47"/>
      <c r="F49" s="47"/>
      <c r="G49" s="47"/>
      <c r="H49" s="47"/>
      <c r="I49" s="47"/>
      <c r="J49" s="47"/>
      <c r="K49" s="47"/>
      <c r="L49" s="46"/>
    </row>
    <row r="50" spans="1:12" x14ac:dyDescent="0.25">
      <c r="A50" s="2">
        <v>1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6"/>
    </row>
  </sheetData>
  <sheetProtection selectLockedCells="1"/>
  <autoFilter ref="A1:A50"/>
  <mergeCells count="45">
    <mergeCell ref="J4:K4"/>
    <mergeCell ref="B5:K5"/>
    <mergeCell ref="B7:K7"/>
    <mergeCell ref="B9:K11"/>
    <mergeCell ref="C13:G13"/>
    <mergeCell ref="C14:D14"/>
    <mergeCell ref="E14:G14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40:J40"/>
    <mergeCell ref="G47:K47"/>
    <mergeCell ref="B49:K50"/>
    <mergeCell ref="B33:D33"/>
    <mergeCell ref="E33:F33"/>
    <mergeCell ref="B34:C35"/>
    <mergeCell ref="E34:F34"/>
    <mergeCell ref="E35:F35"/>
    <mergeCell ref="B30:D30"/>
    <mergeCell ref="E30:F30"/>
    <mergeCell ref="B31:D31"/>
    <mergeCell ref="E31:F31"/>
    <mergeCell ref="B32:D32"/>
    <mergeCell ref="E32:F32"/>
  </mergeCells>
  <conditionalFormatting sqref="E19:G19">
    <cfRule type="expression" dxfId="0" priority="1">
      <formula>AND(#REF!="neplatca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Alexandra Koczóová</cp:lastModifiedBy>
  <dcterms:created xsi:type="dcterms:W3CDTF">2022-03-16T13:19:22Z</dcterms:created>
  <dcterms:modified xsi:type="dcterms:W3CDTF">2022-03-16T13:44:22Z</dcterms:modified>
</cp:coreProperties>
</file>