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_rozpocty kontrolovane od projektantov\Zaslane Nycovi_3\"/>
    </mc:Choice>
  </mc:AlternateContent>
  <xr:revisionPtr revIDLastSave="0" documentId="13_ncr:1_{3EBA5D51-2388-4AC0-8B81-7BF7384CF53B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List1!$A$1:$H$60</definedName>
    <definedName name="s" localSheetId="0">List1!$1:$5</definedName>
  </definedNames>
  <calcPr calcId="181029"/>
</workbook>
</file>

<file path=xl/calcChain.xml><?xml version="1.0" encoding="utf-8"?>
<calcChain xmlns="http://schemas.openxmlformats.org/spreadsheetml/2006/main">
  <c r="H49" i="1" l="1"/>
  <c r="H48" i="1" s="1"/>
  <c r="H58" i="1"/>
  <c r="H57" i="1" s="1"/>
  <c r="H43" i="1"/>
  <c r="H42" i="1" s="1"/>
  <c r="H39" i="1"/>
  <c r="H38" i="1" l="1"/>
  <c r="H33" i="1" l="1"/>
  <c r="H32" i="1" s="1"/>
  <c r="H29" i="1"/>
  <c r="H28" i="1" s="1"/>
  <c r="H24" i="1"/>
  <c r="H23" i="1" s="1"/>
  <c r="H19" i="1"/>
  <c r="H18" i="1" s="1"/>
  <c r="H14" i="1"/>
  <c r="H13" i="1" s="1"/>
  <c r="H10" i="1"/>
  <c r="H9" i="1" s="1"/>
  <c r="A9" i="1" l="1"/>
  <c r="A13" i="1" l="1"/>
  <c r="A18" i="1" l="1"/>
  <c r="A23" i="1" l="1"/>
  <c r="A28" i="1" l="1"/>
  <c r="A32" i="1" l="1"/>
  <c r="A38" i="1" l="1"/>
  <c r="A42" i="1" s="1"/>
  <c r="A48" i="1" l="1"/>
  <c r="A57" i="1" s="1"/>
</calcChain>
</file>

<file path=xl/sharedStrings.xml><?xml version="1.0" encoding="utf-8"?>
<sst xmlns="http://schemas.openxmlformats.org/spreadsheetml/2006/main" count="98" uniqueCount="76">
  <si>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</si>
  <si>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</si>
  <si>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</si>
  <si>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</si>
  <si>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</si>
  <si>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</si>
  <si>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</si>
  <si>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</si>
  <si>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</si>
  <si>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</si>
  <si>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</si>
  <si>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</si>
  <si>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</si>
  <si>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</si>
  <si>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</si>
  <si>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</si>
  <si>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</si>
  <si>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</si>
  <si>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</si>
  <si>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</si>
  <si>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</si>
  <si>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</si>
  <si>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</si>
  <si>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</si>
  <si>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</si>
  <si>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</si>
  <si>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</si>
  <si>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</si>
  <si>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</si>
  <si>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</si>
  <si>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</si>
  <si>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</si>
  <si>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</si>
  <si>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Doplňujúce konštrukcie,  kábelovody z rúr plastových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</si>
  <si>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</si>
  <si>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</si>
  <si>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</si>
  <si>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</si>
  <si>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vytlačená zemina=pieskové lôžko+obetónovanie chráničiek  (24+77)</t>
  </si>
  <si>
    <t>22251284</t>
  </si>
  <si>
    <t>2225128401</t>
  </si>
  <si>
    <t>Doplňujúce konštrukcie,  kábelovody z rúr plastových z polyetylénu</t>
  </si>
  <si>
    <t>11190401</t>
  </si>
  <si>
    <t>1119040104</t>
  </si>
  <si>
    <t>Vedenia vonkajšie, káblové (miestne siete) - káble miestne telefónne</t>
  </si>
  <si>
    <t>Vedenia vonkajšie, káblové (miestne siete) - káble miestne telefónne ulož. v chráničkách</t>
  </si>
  <si>
    <t>Vedenia vonkajšie, káblové (miestne siete) - spojky káblové rovné</t>
  </si>
  <si>
    <t>Vedenia vonkajšie, káblové (miestne siete) - spojky káblové rovné, spájanie žíl zátorkami</t>
  </si>
  <si>
    <t>Rýchlostná cesta R2 Šaca - Košické Olšany, II. úsek</t>
  </si>
  <si>
    <t>45.31.43</t>
  </si>
  <si>
    <t>INŠTALOVANIE  TELEFÓNNYCH KÁBLOV, POKLÁDKA KÁBLOV</t>
  </si>
  <si>
    <t>45.23.33</t>
  </si>
  <si>
    <t xml:space="preserve">PRÁCE  NA  SPODNEJ  STAVBE  DIAĽNÍC, CIEST, ULÍC A CHODNÍKOV </t>
  </si>
  <si>
    <t>45.26.23</t>
  </si>
  <si>
    <t>BETONÁRSKE PRÁCE</t>
  </si>
  <si>
    <t>Kompletné konštrukcie - kanály inžinierskych sietí, nádržky - betón prostý</t>
  </si>
  <si>
    <t>Kompletné konštrukcie - kanály inžinierskych sietí, nádržky - betón prostý - tr. C16/20 (B20)</t>
  </si>
  <si>
    <t>45.11.20</t>
  </si>
  <si>
    <t>VÝKOPOVÉ ZEMNÉ PRÁCE A PRESUN ZEMÍN</t>
  </si>
  <si>
    <t>rezonančný marker 10ks</t>
  </si>
  <si>
    <t>chránička HDPE 110 v trase</t>
  </si>
  <si>
    <t>jama pre spojky (2*2)</t>
  </si>
  <si>
    <t>pieskové lôžko (0,35*0,2*(1408))</t>
  </si>
  <si>
    <t>vystražná fólia šírky 33cm v metroch</t>
  </si>
  <si>
    <t xml:space="preserve">657-00 Preložka diaľkového kábla ST v križovatke Krásna </t>
  </si>
  <si>
    <t>TCEKPKFLE 25XN0,8</t>
  </si>
  <si>
    <t>optorúra HDPE -LWL 40/33</t>
  </si>
  <si>
    <t>Spojka NITTO JCSA400</t>
  </si>
  <si>
    <t>chránička HDPE 110 káblové podchody (30+54+63+30)*2</t>
  </si>
  <si>
    <t>obetónovanie chráničiek pod spevnenými komunikáciami - (0,5*0,3*177)</t>
  </si>
  <si>
    <t>pod spevnenými komunikáciami  (0,5*1,2*(177))</t>
  </si>
  <si>
    <t>voľný terén (0,35*0,8*(708-177))</t>
  </si>
  <si>
    <t>piesok v tonách (p*1600/1000 t)</t>
  </si>
  <si>
    <t>výkop-(pieskové lôžko+obetónovanie chráničiek)  (4+255)-(37+27)</t>
  </si>
  <si>
    <t>Premiestnenie - vodorovné - do 3 000 m</t>
  </si>
  <si>
    <t>Premiestnenie - vodorovné - do 3 000 m - tr. horniny 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</si>
</sst>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166" fontId="3" fillId="0" borderId="2" xfId="0" applyNumberFormat="1" applyFont="1" applyBorder="1" applyAlignment="1">
      <alignment vertical="top"/>
    </xf>
    <xf numFmtId="165" fontId="3" fillId="0" borderId="0" xfId="0" applyNumberFormat="1" applyFont="1" applyBorder="1" applyAlignment="1">
      <alignment horizontal="left" vertical="top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165" fontId="2" fillId="0" borderId="0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>
      <alignment vertical="top" wrapText="1"/>
    </xf>
    <xf numFmtId="165" fontId="1" fillId="0" borderId="0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49" fontId="4" fillId="0" borderId="2" xfId="0" applyNumberFormat="1" applyFont="1" applyFill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>
      <alignment vertical="top" wrapText="1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59</xdr:row>
      <xdr:rowOff>0</xdr:rowOff>
    </xdr:from>
    <xdr:to>
      <xdr:col>3</xdr:col>
      <xdr:colOff>285750</xdr:colOff>
      <xdr:row>59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 flipV="1">
          <a:off x="1828800" y="36671250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S966"/>
  <sheetViews>
    <sheetView tabSelected="1" workbookViewId="0">
      <pane ySplit="5" topLeftCell="A42" activePane="bottomLeft" state="frozen"/>
      <selection pane="bottomLeft" activeCell="H42" sqref="H42"/>
    </sheetView>
  </sheetViews>
  <sheetFormatPr defaultRowHeight="16.5" x14ac:dyDescent="0.3"/>
  <cols>
    <col min="1" max="1" width="4.7109375" style="58" customWidth="1"/>
    <col min="2" max="2" width="8.7109375" style="55" customWidth="1"/>
    <col min="3" max="3" width="9.7109375" style="55" customWidth="1"/>
    <col min="4" max="4" width="10.7109375" style="55" customWidth="1"/>
    <col min="5" max="5" width="52.7109375" style="55" customWidth="1"/>
    <col min="6" max="6" width="9.7109375" style="4" customWidth="1"/>
    <col min="7" max="7" width="5.7109375" style="88" customWidth="1"/>
    <col min="8" max="8" width="9" style="87" customWidth="1"/>
    <col min="9" max="16384" width="9.140625" style="12"/>
  </cols>
  <sheetData>
    <row r="1" spans="1:253" s="18" customFormat="1" x14ac:dyDescent="0.25">
      <c r="A1" s="15" t="s">
        <v>0</v>
      </c>
      <c r="B1" s="15"/>
      <c r="C1" s="2" t="s">
        <v>48</v>
      </c>
      <c r="D1" s="16"/>
      <c r="E1" s="16"/>
      <c r="F1" s="17"/>
      <c r="G1" s="86"/>
      <c r="H1" s="87"/>
    </row>
    <row r="2" spans="1:253" s="18" customFormat="1" x14ac:dyDescent="0.3">
      <c r="A2" s="15" t="s">
        <v>1</v>
      </c>
      <c r="B2" s="15"/>
      <c r="C2" s="33" t="s">
        <v>64</v>
      </c>
      <c r="D2" s="16"/>
      <c r="E2" s="16"/>
      <c r="F2" s="17"/>
      <c r="G2" s="86"/>
      <c r="H2" s="87"/>
    </row>
    <row r="3" spans="1:253" s="13" customFormat="1" x14ac:dyDescent="0.25">
      <c r="A3" s="1" t="s">
        <v>2</v>
      </c>
      <c r="B3" s="1"/>
      <c r="C3" s="1">
        <v>2224</v>
      </c>
      <c r="D3" s="3"/>
      <c r="E3" s="3"/>
      <c r="F3" s="4"/>
      <c r="G3" s="88" t="s">
        <v>3</v>
      </c>
      <c r="H3" s="89" t="s">
        <v>3</v>
      </c>
    </row>
    <row r="4" spans="1:253" s="14" customFormat="1" ht="16.5" customHeight="1" x14ac:dyDescent="0.3">
      <c r="A4" s="109" t="s">
        <v>4</v>
      </c>
      <c r="B4" s="109"/>
      <c r="C4" s="109"/>
      <c r="D4" s="109"/>
      <c r="E4" s="109" t="s">
        <v>5</v>
      </c>
      <c r="F4" s="109"/>
      <c r="G4" s="110" t="s">
        <v>6</v>
      </c>
      <c r="H4" s="111" t="s">
        <v>7</v>
      </c>
    </row>
    <row r="5" spans="1:253" s="14" customFormat="1" x14ac:dyDescent="0.3">
      <c r="A5" s="65" t="s">
        <v>8</v>
      </c>
      <c r="B5" s="109" t="s">
        <v>9</v>
      </c>
      <c r="C5" s="109"/>
      <c r="D5" s="65" t="s">
        <v>10</v>
      </c>
      <c r="E5" s="109"/>
      <c r="F5" s="109"/>
      <c r="G5" s="110"/>
      <c r="H5" s="111"/>
    </row>
    <row r="6" spans="1:253" x14ac:dyDescent="0.3">
      <c r="A6" s="49"/>
      <c r="B6" s="50"/>
      <c r="C6" s="51"/>
      <c r="D6" s="52"/>
      <c r="E6" s="53"/>
      <c r="F6" s="36"/>
      <c r="G6" s="90"/>
      <c r="H6" s="91"/>
    </row>
    <row r="7" spans="1:253" s="13" customFormat="1" x14ac:dyDescent="0.25">
      <c r="A7" s="45"/>
      <c r="B7" s="19" t="s">
        <v>57</v>
      </c>
      <c r="C7" s="19"/>
      <c r="D7" s="19"/>
      <c r="E7" s="6" t="s">
        <v>58</v>
      </c>
      <c r="F7" s="30"/>
      <c r="G7" s="92"/>
      <c r="H7" s="93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  <c r="IQ7" s="34"/>
      <c r="IR7" s="34"/>
      <c r="IS7" s="34"/>
    </row>
    <row r="8" spans="1:253" s="13" customFormat="1" x14ac:dyDescent="0.25">
      <c r="A8" s="7"/>
      <c r="B8" s="7"/>
      <c r="C8" s="20"/>
      <c r="D8" s="25"/>
      <c r="E8" s="22"/>
      <c r="F8" s="31"/>
      <c r="G8" s="94"/>
      <c r="H8" s="95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  <c r="II8" s="34"/>
      <c r="IJ8" s="34"/>
      <c r="IK8" s="34"/>
      <c r="IL8" s="34"/>
      <c r="IM8" s="34"/>
      <c r="IN8" s="34"/>
      <c r="IO8" s="34"/>
      <c r="IP8" s="34"/>
      <c r="IQ8" s="34"/>
      <c r="IR8" s="34"/>
      <c r="IS8" s="34"/>
    </row>
    <row r="9" spans="1:253" s="13" customFormat="1" x14ac:dyDescent="0.25">
      <c r="A9" s="8">
        <f>MAX(A$1:A8)+1</f>
        <v>1</v>
      </c>
      <c r="B9" s="38"/>
      <c r="C9" s="20" t="s">
        <v>19</v>
      </c>
      <c r="D9" s="25"/>
      <c r="E9" s="22" t="s">
        <v>34</v>
      </c>
      <c r="F9" s="31"/>
      <c r="G9" s="94" t="s">
        <v>13</v>
      </c>
      <c r="H9" s="95">
        <f>H10</f>
        <v>4</v>
      </c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  <c r="IL9" s="34"/>
      <c r="IM9" s="34"/>
      <c r="IN9" s="34"/>
      <c r="IO9" s="34"/>
      <c r="IP9" s="34"/>
      <c r="IQ9" s="34"/>
      <c r="IR9" s="34"/>
      <c r="IS9" s="34"/>
    </row>
    <row r="10" spans="1:253" s="13" customFormat="1" ht="33" x14ac:dyDescent="0.25">
      <c r="A10" s="24"/>
      <c r="B10" s="38"/>
      <c r="C10" s="21"/>
      <c r="D10" s="26" t="s">
        <v>20</v>
      </c>
      <c r="E10" s="27" t="s">
        <v>35</v>
      </c>
      <c r="F10" s="32"/>
      <c r="G10" s="96" t="s">
        <v>13</v>
      </c>
      <c r="H10" s="97">
        <f>SUM(F11:F11)</f>
        <v>4</v>
      </c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  <c r="DV10" s="34"/>
      <c r="DW10" s="34"/>
      <c r="DX10" s="34"/>
      <c r="DY10" s="34"/>
      <c r="DZ10" s="34"/>
      <c r="EA10" s="34"/>
      <c r="EB10" s="34"/>
      <c r="EC10" s="34"/>
      <c r="ED10" s="34"/>
      <c r="EE10" s="34"/>
      <c r="EF10" s="34"/>
      <c r="EG10" s="34"/>
      <c r="EH10" s="34"/>
      <c r="EI10" s="34"/>
      <c r="EJ10" s="34"/>
      <c r="EK10" s="34"/>
      <c r="EL10" s="34"/>
      <c r="EM10" s="34"/>
      <c r="EN10" s="34"/>
      <c r="EO10" s="34"/>
      <c r="EP10" s="34"/>
      <c r="EQ10" s="34"/>
      <c r="ER10" s="34"/>
      <c r="ES10" s="34"/>
      <c r="ET10" s="34"/>
      <c r="EU10" s="34"/>
      <c r="EV10" s="34"/>
      <c r="EW10" s="34"/>
      <c r="EX10" s="34"/>
      <c r="EY10" s="34"/>
      <c r="EZ10" s="34"/>
      <c r="FA10" s="34"/>
      <c r="FB10" s="34"/>
      <c r="FC10" s="34"/>
      <c r="FD10" s="34"/>
      <c r="FE10" s="34"/>
      <c r="FF10" s="34"/>
      <c r="FG10" s="34"/>
      <c r="FH10" s="34"/>
      <c r="FI10" s="34"/>
      <c r="FJ10" s="34"/>
      <c r="FK10" s="34"/>
      <c r="FL10" s="34"/>
      <c r="FM10" s="34"/>
      <c r="FN10" s="34"/>
      <c r="FO10" s="34"/>
      <c r="FP10" s="34"/>
      <c r="FQ10" s="34"/>
      <c r="FR10" s="34"/>
      <c r="FS10" s="34"/>
      <c r="FT10" s="34"/>
      <c r="FU10" s="34"/>
      <c r="FV10" s="34"/>
      <c r="FW10" s="34"/>
      <c r="FX10" s="34"/>
      <c r="FY10" s="34"/>
      <c r="FZ10" s="34"/>
      <c r="GA10" s="34"/>
      <c r="GB10" s="34"/>
      <c r="GC10" s="34"/>
      <c r="GD10" s="34"/>
      <c r="GE10" s="34"/>
      <c r="GF10" s="34"/>
      <c r="GG10" s="34"/>
      <c r="GH10" s="34"/>
      <c r="GI10" s="34"/>
      <c r="GJ10" s="34"/>
      <c r="GK10" s="34"/>
      <c r="GL10" s="34"/>
      <c r="GM10" s="34"/>
      <c r="GN10" s="34"/>
      <c r="GO10" s="34"/>
      <c r="GP10" s="34"/>
      <c r="GQ10" s="34"/>
      <c r="GR10" s="34"/>
      <c r="GS10" s="34"/>
      <c r="GT10" s="34"/>
      <c r="GU10" s="34"/>
      <c r="GV10" s="34"/>
      <c r="GW10" s="34"/>
      <c r="GX10" s="34"/>
      <c r="GY10" s="34"/>
      <c r="GZ10" s="34"/>
      <c r="HA10" s="34"/>
      <c r="HB10" s="34"/>
      <c r="HC10" s="34"/>
      <c r="HD10" s="34"/>
      <c r="HE10" s="34"/>
      <c r="HF10" s="34"/>
      <c r="HG10" s="34"/>
      <c r="HH10" s="34"/>
      <c r="HI10" s="34"/>
      <c r="HJ10" s="34"/>
      <c r="HK10" s="34"/>
      <c r="HL10" s="34"/>
      <c r="HM10" s="34"/>
      <c r="HN10" s="34"/>
      <c r="HO10" s="34"/>
      <c r="HP10" s="34"/>
      <c r="HQ10" s="34"/>
      <c r="HR10" s="34"/>
      <c r="HS10" s="34"/>
      <c r="HT10" s="34"/>
      <c r="HU10" s="34"/>
      <c r="HV10" s="34"/>
      <c r="HW10" s="34"/>
      <c r="HX10" s="34"/>
      <c r="HY10" s="34"/>
      <c r="HZ10" s="34"/>
      <c r="IA10" s="34"/>
      <c r="IB10" s="34"/>
      <c r="IC10" s="34"/>
      <c r="ID10" s="34"/>
      <c r="IE10" s="34"/>
      <c r="IF10" s="34"/>
      <c r="IG10" s="34"/>
      <c r="IH10" s="34"/>
      <c r="II10" s="34"/>
      <c r="IJ10" s="34"/>
      <c r="IK10" s="34"/>
      <c r="IL10" s="34"/>
      <c r="IM10" s="34"/>
      <c r="IN10" s="34"/>
      <c r="IO10" s="34"/>
      <c r="IP10" s="34"/>
      <c r="IQ10" s="34"/>
      <c r="IR10" s="34"/>
      <c r="IS10" s="34"/>
    </row>
    <row r="11" spans="1:253" s="13" customFormat="1" x14ac:dyDescent="0.25">
      <c r="A11" s="24"/>
      <c r="B11" s="38"/>
      <c r="C11" s="8"/>
      <c r="D11" s="38"/>
      <c r="E11" s="39" t="s">
        <v>61</v>
      </c>
      <c r="F11" s="10">
        <v>4</v>
      </c>
      <c r="G11" s="94"/>
      <c r="H11" s="97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  <c r="IM11" s="34"/>
      <c r="IN11" s="34"/>
      <c r="IO11" s="34"/>
      <c r="IP11" s="34"/>
      <c r="IQ11" s="34"/>
      <c r="IR11" s="34"/>
      <c r="IS11" s="34"/>
    </row>
    <row r="12" spans="1:253" s="34" customFormat="1" x14ac:dyDescent="0.25">
      <c r="A12" s="24"/>
      <c r="B12" s="38"/>
      <c r="C12" s="8"/>
      <c r="D12" s="38"/>
      <c r="E12" s="40"/>
      <c r="F12" s="29"/>
      <c r="G12" s="94"/>
      <c r="H12" s="97"/>
    </row>
    <row r="13" spans="1:253" s="35" customFormat="1" x14ac:dyDescent="0.25">
      <c r="A13" s="8">
        <f>MAX(A$1:A12)+1</f>
        <v>2</v>
      </c>
      <c r="B13" s="7"/>
      <c r="C13" s="20" t="s">
        <v>14</v>
      </c>
      <c r="D13" s="25"/>
      <c r="E13" s="22" t="s">
        <v>36</v>
      </c>
      <c r="F13" s="31"/>
      <c r="G13" s="94" t="s">
        <v>13</v>
      </c>
      <c r="H13" s="95">
        <f>H14</f>
        <v>254.88</v>
      </c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34"/>
      <c r="GC13" s="34"/>
      <c r="GD13" s="34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4"/>
      <c r="GS13" s="34"/>
      <c r="GT13" s="34"/>
      <c r="GU13" s="34"/>
      <c r="GV13" s="34"/>
      <c r="GW13" s="34"/>
      <c r="GX13" s="34"/>
      <c r="GY13" s="34"/>
      <c r="GZ13" s="34"/>
      <c r="HA13" s="34"/>
      <c r="HB13" s="34"/>
      <c r="HC13" s="34"/>
      <c r="HD13" s="34"/>
      <c r="HE13" s="34"/>
      <c r="HF13" s="34"/>
      <c r="HG13" s="34"/>
      <c r="HH13" s="34"/>
      <c r="HI13" s="34"/>
      <c r="HJ13" s="34"/>
      <c r="HK13" s="34"/>
      <c r="HL13" s="34"/>
      <c r="HM13" s="34"/>
      <c r="HN13" s="34"/>
      <c r="HO13" s="34"/>
      <c r="HP13" s="34"/>
      <c r="HQ13" s="34"/>
      <c r="HR13" s="34"/>
      <c r="HS13" s="34"/>
      <c r="HT13" s="34"/>
      <c r="HU13" s="34"/>
      <c r="HV13" s="34"/>
      <c r="HW13" s="34"/>
      <c r="HX13" s="34"/>
      <c r="HY13" s="34"/>
      <c r="HZ13" s="34"/>
      <c r="IA13" s="34"/>
      <c r="IB13" s="34"/>
      <c r="IC13" s="34"/>
      <c r="ID13" s="34"/>
      <c r="IE13" s="34"/>
      <c r="IF13" s="34"/>
      <c r="IG13" s="34"/>
      <c r="IH13" s="34"/>
      <c r="II13" s="34"/>
      <c r="IJ13" s="34"/>
      <c r="IK13" s="34"/>
      <c r="IL13" s="34"/>
      <c r="IM13" s="34"/>
      <c r="IN13" s="34"/>
      <c r="IO13" s="34"/>
      <c r="IP13" s="34"/>
      <c r="IQ13" s="34"/>
      <c r="IR13" s="34"/>
      <c r="IS13" s="34"/>
    </row>
    <row r="14" spans="1:253" s="34" customFormat="1" ht="33" x14ac:dyDescent="0.25">
      <c r="A14" s="9"/>
      <c r="B14" s="9"/>
      <c r="C14" s="9"/>
      <c r="D14" s="26" t="s">
        <v>16</v>
      </c>
      <c r="E14" s="27" t="s">
        <v>37</v>
      </c>
      <c r="F14" s="32"/>
      <c r="G14" s="96" t="s">
        <v>13</v>
      </c>
      <c r="H14" s="97">
        <f>SUM(F15:F16)</f>
        <v>254.88</v>
      </c>
    </row>
    <row r="15" spans="1:253" s="34" customFormat="1" x14ac:dyDescent="0.25">
      <c r="A15" s="24"/>
      <c r="B15" s="24"/>
      <c r="C15" s="25"/>
      <c r="D15" s="21"/>
      <c r="E15" s="28" t="s">
        <v>70</v>
      </c>
      <c r="F15" s="29">
        <v>106.2</v>
      </c>
      <c r="G15" s="96"/>
      <c r="H15" s="97"/>
    </row>
    <row r="16" spans="1:253" s="34" customFormat="1" x14ac:dyDescent="0.25">
      <c r="A16" s="24"/>
      <c r="B16" s="24"/>
      <c r="C16" s="25"/>
      <c r="D16" s="21"/>
      <c r="E16" s="28" t="s">
        <v>71</v>
      </c>
      <c r="F16" s="29">
        <v>148.68</v>
      </c>
      <c r="G16" s="96"/>
      <c r="H16" s="97"/>
    </row>
    <row r="17" spans="1:253" s="35" customFormat="1" x14ac:dyDescent="0.25">
      <c r="A17" s="24"/>
      <c r="B17" s="24"/>
      <c r="C17" s="25"/>
      <c r="D17" s="21"/>
      <c r="E17" s="28"/>
      <c r="F17" s="29"/>
      <c r="G17" s="96"/>
      <c r="H17" s="97"/>
    </row>
    <row r="18" spans="1:253" s="35" customFormat="1" x14ac:dyDescent="0.25">
      <c r="A18" s="8">
        <f>MAX(A$1:A17)+1</f>
        <v>3</v>
      </c>
      <c r="B18" s="23"/>
      <c r="C18" s="20" t="s">
        <v>22</v>
      </c>
      <c r="D18" s="25"/>
      <c r="E18" s="22" t="s">
        <v>23</v>
      </c>
      <c r="F18" s="31"/>
      <c r="G18" s="94" t="s">
        <v>13</v>
      </c>
      <c r="H18" s="95">
        <f>H19</f>
        <v>37.17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</row>
    <row r="19" spans="1:253" s="34" customFormat="1" ht="33" x14ac:dyDescent="0.25">
      <c r="A19" s="24"/>
      <c r="B19" s="24"/>
      <c r="C19" s="25"/>
      <c r="D19" s="26" t="s">
        <v>24</v>
      </c>
      <c r="E19" s="27" t="s">
        <v>25</v>
      </c>
      <c r="F19" s="32"/>
      <c r="G19" s="96" t="s">
        <v>13</v>
      </c>
      <c r="H19" s="97">
        <f>SUM(F20)</f>
        <v>37.17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</row>
    <row r="20" spans="1:253" s="34" customFormat="1" x14ac:dyDescent="0.25">
      <c r="A20" s="24"/>
      <c r="B20" s="24"/>
      <c r="C20" s="25"/>
      <c r="D20" s="21"/>
      <c r="E20" s="28" t="s">
        <v>62</v>
      </c>
      <c r="F20" s="29">
        <v>37.17</v>
      </c>
      <c r="G20" s="96"/>
      <c r="H20" s="97"/>
    </row>
    <row r="21" spans="1:253" s="34" customFormat="1" x14ac:dyDescent="0.25">
      <c r="A21" s="24"/>
      <c r="B21" s="24"/>
      <c r="C21" s="25"/>
      <c r="D21" s="21"/>
      <c r="E21" s="28" t="s">
        <v>72</v>
      </c>
      <c r="F21" s="29">
        <v>59.47</v>
      </c>
      <c r="G21" s="96"/>
      <c r="H21" s="97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</row>
    <row r="22" spans="1:253" s="35" customFormat="1" x14ac:dyDescent="0.25">
      <c r="A22" s="24"/>
      <c r="B22" s="24"/>
      <c r="C22" s="25"/>
      <c r="D22" s="21"/>
      <c r="E22" s="28"/>
      <c r="F22" s="29"/>
      <c r="G22" s="96"/>
      <c r="H22" s="97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</row>
    <row r="23" spans="1:253" s="34" customFormat="1" x14ac:dyDescent="0.25">
      <c r="A23" s="8">
        <f>MAX(A$1:A22)+1</f>
        <v>4</v>
      </c>
      <c r="B23" s="24"/>
      <c r="C23" s="20" t="s">
        <v>17</v>
      </c>
      <c r="D23" s="25"/>
      <c r="E23" s="22" t="s">
        <v>15</v>
      </c>
      <c r="F23" s="31"/>
      <c r="G23" s="94" t="s">
        <v>13</v>
      </c>
      <c r="H23" s="95">
        <f>H24</f>
        <v>195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</row>
    <row r="24" spans="1:253" s="34" customFormat="1" ht="33" x14ac:dyDescent="0.25">
      <c r="A24" s="24"/>
      <c r="B24" s="24"/>
      <c r="C24" s="25"/>
      <c r="D24" s="26" t="s">
        <v>18</v>
      </c>
      <c r="E24" s="27" t="s">
        <v>21</v>
      </c>
      <c r="F24" s="32"/>
      <c r="G24" s="96" t="s">
        <v>13</v>
      </c>
      <c r="H24" s="97">
        <f>SUM(F25)</f>
        <v>195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</row>
    <row r="25" spans="1:253" s="34" customFormat="1" ht="33" x14ac:dyDescent="0.25">
      <c r="A25" s="24"/>
      <c r="B25" s="24"/>
      <c r="C25" s="25"/>
      <c r="D25" s="26"/>
      <c r="E25" s="28" t="s">
        <v>73</v>
      </c>
      <c r="F25" s="29">
        <v>195</v>
      </c>
      <c r="G25" s="96"/>
      <c r="H25" s="97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</row>
    <row r="26" spans="1:253" s="34" customFormat="1" x14ac:dyDescent="0.25">
      <c r="A26" s="24"/>
      <c r="B26" s="24"/>
      <c r="C26" s="25"/>
      <c r="D26" s="26"/>
      <c r="E26" s="28" t="s">
        <v>63</v>
      </c>
      <c r="F26" s="29">
        <v>708</v>
      </c>
      <c r="G26" s="96" t="s">
        <v>11</v>
      </c>
      <c r="H26" s="97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</row>
    <row r="27" spans="1:253" s="34" customFormat="1" x14ac:dyDescent="0.25">
      <c r="A27" s="24"/>
      <c r="B27" s="24"/>
      <c r="C27" s="25"/>
      <c r="D27" s="21"/>
      <c r="E27" s="27"/>
      <c r="F27" s="32"/>
      <c r="G27" s="96"/>
      <c r="H27" s="97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</row>
    <row r="28" spans="1:253" s="34" customFormat="1" x14ac:dyDescent="0.25">
      <c r="A28" s="8">
        <f>MAX(A$1:A27)+1</f>
        <v>5</v>
      </c>
      <c r="B28" s="23"/>
      <c r="C28" s="20" t="s">
        <v>26</v>
      </c>
      <c r="D28" s="25"/>
      <c r="E28" s="22" t="s">
        <v>74</v>
      </c>
      <c r="F28" s="31"/>
      <c r="G28" s="94" t="s">
        <v>13</v>
      </c>
      <c r="H28" s="95">
        <f>H29</f>
        <v>64</v>
      </c>
      <c r="I28" s="13"/>
      <c r="J28" s="13"/>
      <c r="K28" s="13"/>
      <c r="L28" s="13"/>
      <c r="M28" s="13"/>
      <c r="N28" s="13"/>
      <c r="O28" s="13"/>
      <c r="P28" s="13"/>
      <c r="Q28" s="13" t="s">
        <v>3</v>
      </c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</row>
    <row r="29" spans="1:253" s="34" customFormat="1" ht="33" x14ac:dyDescent="0.25">
      <c r="A29" s="24"/>
      <c r="B29" s="24"/>
      <c r="C29" s="21"/>
      <c r="D29" s="26" t="s">
        <v>27</v>
      </c>
      <c r="E29" s="27" t="s">
        <v>75</v>
      </c>
      <c r="F29" s="32"/>
      <c r="G29" s="96" t="s">
        <v>13</v>
      </c>
      <c r="H29" s="97">
        <f>SUM(F30)</f>
        <v>64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</row>
    <row r="30" spans="1:253" s="34" customFormat="1" ht="33" x14ac:dyDescent="0.25">
      <c r="A30" s="24"/>
      <c r="B30" s="24"/>
      <c r="C30" s="25"/>
      <c r="D30" s="21"/>
      <c r="E30" s="28" t="s">
        <v>38</v>
      </c>
      <c r="F30" s="10">
        <v>64</v>
      </c>
      <c r="G30" s="96"/>
      <c r="H30" s="97"/>
    </row>
    <row r="31" spans="1:253" s="34" customFormat="1" x14ac:dyDescent="0.25">
      <c r="A31" s="24"/>
      <c r="B31" s="24"/>
      <c r="C31" s="25"/>
      <c r="D31" s="21"/>
      <c r="E31" s="27"/>
      <c r="F31" s="32"/>
      <c r="G31" s="96"/>
      <c r="H31" s="97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  <c r="IQ31" s="35"/>
      <c r="IR31" s="35"/>
      <c r="IS31" s="35"/>
    </row>
    <row r="32" spans="1:253" x14ac:dyDescent="0.3">
      <c r="A32" s="8">
        <f>MAX(A$1:A31)+1</f>
        <v>6</v>
      </c>
      <c r="B32" s="23"/>
      <c r="C32" s="20" t="s">
        <v>28</v>
      </c>
      <c r="D32" s="21"/>
      <c r="E32" s="22" t="s">
        <v>29</v>
      </c>
      <c r="F32" s="31"/>
      <c r="G32" s="94" t="s">
        <v>13</v>
      </c>
      <c r="H32" s="95">
        <f>H33</f>
        <v>518</v>
      </c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</row>
    <row r="33" spans="1:253" s="34" customFormat="1" ht="33" x14ac:dyDescent="0.25">
      <c r="A33" s="9"/>
      <c r="B33" s="46"/>
      <c r="C33" s="21"/>
      <c r="D33" s="26" t="s">
        <v>30</v>
      </c>
      <c r="E33" s="27" t="s">
        <v>31</v>
      </c>
      <c r="F33" s="32"/>
      <c r="G33" s="96" t="s">
        <v>13</v>
      </c>
      <c r="H33" s="97">
        <f>SUM(F34)</f>
        <v>518</v>
      </c>
    </row>
    <row r="34" spans="1:253" s="34" customFormat="1" x14ac:dyDescent="0.25">
      <c r="A34" s="9"/>
      <c r="B34" s="46"/>
      <c r="C34" s="46"/>
      <c r="D34" s="47"/>
      <c r="E34" s="28" t="s">
        <v>32</v>
      </c>
      <c r="F34" s="10">
        <v>518</v>
      </c>
      <c r="G34" s="98"/>
      <c r="H34" s="99"/>
    </row>
    <row r="35" spans="1:253" x14ac:dyDescent="0.3">
      <c r="A35" s="9"/>
      <c r="B35" s="46"/>
      <c r="C35" s="46"/>
      <c r="D35" s="47"/>
      <c r="E35" s="48"/>
      <c r="F35" s="10"/>
      <c r="G35" s="98"/>
      <c r="H35" s="99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  <c r="IB35" s="35"/>
      <c r="IC35" s="35"/>
      <c r="ID35" s="35"/>
      <c r="IE35" s="35"/>
      <c r="IF35" s="35"/>
      <c r="IG35" s="35"/>
      <c r="IH35" s="35"/>
      <c r="II35" s="35"/>
      <c r="IJ35" s="35"/>
      <c r="IK35" s="35"/>
      <c r="IL35" s="35"/>
      <c r="IM35" s="35"/>
      <c r="IN35" s="35"/>
      <c r="IO35" s="35"/>
      <c r="IP35" s="35"/>
      <c r="IQ35" s="35"/>
      <c r="IR35" s="35"/>
      <c r="IS35" s="35"/>
    </row>
    <row r="36" spans="1:253" ht="33" x14ac:dyDescent="0.3">
      <c r="A36" s="68"/>
      <c r="B36" s="19" t="s">
        <v>49</v>
      </c>
      <c r="C36" s="19"/>
      <c r="D36" s="19"/>
      <c r="E36" s="6" t="s">
        <v>50</v>
      </c>
      <c r="F36" s="69"/>
      <c r="G36" s="92"/>
      <c r="H36" s="100"/>
    </row>
    <row r="37" spans="1:253" x14ac:dyDescent="0.3">
      <c r="A37" s="7"/>
      <c r="B37" s="23"/>
      <c r="C37" s="25"/>
      <c r="D37" s="25"/>
      <c r="E37" s="22"/>
      <c r="F37" s="60"/>
      <c r="G37" s="94"/>
      <c r="H37" s="95"/>
    </row>
    <row r="38" spans="1:253" ht="33" x14ac:dyDescent="0.3">
      <c r="A38" s="8">
        <f>MAX(A$1:A37)+1</f>
        <v>7</v>
      </c>
      <c r="B38" s="70"/>
      <c r="C38" s="71">
        <v>92020101</v>
      </c>
      <c r="D38" s="72"/>
      <c r="E38" s="73" t="s">
        <v>44</v>
      </c>
      <c r="F38" s="73"/>
      <c r="G38" s="101" t="s">
        <v>11</v>
      </c>
      <c r="H38" s="95">
        <f>SUM(H39:H39)</f>
        <v>780</v>
      </c>
    </row>
    <row r="39" spans="1:253" ht="33" x14ac:dyDescent="0.3">
      <c r="A39" s="74"/>
      <c r="B39" s="75"/>
      <c r="C39" s="76"/>
      <c r="D39" s="77">
        <v>9202010105</v>
      </c>
      <c r="E39" s="78" t="s">
        <v>45</v>
      </c>
      <c r="F39" s="78"/>
      <c r="G39" s="102" t="s">
        <v>11</v>
      </c>
      <c r="H39" s="99">
        <f>F40</f>
        <v>780</v>
      </c>
    </row>
    <row r="40" spans="1:253" x14ac:dyDescent="0.3">
      <c r="A40" s="79"/>
      <c r="B40" s="80"/>
      <c r="C40" s="62"/>
      <c r="D40" s="61"/>
      <c r="E40" s="59" t="s">
        <v>65</v>
      </c>
      <c r="F40" s="29">
        <v>780</v>
      </c>
      <c r="G40" s="103"/>
      <c r="H40" s="104"/>
    </row>
    <row r="41" spans="1:253" x14ac:dyDescent="0.3">
      <c r="A41" s="74"/>
      <c r="B41" s="75"/>
      <c r="C41" s="76"/>
      <c r="D41" s="77"/>
      <c r="E41" s="59"/>
      <c r="F41" s="59"/>
      <c r="G41" s="102"/>
      <c r="H41" s="99"/>
    </row>
    <row r="42" spans="1:253" ht="33" x14ac:dyDescent="0.3">
      <c r="A42" s="8">
        <f>MAX(A$1:A41)+1</f>
        <v>8</v>
      </c>
      <c r="B42" s="81"/>
      <c r="C42" s="71">
        <v>92020201</v>
      </c>
      <c r="D42" s="72"/>
      <c r="E42" s="73" t="s">
        <v>46</v>
      </c>
      <c r="F42" s="73"/>
      <c r="G42" s="101" t="s">
        <v>12</v>
      </c>
      <c r="H42" s="95">
        <f>H43</f>
        <v>2</v>
      </c>
    </row>
    <row r="43" spans="1:253" ht="33" x14ac:dyDescent="0.3">
      <c r="A43" s="74"/>
      <c r="B43" s="81"/>
      <c r="C43" s="76"/>
      <c r="D43" s="77">
        <v>9202020101</v>
      </c>
      <c r="E43" s="78" t="s">
        <v>47</v>
      </c>
      <c r="F43" s="78"/>
      <c r="G43" s="102" t="s">
        <v>12</v>
      </c>
      <c r="H43" s="99">
        <f>F44</f>
        <v>2</v>
      </c>
    </row>
    <row r="44" spans="1:253" x14ac:dyDescent="0.3">
      <c r="A44" s="64"/>
      <c r="B44" s="63"/>
      <c r="C44" s="62"/>
      <c r="D44" s="61"/>
      <c r="E44" s="59" t="s">
        <v>67</v>
      </c>
      <c r="F44" s="29">
        <v>2</v>
      </c>
      <c r="G44" s="103" t="s">
        <v>12</v>
      </c>
      <c r="H44" s="104"/>
    </row>
    <row r="45" spans="1:253" x14ac:dyDescent="0.3">
      <c r="A45" s="64"/>
      <c r="B45" s="63"/>
      <c r="C45" s="62"/>
      <c r="D45" s="61"/>
      <c r="E45" s="59"/>
      <c r="F45" s="59"/>
      <c r="G45" s="103"/>
      <c r="H45" s="104"/>
    </row>
    <row r="46" spans="1:253" s="34" customFormat="1" ht="33" x14ac:dyDescent="0.25">
      <c r="A46" s="68"/>
      <c r="B46" s="5" t="s">
        <v>51</v>
      </c>
      <c r="C46" s="19"/>
      <c r="D46" s="19"/>
      <c r="E46" s="6" t="s">
        <v>52</v>
      </c>
      <c r="F46" s="30"/>
      <c r="G46" s="92"/>
      <c r="H46" s="93"/>
    </row>
    <row r="47" spans="1:253" x14ac:dyDescent="0.3">
      <c r="A47" s="7"/>
      <c r="B47" s="23"/>
      <c r="C47" s="25"/>
      <c r="D47" s="25"/>
      <c r="E47" s="22"/>
      <c r="F47" s="31"/>
      <c r="G47" s="94"/>
      <c r="H47" s="95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  <c r="IP47" s="34"/>
      <c r="IQ47" s="34"/>
      <c r="IR47" s="34"/>
      <c r="IS47" s="34"/>
    </row>
    <row r="48" spans="1:253" s="34" customFormat="1" x14ac:dyDescent="0.25">
      <c r="A48" s="8">
        <f>MAX(A$1:A47)+1</f>
        <v>9</v>
      </c>
      <c r="B48" s="9"/>
      <c r="C48" s="20" t="s">
        <v>39</v>
      </c>
      <c r="D48" s="25"/>
      <c r="E48" s="22" t="s">
        <v>33</v>
      </c>
      <c r="F48" s="31"/>
      <c r="G48" s="94" t="s">
        <v>11</v>
      </c>
      <c r="H48" s="95">
        <f>H49</f>
        <v>1737</v>
      </c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  <c r="EB48" s="35"/>
      <c r="EC48" s="35"/>
      <c r="ED48" s="35"/>
      <c r="EE48" s="35"/>
      <c r="EF48" s="35"/>
      <c r="EG48" s="35"/>
      <c r="EH48" s="35"/>
      <c r="EI48" s="35"/>
      <c r="EJ48" s="35"/>
      <c r="EK48" s="35"/>
      <c r="EL48" s="35"/>
      <c r="EM48" s="35"/>
      <c r="EN48" s="35"/>
      <c r="EO48" s="35"/>
      <c r="EP48" s="35"/>
      <c r="EQ48" s="35"/>
      <c r="ER48" s="35"/>
      <c r="ES48" s="35"/>
      <c r="ET48" s="35"/>
      <c r="EU48" s="35"/>
      <c r="EV48" s="35"/>
      <c r="EW48" s="35"/>
      <c r="EX48" s="35"/>
      <c r="EY48" s="35"/>
      <c r="EZ48" s="35"/>
      <c r="FA48" s="35"/>
      <c r="FB48" s="35"/>
      <c r="FC48" s="35"/>
      <c r="FD48" s="35"/>
      <c r="FE48" s="35"/>
      <c r="FF48" s="35"/>
      <c r="FG48" s="35"/>
      <c r="FH48" s="35"/>
      <c r="FI48" s="35"/>
      <c r="FJ48" s="35"/>
      <c r="FK48" s="35"/>
      <c r="FL48" s="35"/>
      <c r="FM48" s="35"/>
      <c r="FN48" s="35"/>
      <c r="FO48" s="35"/>
      <c r="FP48" s="35"/>
      <c r="FQ48" s="35"/>
      <c r="FR48" s="35"/>
      <c r="FS48" s="35"/>
      <c r="FT48" s="35"/>
      <c r="FU48" s="35"/>
      <c r="FV48" s="35"/>
      <c r="FW48" s="35"/>
      <c r="FX48" s="35"/>
      <c r="FY48" s="35"/>
      <c r="FZ48" s="35"/>
      <c r="GA48" s="35"/>
      <c r="GB48" s="35"/>
      <c r="GC48" s="35"/>
      <c r="GD48" s="35"/>
      <c r="GE48" s="35"/>
      <c r="GF48" s="35"/>
      <c r="GG48" s="35"/>
      <c r="GH48" s="35"/>
      <c r="GI48" s="35"/>
      <c r="GJ48" s="35"/>
      <c r="GK48" s="35"/>
      <c r="GL48" s="35"/>
      <c r="GM48" s="35"/>
      <c r="GN48" s="35"/>
      <c r="GO48" s="35"/>
      <c r="GP48" s="35"/>
      <c r="GQ48" s="35"/>
      <c r="GR48" s="35"/>
      <c r="GS48" s="35"/>
      <c r="GT48" s="35"/>
      <c r="GU48" s="35"/>
      <c r="GV48" s="35"/>
      <c r="GW48" s="35"/>
      <c r="GX48" s="35"/>
      <c r="GY48" s="35"/>
      <c r="GZ48" s="35"/>
      <c r="HA48" s="35"/>
      <c r="HB48" s="35"/>
      <c r="HC48" s="35"/>
      <c r="HD48" s="35"/>
      <c r="HE48" s="35"/>
      <c r="HF48" s="35"/>
      <c r="HG48" s="35"/>
      <c r="HH48" s="35"/>
      <c r="HI48" s="35"/>
      <c r="HJ48" s="35"/>
      <c r="HK48" s="35"/>
      <c r="HL48" s="35"/>
      <c r="HM48" s="35"/>
      <c r="HN48" s="35"/>
      <c r="HO48" s="35"/>
      <c r="HP48" s="35"/>
      <c r="HQ48" s="35"/>
      <c r="HR48" s="35"/>
      <c r="HS48" s="35"/>
      <c r="HT48" s="35"/>
      <c r="HU48" s="35"/>
      <c r="HV48" s="35"/>
      <c r="HW48" s="35"/>
      <c r="HX48" s="35"/>
      <c r="HY48" s="35"/>
      <c r="HZ48" s="35"/>
      <c r="IA48" s="35"/>
      <c r="IB48" s="35"/>
      <c r="IC48" s="35"/>
      <c r="ID48" s="35"/>
      <c r="IE48" s="35"/>
      <c r="IF48" s="35"/>
      <c r="IG48" s="35"/>
      <c r="IH48" s="35"/>
      <c r="II48" s="35"/>
      <c r="IJ48" s="35"/>
      <c r="IK48" s="35"/>
      <c r="IL48" s="35"/>
      <c r="IM48" s="35"/>
      <c r="IN48" s="35"/>
      <c r="IO48" s="35"/>
      <c r="IP48" s="35"/>
      <c r="IQ48" s="35"/>
      <c r="IR48" s="35"/>
      <c r="IS48" s="35"/>
    </row>
    <row r="49" spans="1:253" s="34" customFormat="1" ht="33" x14ac:dyDescent="0.25">
      <c r="A49" s="7"/>
      <c r="B49" s="9"/>
      <c r="C49" s="21"/>
      <c r="D49" s="26" t="s">
        <v>40</v>
      </c>
      <c r="E49" s="27" t="s">
        <v>41</v>
      </c>
      <c r="F49" s="32"/>
      <c r="G49" s="96" t="s">
        <v>11</v>
      </c>
      <c r="H49" s="97">
        <f>SUM(F50:F52)</f>
        <v>1737</v>
      </c>
    </row>
    <row r="50" spans="1:253" x14ac:dyDescent="0.3">
      <c r="A50" s="67"/>
      <c r="B50" s="67"/>
      <c r="C50" s="66"/>
      <c r="D50" s="66"/>
      <c r="E50" s="28" t="s">
        <v>60</v>
      </c>
      <c r="F50" s="82">
        <v>603</v>
      </c>
      <c r="G50" s="105"/>
      <c r="H50" s="104"/>
    </row>
    <row r="51" spans="1:253" x14ac:dyDescent="0.3">
      <c r="A51" s="67"/>
      <c r="B51" s="67"/>
      <c r="C51" s="66"/>
      <c r="D51" s="66"/>
      <c r="E51" s="28" t="s">
        <v>68</v>
      </c>
      <c r="F51" s="82">
        <v>354</v>
      </c>
      <c r="G51" s="105"/>
      <c r="H51" s="104"/>
    </row>
    <row r="52" spans="1:253" x14ac:dyDescent="0.3">
      <c r="A52" s="67"/>
      <c r="B52" s="67"/>
      <c r="C52" s="66"/>
      <c r="D52" s="66"/>
      <c r="E52" s="28" t="s">
        <v>66</v>
      </c>
      <c r="F52" s="82">
        <v>780</v>
      </c>
      <c r="G52" s="105"/>
      <c r="H52" s="104"/>
    </row>
    <row r="53" spans="1:253" x14ac:dyDescent="0.3">
      <c r="A53" s="67"/>
      <c r="B53" s="67"/>
      <c r="C53" s="66"/>
      <c r="D53" s="66"/>
      <c r="E53" s="28" t="s">
        <v>59</v>
      </c>
      <c r="F53" s="82">
        <v>10</v>
      </c>
      <c r="G53" s="105" t="s">
        <v>12</v>
      </c>
      <c r="H53" s="104"/>
    </row>
    <row r="54" spans="1:253" s="34" customFormat="1" x14ac:dyDescent="0.25">
      <c r="A54" s="23"/>
      <c r="B54" s="23"/>
      <c r="C54" s="25"/>
      <c r="D54" s="25"/>
      <c r="E54" s="22"/>
      <c r="F54" s="31"/>
      <c r="G54" s="94"/>
      <c r="H54" s="95"/>
    </row>
    <row r="55" spans="1:253" s="34" customFormat="1" x14ac:dyDescent="0.25">
      <c r="A55" s="5"/>
      <c r="B55" s="5" t="s">
        <v>53</v>
      </c>
      <c r="C55" s="19"/>
      <c r="D55" s="19"/>
      <c r="E55" s="6" t="s">
        <v>54</v>
      </c>
      <c r="F55" s="30"/>
      <c r="G55" s="92"/>
      <c r="H55" s="100"/>
    </row>
    <row r="56" spans="1:253" s="13" customFormat="1" x14ac:dyDescent="0.25">
      <c r="A56" s="83"/>
      <c r="B56" s="23"/>
      <c r="C56" s="84"/>
      <c r="D56" s="85"/>
      <c r="E56" s="22"/>
      <c r="F56" s="31"/>
      <c r="G56" s="101"/>
      <c r="H56" s="95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  <c r="IJ56" s="34"/>
      <c r="IK56" s="34"/>
      <c r="IL56" s="34"/>
      <c r="IM56" s="34"/>
      <c r="IN56" s="34"/>
      <c r="IO56" s="34"/>
      <c r="IP56" s="34"/>
      <c r="IQ56" s="34"/>
      <c r="IR56" s="34"/>
      <c r="IS56" s="34"/>
    </row>
    <row r="57" spans="1:253" s="13" customFormat="1" ht="33" x14ac:dyDescent="0.25">
      <c r="A57" s="8">
        <f>MAX(A$1:A56)+1</f>
        <v>10</v>
      </c>
      <c r="B57" s="23"/>
      <c r="C57" s="20" t="s">
        <v>42</v>
      </c>
      <c r="D57" s="25"/>
      <c r="E57" s="22" t="s">
        <v>55</v>
      </c>
      <c r="F57" s="31"/>
      <c r="G57" s="94" t="s">
        <v>13</v>
      </c>
      <c r="H57" s="95">
        <f>H58</f>
        <v>26.55</v>
      </c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</row>
    <row r="58" spans="1:253" s="13" customFormat="1" ht="33" x14ac:dyDescent="0.25">
      <c r="A58" s="23"/>
      <c r="B58" s="23"/>
      <c r="C58" s="20"/>
      <c r="D58" s="26" t="s">
        <v>43</v>
      </c>
      <c r="E58" s="27" t="s">
        <v>56</v>
      </c>
      <c r="F58" s="32"/>
      <c r="G58" s="96" t="s">
        <v>13</v>
      </c>
      <c r="H58" s="97">
        <f>SUM(F59:F59)</f>
        <v>26.55</v>
      </c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BR58" s="34"/>
      <c r="BS58" s="34"/>
      <c r="BT58" s="34"/>
      <c r="BU58" s="34"/>
      <c r="BV58" s="34"/>
      <c r="BW58" s="34"/>
      <c r="BX58" s="34"/>
      <c r="BY58" s="34"/>
      <c r="BZ58" s="34"/>
      <c r="CA58" s="34"/>
      <c r="CB58" s="34"/>
      <c r="CC58" s="34"/>
      <c r="CD58" s="34"/>
      <c r="CE58" s="34"/>
      <c r="CF58" s="34"/>
      <c r="CG58" s="34"/>
      <c r="CH58" s="34"/>
      <c r="CI58" s="34"/>
      <c r="CJ58" s="34"/>
      <c r="CK58" s="34"/>
      <c r="CL58" s="34"/>
      <c r="CM58" s="34"/>
      <c r="CN58" s="34"/>
      <c r="CO58" s="34"/>
      <c r="CP58" s="34"/>
      <c r="CQ58" s="34"/>
      <c r="CR58" s="34"/>
      <c r="CS58" s="34"/>
      <c r="CT58" s="34"/>
      <c r="CU58" s="34"/>
      <c r="CV58" s="34"/>
      <c r="CW58" s="34"/>
      <c r="CX58" s="34"/>
      <c r="CY58" s="34"/>
      <c r="CZ58" s="34"/>
      <c r="DA58" s="34"/>
      <c r="DB58" s="34"/>
      <c r="DC58" s="34"/>
      <c r="DD58" s="34"/>
      <c r="DE58" s="34"/>
      <c r="DF58" s="34"/>
      <c r="DG58" s="34"/>
      <c r="DH58" s="34"/>
      <c r="DI58" s="34"/>
      <c r="DJ58" s="34"/>
      <c r="DK58" s="34"/>
      <c r="DL58" s="34"/>
      <c r="DM58" s="34"/>
      <c r="DN58" s="34"/>
      <c r="DO58" s="34"/>
      <c r="DP58" s="34"/>
      <c r="DQ58" s="34"/>
      <c r="DR58" s="34"/>
      <c r="DS58" s="34"/>
      <c r="DT58" s="34"/>
      <c r="DU58" s="34"/>
      <c r="DV58" s="34"/>
      <c r="DW58" s="34"/>
      <c r="DX58" s="34"/>
      <c r="DY58" s="34"/>
      <c r="DZ58" s="34"/>
      <c r="EA58" s="34"/>
      <c r="EB58" s="34"/>
      <c r="EC58" s="34"/>
      <c r="ED58" s="34"/>
      <c r="EE58" s="34"/>
      <c r="EF58" s="34"/>
      <c r="EG58" s="34"/>
      <c r="EH58" s="34"/>
      <c r="EI58" s="34"/>
      <c r="EJ58" s="34"/>
      <c r="EK58" s="34"/>
      <c r="EL58" s="34"/>
      <c r="EM58" s="34"/>
      <c r="EN58" s="34"/>
      <c r="EO58" s="34"/>
      <c r="EP58" s="34"/>
      <c r="EQ58" s="34"/>
      <c r="ER58" s="34"/>
      <c r="ES58" s="34"/>
      <c r="ET58" s="34"/>
      <c r="EU58" s="34"/>
      <c r="EV58" s="34"/>
      <c r="EW58" s="34"/>
      <c r="EX58" s="34"/>
      <c r="EY58" s="34"/>
      <c r="EZ58" s="34"/>
      <c r="FA58" s="34"/>
      <c r="FB58" s="34"/>
      <c r="FC58" s="34"/>
      <c r="FD58" s="34"/>
      <c r="FE58" s="34"/>
      <c r="FF58" s="34"/>
      <c r="FG58" s="34"/>
      <c r="FH58" s="34"/>
      <c r="FI58" s="34"/>
      <c r="FJ58" s="34"/>
      <c r="FK58" s="34"/>
      <c r="FL58" s="34"/>
      <c r="FM58" s="34"/>
      <c r="FN58" s="34"/>
      <c r="FO58" s="34"/>
      <c r="FP58" s="34"/>
      <c r="FQ58" s="34"/>
      <c r="FR58" s="34"/>
      <c r="FS58" s="34"/>
      <c r="FT58" s="34"/>
      <c r="FU58" s="34"/>
      <c r="FV58" s="34"/>
      <c r="FW58" s="34"/>
      <c r="FX58" s="34"/>
      <c r="FY58" s="34"/>
      <c r="FZ58" s="34"/>
      <c r="GA58" s="34"/>
      <c r="GB58" s="34"/>
      <c r="GC58" s="34"/>
      <c r="GD58" s="34"/>
      <c r="GE58" s="34"/>
      <c r="GF58" s="34"/>
      <c r="GG58" s="34"/>
      <c r="GH58" s="34"/>
      <c r="GI58" s="34"/>
      <c r="GJ58" s="34"/>
      <c r="GK58" s="34"/>
      <c r="GL58" s="34"/>
      <c r="GM58" s="34"/>
      <c r="GN58" s="34"/>
      <c r="GO58" s="34"/>
      <c r="GP58" s="34"/>
      <c r="GQ58" s="34"/>
      <c r="GR58" s="34"/>
      <c r="GS58" s="34"/>
      <c r="GT58" s="34"/>
      <c r="GU58" s="34"/>
      <c r="GV58" s="34"/>
      <c r="GW58" s="34"/>
      <c r="GX58" s="34"/>
      <c r="GY58" s="34"/>
      <c r="GZ58" s="34"/>
      <c r="HA58" s="34"/>
      <c r="HB58" s="34"/>
      <c r="HC58" s="34"/>
      <c r="HD58" s="34"/>
      <c r="HE58" s="34"/>
      <c r="HF58" s="34"/>
      <c r="HG58" s="34"/>
      <c r="HH58" s="34"/>
      <c r="HI58" s="34"/>
      <c r="HJ58" s="34"/>
      <c r="HK58" s="34"/>
      <c r="HL58" s="34"/>
      <c r="HM58" s="34"/>
      <c r="HN58" s="34"/>
      <c r="HO58" s="34"/>
      <c r="HP58" s="34"/>
      <c r="HQ58" s="34"/>
      <c r="HR58" s="34"/>
      <c r="HS58" s="34"/>
      <c r="HT58" s="34"/>
      <c r="HU58" s="34"/>
      <c r="HV58" s="34"/>
      <c r="HW58" s="34"/>
      <c r="HX58" s="34"/>
      <c r="HY58" s="34"/>
      <c r="HZ58" s="34"/>
      <c r="IA58" s="34"/>
      <c r="IB58" s="34"/>
      <c r="IC58" s="34"/>
      <c r="ID58" s="34"/>
      <c r="IE58" s="34"/>
      <c r="IF58" s="34"/>
      <c r="IG58" s="34"/>
      <c r="IH58" s="34"/>
      <c r="II58" s="34"/>
      <c r="IJ58" s="34"/>
      <c r="IK58" s="34"/>
      <c r="IL58" s="34"/>
      <c r="IM58" s="34"/>
      <c r="IN58" s="34"/>
      <c r="IO58" s="34"/>
      <c r="IP58" s="34"/>
      <c r="IQ58" s="34"/>
      <c r="IR58" s="34"/>
      <c r="IS58" s="34"/>
    </row>
    <row r="59" spans="1:253" s="13" customFormat="1" ht="33" x14ac:dyDescent="0.3">
      <c r="A59" s="23"/>
      <c r="B59" s="23"/>
      <c r="C59" s="25"/>
      <c r="D59" s="26"/>
      <c r="E59" s="28" t="s">
        <v>69</v>
      </c>
      <c r="F59" s="29">
        <v>26.55</v>
      </c>
      <c r="G59" s="96"/>
      <c r="H59" s="95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  <c r="IQ59" s="12"/>
      <c r="IR59" s="12"/>
      <c r="IS59" s="12"/>
    </row>
    <row r="60" spans="1:253" x14ac:dyDescent="0.3">
      <c r="A60" s="41"/>
      <c r="B60" s="42"/>
      <c r="C60" s="42"/>
      <c r="D60" s="43"/>
      <c r="E60" s="44"/>
      <c r="F60" s="37"/>
      <c r="G60" s="106"/>
      <c r="H60" s="107"/>
    </row>
    <row r="61" spans="1:253" x14ac:dyDescent="0.3">
      <c r="A61" s="54"/>
      <c r="D61" s="56"/>
      <c r="E61" s="57"/>
      <c r="F61" s="11"/>
      <c r="G61" s="108"/>
      <c r="H61" s="89"/>
    </row>
    <row r="62" spans="1:253" x14ac:dyDescent="0.3">
      <c r="A62" s="54"/>
      <c r="D62" s="56"/>
      <c r="E62" s="57"/>
      <c r="F62" s="11"/>
      <c r="G62" s="108"/>
      <c r="H62" s="89"/>
    </row>
    <row r="63" spans="1:253" x14ac:dyDescent="0.3">
      <c r="A63" s="54"/>
      <c r="D63" s="56"/>
      <c r="E63" s="57"/>
      <c r="F63" s="11"/>
      <c r="G63" s="108"/>
      <c r="H63" s="89"/>
    </row>
    <row r="64" spans="1:253" x14ac:dyDescent="0.3">
      <c r="A64" s="54"/>
      <c r="D64" s="56"/>
      <c r="E64" s="57"/>
      <c r="F64" s="11"/>
      <c r="G64" s="108"/>
      <c r="H64" s="89"/>
    </row>
    <row r="65" spans="1:8" x14ac:dyDescent="0.3">
      <c r="A65" s="54"/>
      <c r="D65" s="56"/>
      <c r="E65" s="57"/>
      <c r="F65" s="11"/>
      <c r="G65" s="108"/>
      <c r="H65" s="89"/>
    </row>
    <row r="66" spans="1:8" x14ac:dyDescent="0.3">
      <c r="A66" s="54"/>
      <c r="D66" s="56"/>
      <c r="E66" s="57"/>
      <c r="F66" s="11"/>
      <c r="G66" s="108"/>
      <c r="H66" s="89"/>
    </row>
    <row r="67" spans="1:8" x14ac:dyDescent="0.3">
      <c r="A67" s="54"/>
      <c r="D67" s="56"/>
      <c r="E67" s="57"/>
      <c r="F67" s="11"/>
      <c r="G67" s="108"/>
      <c r="H67" s="89"/>
    </row>
    <row r="68" spans="1:8" x14ac:dyDescent="0.3">
      <c r="A68" s="54"/>
      <c r="D68" s="56"/>
      <c r="E68" s="57"/>
      <c r="F68" s="11"/>
      <c r="G68" s="108"/>
      <c r="H68" s="89"/>
    </row>
    <row r="69" spans="1:8" x14ac:dyDescent="0.3">
      <c r="A69" s="54"/>
      <c r="D69" s="56"/>
      <c r="E69" s="57"/>
      <c r="F69" s="11"/>
      <c r="G69" s="108"/>
      <c r="H69" s="89"/>
    </row>
    <row r="70" spans="1:8" x14ac:dyDescent="0.3">
      <c r="A70" s="54"/>
      <c r="D70" s="56"/>
      <c r="E70" s="57"/>
      <c r="F70" s="11"/>
      <c r="G70" s="108"/>
      <c r="H70" s="89"/>
    </row>
    <row r="71" spans="1:8" x14ac:dyDescent="0.3">
      <c r="A71" s="54"/>
      <c r="D71" s="56"/>
      <c r="E71" s="57"/>
      <c r="F71" s="11"/>
      <c r="G71" s="108"/>
      <c r="H71" s="89"/>
    </row>
    <row r="72" spans="1:8" x14ac:dyDescent="0.3">
      <c r="A72" s="54"/>
      <c r="D72" s="56"/>
      <c r="E72" s="57"/>
      <c r="F72" s="11"/>
      <c r="G72" s="108"/>
      <c r="H72" s="89"/>
    </row>
    <row r="73" spans="1:8" x14ac:dyDescent="0.3">
      <c r="A73" s="54"/>
      <c r="D73" s="56"/>
      <c r="E73" s="57"/>
      <c r="F73" s="11"/>
      <c r="G73" s="108"/>
      <c r="H73" s="89"/>
    </row>
    <row r="74" spans="1:8" x14ac:dyDescent="0.3">
      <c r="A74" s="54"/>
      <c r="D74" s="56"/>
      <c r="E74" s="57"/>
      <c r="F74" s="11"/>
      <c r="G74" s="108"/>
      <c r="H74" s="89"/>
    </row>
    <row r="75" spans="1:8" x14ac:dyDescent="0.3">
      <c r="A75" s="54"/>
      <c r="D75" s="56"/>
      <c r="E75" s="57"/>
      <c r="F75" s="11"/>
      <c r="G75" s="108"/>
      <c r="H75" s="89"/>
    </row>
    <row r="76" spans="1:8" x14ac:dyDescent="0.3">
      <c r="A76" s="54"/>
      <c r="D76" s="56"/>
      <c r="E76" s="57"/>
      <c r="F76" s="11"/>
      <c r="G76" s="108"/>
      <c r="H76" s="89"/>
    </row>
    <row r="77" spans="1:8" x14ac:dyDescent="0.3">
      <c r="A77" s="54"/>
      <c r="D77" s="56"/>
      <c r="E77" s="57"/>
      <c r="F77" s="11"/>
      <c r="G77" s="108"/>
      <c r="H77" s="89"/>
    </row>
    <row r="78" spans="1:8" x14ac:dyDescent="0.3">
      <c r="A78" s="54"/>
      <c r="D78" s="56"/>
      <c r="E78" s="57"/>
      <c r="F78" s="11"/>
      <c r="G78" s="108"/>
      <c r="H78" s="89"/>
    </row>
    <row r="79" spans="1:8" x14ac:dyDescent="0.3">
      <c r="A79" s="54"/>
      <c r="D79" s="56"/>
      <c r="E79" s="57"/>
      <c r="F79" s="11"/>
      <c r="G79" s="108"/>
      <c r="H79" s="89"/>
    </row>
    <row r="80" spans="1:8" x14ac:dyDescent="0.3">
      <c r="A80" s="54"/>
      <c r="D80" s="56"/>
      <c r="E80" s="57"/>
      <c r="F80" s="11"/>
      <c r="G80" s="108"/>
      <c r="H80" s="89"/>
    </row>
    <row r="81" spans="1:8" x14ac:dyDescent="0.3">
      <c r="A81" s="54"/>
      <c r="D81" s="56"/>
      <c r="E81" s="57"/>
      <c r="F81" s="11"/>
      <c r="G81" s="108"/>
      <c r="H81" s="89"/>
    </row>
    <row r="82" spans="1:8" x14ac:dyDescent="0.3">
      <c r="A82" s="54"/>
      <c r="D82" s="56"/>
      <c r="E82" s="57"/>
      <c r="F82" s="11"/>
      <c r="G82" s="108"/>
      <c r="H82" s="89"/>
    </row>
    <row r="83" spans="1:8" x14ac:dyDescent="0.3">
      <c r="A83" s="54"/>
      <c r="D83" s="56"/>
      <c r="E83" s="57"/>
      <c r="F83" s="11"/>
      <c r="G83" s="108"/>
      <c r="H83" s="89"/>
    </row>
    <row r="84" spans="1:8" x14ac:dyDescent="0.3">
      <c r="A84" s="54"/>
      <c r="D84" s="56"/>
      <c r="E84" s="57"/>
      <c r="F84" s="11"/>
      <c r="G84" s="108"/>
      <c r="H84" s="89"/>
    </row>
    <row r="85" spans="1:8" x14ac:dyDescent="0.3">
      <c r="A85" s="54"/>
      <c r="D85" s="56"/>
      <c r="E85" s="57"/>
      <c r="F85" s="11"/>
      <c r="G85" s="108"/>
      <c r="H85" s="89"/>
    </row>
    <row r="86" spans="1:8" x14ac:dyDescent="0.3">
      <c r="A86" s="54"/>
      <c r="D86" s="56"/>
      <c r="E86" s="57"/>
      <c r="F86" s="11"/>
      <c r="G86" s="108"/>
      <c r="H86" s="89"/>
    </row>
    <row r="87" spans="1:8" x14ac:dyDescent="0.3">
      <c r="A87" s="54"/>
      <c r="D87" s="56"/>
      <c r="E87" s="57"/>
      <c r="F87" s="11"/>
      <c r="G87" s="108"/>
      <c r="H87" s="89"/>
    </row>
    <row r="88" spans="1:8" x14ac:dyDescent="0.3">
      <c r="A88" s="54"/>
      <c r="D88" s="56"/>
      <c r="E88" s="57"/>
      <c r="F88" s="11"/>
      <c r="G88" s="108"/>
      <c r="H88" s="89"/>
    </row>
    <row r="89" spans="1:8" x14ac:dyDescent="0.3">
      <c r="A89" s="54"/>
      <c r="D89" s="56"/>
      <c r="E89" s="57"/>
      <c r="F89" s="11"/>
      <c r="G89" s="108"/>
      <c r="H89" s="89"/>
    </row>
    <row r="90" spans="1:8" x14ac:dyDescent="0.3">
      <c r="A90" s="54"/>
      <c r="D90" s="56"/>
      <c r="E90" s="57"/>
      <c r="F90" s="11"/>
      <c r="G90" s="108"/>
      <c r="H90" s="89"/>
    </row>
    <row r="91" spans="1:8" x14ac:dyDescent="0.3">
      <c r="A91" s="54"/>
      <c r="D91" s="56"/>
      <c r="E91" s="57"/>
      <c r="F91" s="11"/>
      <c r="G91" s="108"/>
      <c r="H91" s="89"/>
    </row>
    <row r="92" spans="1:8" x14ac:dyDescent="0.3">
      <c r="A92" s="54"/>
      <c r="D92" s="56"/>
      <c r="E92" s="57"/>
      <c r="F92" s="11"/>
      <c r="G92" s="108"/>
      <c r="H92" s="89"/>
    </row>
    <row r="93" spans="1:8" x14ac:dyDescent="0.3">
      <c r="A93" s="54"/>
      <c r="D93" s="56"/>
      <c r="E93" s="57"/>
      <c r="F93" s="11"/>
      <c r="G93" s="108"/>
      <c r="H93" s="89"/>
    </row>
    <row r="94" spans="1:8" x14ac:dyDescent="0.3">
      <c r="A94" s="54"/>
      <c r="D94" s="56"/>
      <c r="E94" s="57"/>
      <c r="F94" s="11"/>
      <c r="G94" s="108"/>
      <c r="H94" s="89"/>
    </row>
    <row r="95" spans="1:8" x14ac:dyDescent="0.3">
      <c r="A95" s="54"/>
      <c r="D95" s="56"/>
      <c r="E95" s="57"/>
      <c r="F95" s="11"/>
      <c r="G95" s="108"/>
      <c r="H95" s="89"/>
    </row>
    <row r="96" spans="1:8" x14ac:dyDescent="0.3">
      <c r="A96" s="54"/>
      <c r="D96" s="56"/>
      <c r="E96" s="57"/>
      <c r="F96" s="11"/>
      <c r="G96" s="108"/>
      <c r="H96" s="89"/>
    </row>
    <row r="97" spans="1:8" x14ac:dyDescent="0.3">
      <c r="A97" s="54"/>
      <c r="D97" s="56"/>
      <c r="E97" s="57"/>
      <c r="F97" s="11"/>
      <c r="G97" s="108"/>
      <c r="H97" s="89"/>
    </row>
    <row r="98" spans="1:8" x14ac:dyDescent="0.3">
      <c r="A98" s="54"/>
      <c r="D98" s="56"/>
      <c r="E98" s="57"/>
      <c r="F98" s="11"/>
      <c r="G98" s="108"/>
      <c r="H98" s="89"/>
    </row>
    <row r="99" spans="1:8" x14ac:dyDescent="0.3">
      <c r="A99" s="54"/>
      <c r="D99" s="56"/>
      <c r="E99" s="57"/>
      <c r="F99" s="11"/>
      <c r="G99" s="108"/>
      <c r="H99" s="89"/>
    </row>
    <row r="100" spans="1:8" x14ac:dyDescent="0.3">
      <c r="A100" s="54"/>
      <c r="D100" s="56"/>
      <c r="E100" s="57"/>
      <c r="F100" s="11"/>
      <c r="G100" s="108"/>
      <c r="H100" s="89"/>
    </row>
    <row r="101" spans="1:8" x14ac:dyDescent="0.3">
      <c r="A101" s="54"/>
      <c r="D101" s="56"/>
      <c r="E101" s="57"/>
      <c r="F101" s="11"/>
      <c r="G101" s="108"/>
      <c r="H101" s="89"/>
    </row>
    <row r="102" spans="1:8" x14ac:dyDescent="0.3">
      <c r="A102" s="54"/>
      <c r="D102" s="56"/>
      <c r="E102" s="57"/>
      <c r="F102" s="11"/>
      <c r="G102" s="108"/>
      <c r="H102" s="89"/>
    </row>
    <row r="103" spans="1:8" x14ac:dyDescent="0.3">
      <c r="A103" s="54"/>
      <c r="D103" s="56"/>
      <c r="E103" s="57"/>
      <c r="F103" s="11"/>
      <c r="G103" s="108"/>
      <c r="H103" s="89"/>
    </row>
    <row r="104" spans="1:8" x14ac:dyDescent="0.3">
      <c r="A104" s="54"/>
      <c r="D104" s="56"/>
      <c r="E104" s="57"/>
      <c r="F104" s="11"/>
      <c r="G104" s="108"/>
      <c r="H104" s="89"/>
    </row>
    <row r="105" spans="1:8" x14ac:dyDescent="0.3">
      <c r="A105" s="54"/>
      <c r="D105" s="56"/>
      <c r="E105" s="57"/>
      <c r="F105" s="11"/>
      <c r="G105" s="108"/>
      <c r="H105" s="89"/>
    </row>
    <row r="106" spans="1:8" x14ac:dyDescent="0.3">
      <c r="A106" s="54"/>
      <c r="D106" s="56"/>
      <c r="E106" s="57"/>
      <c r="F106" s="11"/>
      <c r="G106" s="108"/>
      <c r="H106" s="89"/>
    </row>
    <row r="107" spans="1:8" x14ac:dyDescent="0.3">
      <c r="A107" s="54"/>
      <c r="D107" s="56"/>
      <c r="E107" s="57"/>
      <c r="F107" s="11"/>
      <c r="G107" s="108"/>
      <c r="H107" s="89"/>
    </row>
    <row r="108" spans="1:8" x14ac:dyDescent="0.3">
      <c r="A108" s="54"/>
      <c r="D108" s="56"/>
      <c r="E108" s="57"/>
      <c r="F108" s="11"/>
      <c r="G108" s="108"/>
      <c r="H108" s="89"/>
    </row>
    <row r="109" spans="1:8" x14ac:dyDescent="0.3">
      <c r="A109" s="54"/>
      <c r="D109" s="56"/>
      <c r="E109" s="57"/>
      <c r="F109" s="11"/>
      <c r="G109" s="108"/>
      <c r="H109" s="89"/>
    </row>
    <row r="110" spans="1:8" x14ac:dyDescent="0.3">
      <c r="A110" s="54"/>
      <c r="D110" s="56"/>
      <c r="E110" s="57"/>
      <c r="F110" s="11"/>
      <c r="G110" s="108"/>
      <c r="H110" s="89"/>
    </row>
    <row r="111" spans="1:8" x14ac:dyDescent="0.3">
      <c r="A111" s="54"/>
      <c r="D111" s="56"/>
      <c r="E111" s="57"/>
      <c r="F111" s="11"/>
      <c r="G111" s="108"/>
      <c r="H111" s="89"/>
    </row>
    <row r="112" spans="1:8" x14ac:dyDescent="0.3">
      <c r="A112" s="54"/>
      <c r="D112" s="56"/>
      <c r="E112" s="57"/>
      <c r="F112" s="11"/>
      <c r="G112" s="108"/>
      <c r="H112" s="89"/>
    </row>
    <row r="113" spans="1:8" x14ac:dyDescent="0.3">
      <c r="A113" s="54"/>
      <c r="D113" s="56"/>
      <c r="E113" s="57"/>
      <c r="F113" s="11"/>
      <c r="G113" s="108"/>
      <c r="H113" s="89"/>
    </row>
    <row r="114" spans="1:8" x14ac:dyDescent="0.3">
      <c r="A114" s="54"/>
      <c r="D114" s="56"/>
      <c r="E114" s="57"/>
      <c r="F114" s="11"/>
      <c r="G114" s="108"/>
      <c r="H114" s="89"/>
    </row>
    <row r="115" spans="1:8" x14ac:dyDescent="0.3">
      <c r="A115" s="54"/>
      <c r="D115" s="56"/>
      <c r="E115" s="57"/>
      <c r="F115" s="11"/>
      <c r="G115" s="108"/>
      <c r="H115" s="89"/>
    </row>
    <row r="116" spans="1:8" x14ac:dyDescent="0.3">
      <c r="A116" s="54"/>
      <c r="D116" s="56"/>
      <c r="E116" s="57"/>
      <c r="F116" s="11"/>
      <c r="G116" s="108"/>
      <c r="H116" s="89"/>
    </row>
    <row r="117" spans="1:8" x14ac:dyDescent="0.3">
      <c r="A117" s="54"/>
      <c r="D117" s="56"/>
      <c r="E117" s="57"/>
      <c r="F117" s="11"/>
      <c r="G117" s="108"/>
      <c r="H117" s="89"/>
    </row>
    <row r="118" spans="1:8" x14ac:dyDescent="0.3">
      <c r="A118" s="54"/>
      <c r="D118" s="56"/>
      <c r="E118" s="57"/>
      <c r="F118" s="11"/>
      <c r="G118" s="108"/>
      <c r="H118" s="89"/>
    </row>
    <row r="119" spans="1:8" x14ac:dyDescent="0.3">
      <c r="A119" s="54"/>
      <c r="D119" s="56"/>
      <c r="E119" s="57"/>
      <c r="F119" s="11"/>
      <c r="G119" s="108"/>
      <c r="H119" s="89"/>
    </row>
    <row r="120" spans="1:8" x14ac:dyDescent="0.3">
      <c r="A120" s="54"/>
      <c r="D120" s="56"/>
      <c r="E120" s="57"/>
      <c r="F120" s="11"/>
      <c r="G120" s="108"/>
      <c r="H120" s="89"/>
    </row>
    <row r="121" spans="1:8" x14ac:dyDescent="0.3">
      <c r="A121" s="54"/>
      <c r="D121" s="56"/>
      <c r="E121" s="57"/>
      <c r="F121" s="11"/>
      <c r="G121" s="108"/>
      <c r="H121" s="89"/>
    </row>
    <row r="122" spans="1:8" x14ac:dyDescent="0.3">
      <c r="A122" s="54"/>
      <c r="D122" s="56"/>
      <c r="E122" s="57"/>
      <c r="F122" s="11"/>
      <c r="G122" s="108"/>
      <c r="H122" s="89"/>
    </row>
    <row r="123" spans="1:8" x14ac:dyDescent="0.3">
      <c r="A123" s="54"/>
      <c r="D123" s="56"/>
      <c r="E123" s="57"/>
      <c r="F123" s="11"/>
      <c r="G123" s="108"/>
      <c r="H123" s="89"/>
    </row>
    <row r="124" spans="1:8" x14ac:dyDescent="0.3">
      <c r="A124" s="54"/>
      <c r="D124" s="56"/>
      <c r="E124" s="57"/>
      <c r="F124" s="11"/>
      <c r="G124" s="108"/>
      <c r="H124" s="89"/>
    </row>
    <row r="125" spans="1:8" x14ac:dyDescent="0.3">
      <c r="A125" s="54"/>
      <c r="D125" s="56"/>
      <c r="E125" s="57"/>
      <c r="F125" s="11"/>
      <c r="G125" s="108"/>
      <c r="H125" s="89"/>
    </row>
    <row r="126" spans="1:8" x14ac:dyDescent="0.3">
      <c r="A126" s="54"/>
      <c r="D126" s="56"/>
      <c r="E126" s="57"/>
      <c r="F126" s="11"/>
      <c r="G126" s="108"/>
      <c r="H126" s="89"/>
    </row>
    <row r="127" spans="1:8" x14ac:dyDescent="0.3">
      <c r="A127" s="54"/>
      <c r="D127" s="56"/>
      <c r="E127" s="57"/>
      <c r="F127" s="11"/>
      <c r="G127" s="108"/>
      <c r="H127" s="89"/>
    </row>
    <row r="128" spans="1:8" x14ac:dyDescent="0.3">
      <c r="A128" s="54"/>
      <c r="D128" s="56"/>
      <c r="E128" s="57"/>
      <c r="F128" s="11"/>
      <c r="G128" s="108"/>
      <c r="H128" s="89"/>
    </row>
    <row r="129" spans="1:8" x14ac:dyDescent="0.3">
      <c r="A129" s="54"/>
      <c r="D129" s="56"/>
      <c r="E129" s="57"/>
      <c r="F129" s="11"/>
      <c r="G129" s="108"/>
      <c r="H129" s="89"/>
    </row>
    <row r="130" spans="1:8" x14ac:dyDescent="0.3">
      <c r="A130" s="54"/>
      <c r="D130" s="56"/>
      <c r="E130" s="57"/>
      <c r="F130" s="11"/>
      <c r="G130" s="108"/>
      <c r="H130" s="89"/>
    </row>
    <row r="131" spans="1:8" x14ac:dyDescent="0.3">
      <c r="A131" s="54"/>
      <c r="D131" s="56"/>
      <c r="E131" s="57"/>
      <c r="F131" s="11"/>
      <c r="G131" s="108"/>
      <c r="H131" s="89"/>
    </row>
    <row r="132" spans="1:8" x14ac:dyDescent="0.3">
      <c r="A132" s="54"/>
      <c r="D132" s="56"/>
      <c r="E132" s="57"/>
      <c r="F132" s="11"/>
      <c r="G132" s="108"/>
      <c r="H132" s="89"/>
    </row>
    <row r="133" spans="1:8" x14ac:dyDescent="0.3">
      <c r="A133" s="54"/>
      <c r="D133" s="56"/>
      <c r="E133" s="57"/>
      <c r="F133" s="11"/>
      <c r="G133" s="108"/>
      <c r="H133" s="89"/>
    </row>
    <row r="134" spans="1:8" x14ac:dyDescent="0.3">
      <c r="A134" s="54"/>
      <c r="D134" s="56"/>
      <c r="E134" s="57"/>
      <c r="F134" s="11"/>
      <c r="G134" s="108"/>
      <c r="H134" s="89"/>
    </row>
    <row r="135" spans="1:8" x14ac:dyDescent="0.3">
      <c r="A135" s="54"/>
      <c r="D135" s="56"/>
      <c r="E135" s="57"/>
      <c r="F135" s="11"/>
      <c r="G135" s="108"/>
      <c r="H135" s="89"/>
    </row>
    <row r="136" spans="1:8" x14ac:dyDescent="0.3">
      <c r="A136" s="54"/>
      <c r="D136" s="56"/>
      <c r="E136" s="57"/>
      <c r="F136" s="11"/>
      <c r="G136" s="108"/>
      <c r="H136" s="89"/>
    </row>
    <row r="137" spans="1:8" x14ac:dyDescent="0.3">
      <c r="A137" s="54"/>
      <c r="D137" s="56"/>
      <c r="E137" s="57"/>
      <c r="F137" s="11"/>
      <c r="G137" s="108"/>
      <c r="H137" s="89"/>
    </row>
    <row r="138" spans="1:8" x14ac:dyDescent="0.3">
      <c r="A138" s="54"/>
      <c r="D138" s="56"/>
      <c r="E138" s="57"/>
      <c r="F138" s="11"/>
      <c r="G138" s="108"/>
      <c r="H138" s="89"/>
    </row>
    <row r="139" spans="1:8" x14ac:dyDescent="0.3">
      <c r="A139" s="54"/>
      <c r="D139" s="56"/>
      <c r="E139" s="57"/>
      <c r="F139" s="11"/>
      <c r="G139" s="108"/>
      <c r="H139" s="89"/>
    </row>
    <row r="140" spans="1:8" x14ac:dyDescent="0.3">
      <c r="A140" s="54"/>
      <c r="D140" s="56"/>
      <c r="E140" s="57"/>
      <c r="F140" s="11"/>
      <c r="G140" s="108"/>
      <c r="H140" s="89"/>
    </row>
    <row r="141" spans="1:8" x14ac:dyDescent="0.3">
      <c r="A141" s="54"/>
      <c r="D141" s="56"/>
      <c r="E141" s="57"/>
      <c r="F141" s="11"/>
      <c r="G141" s="108"/>
      <c r="H141" s="89"/>
    </row>
    <row r="142" spans="1:8" x14ac:dyDescent="0.3">
      <c r="A142" s="54"/>
      <c r="D142" s="56"/>
      <c r="E142" s="57"/>
      <c r="F142" s="11"/>
      <c r="G142" s="108"/>
      <c r="H142" s="89"/>
    </row>
    <row r="143" spans="1:8" x14ac:dyDescent="0.3">
      <c r="A143" s="54"/>
      <c r="D143" s="56"/>
      <c r="E143" s="57"/>
      <c r="F143" s="11"/>
      <c r="G143" s="108"/>
      <c r="H143" s="89"/>
    </row>
    <row r="144" spans="1:8" x14ac:dyDescent="0.3">
      <c r="A144" s="54"/>
      <c r="D144" s="56"/>
      <c r="E144" s="57"/>
      <c r="F144" s="11"/>
      <c r="G144" s="108"/>
      <c r="H144" s="89"/>
    </row>
    <row r="145" spans="1:8" x14ac:dyDescent="0.3">
      <c r="A145" s="54"/>
      <c r="D145" s="56"/>
      <c r="E145" s="57"/>
      <c r="F145" s="11"/>
      <c r="G145" s="108"/>
      <c r="H145" s="89"/>
    </row>
    <row r="146" spans="1:8" x14ac:dyDescent="0.3">
      <c r="A146" s="54"/>
      <c r="D146" s="56"/>
      <c r="E146" s="57"/>
      <c r="F146" s="11"/>
      <c r="G146" s="108"/>
      <c r="H146" s="89"/>
    </row>
    <row r="147" spans="1:8" x14ac:dyDescent="0.3">
      <c r="A147" s="54"/>
      <c r="D147" s="56"/>
      <c r="E147" s="57"/>
      <c r="F147" s="11"/>
      <c r="G147" s="108"/>
      <c r="H147" s="89"/>
    </row>
    <row r="148" spans="1:8" x14ac:dyDescent="0.3">
      <c r="A148" s="54"/>
      <c r="D148" s="56"/>
      <c r="E148" s="57"/>
      <c r="F148" s="11"/>
      <c r="G148" s="108"/>
      <c r="H148" s="89"/>
    </row>
    <row r="149" spans="1:8" x14ac:dyDescent="0.3">
      <c r="A149" s="54"/>
      <c r="D149" s="56"/>
      <c r="E149" s="57"/>
      <c r="F149" s="11"/>
      <c r="G149" s="108"/>
      <c r="H149" s="89"/>
    </row>
    <row r="150" spans="1:8" x14ac:dyDescent="0.3">
      <c r="A150" s="54"/>
      <c r="D150" s="56"/>
      <c r="E150" s="57"/>
      <c r="F150" s="11"/>
      <c r="G150" s="108"/>
      <c r="H150" s="89"/>
    </row>
    <row r="151" spans="1:8" x14ac:dyDescent="0.3">
      <c r="A151" s="54"/>
      <c r="D151" s="56"/>
      <c r="E151" s="57"/>
      <c r="F151" s="11"/>
      <c r="G151" s="108"/>
      <c r="H151" s="89"/>
    </row>
    <row r="152" spans="1:8" x14ac:dyDescent="0.3">
      <c r="A152" s="54"/>
      <c r="D152" s="56"/>
      <c r="E152" s="57"/>
      <c r="F152" s="11"/>
      <c r="G152" s="108"/>
      <c r="H152" s="89"/>
    </row>
    <row r="153" spans="1:8" x14ac:dyDescent="0.3">
      <c r="A153" s="54"/>
      <c r="D153" s="56"/>
      <c r="E153" s="57"/>
      <c r="F153" s="11"/>
      <c r="G153" s="108"/>
      <c r="H153" s="89"/>
    </row>
    <row r="154" spans="1:8" x14ac:dyDescent="0.3">
      <c r="A154" s="54"/>
      <c r="D154" s="56"/>
      <c r="E154" s="57"/>
      <c r="F154" s="11"/>
      <c r="G154" s="108"/>
      <c r="H154" s="89"/>
    </row>
    <row r="155" spans="1:8" x14ac:dyDescent="0.3">
      <c r="A155" s="54"/>
      <c r="D155" s="56"/>
      <c r="E155" s="57"/>
      <c r="F155" s="11"/>
      <c r="G155" s="108"/>
      <c r="H155" s="89"/>
    </row>
    <row r="156" spans="1:8" x14ac:dyDescent="0.3">
      <c r="A156" s="54"/>
      <c r="D156" s="56"/>
      <c r="E156" s="57"/>
      <c r="F156" s="11"/>
      <c r="G156" s="108"/>
      <c r="H156" s="89"/>
    </row>
    <row r="157" spans="1:8" x14ac:dyDescent="0.3">
      <c r="A157" s="54"/>
      <c r="D157" s="56"/>
      <c r="E157" s="57"/>
      <c r="F157" s="11"/>
      <c r="G157" s="108"/>
      <c r="H157" s="89"/>
    </row>
    <row r="158" spans="1:8" x14ac:dyDescent="0.3">
      <c r="A158" s="54"/>
      <c r="D158" s="56"/>
      <c r="E158" s="57"/>
      <c r="F158" s="11"/>
      <c r="G158" s="108"/>
      <c r="H158" s="89"/>
    </row>
    <row r="159" spans="1:8" x14ac:dyDescent="0.3">
      <c r="A159" s="54"/>
      <c r="D159" s="56"/>
      <c r="E159" s="57"/>
      <c r="F159" s="11"/>
      <c r="G159" s="108"/>
      <c r="H159" s="89"/>
    </row>
    <row r="160" spans="1:8" x14ac:dyDescent="0.3">
      <c r="A160" s="54"/>
      <c r="D160" s="56"/>
      <c r="E160" s="57"/>
      <c r="F160" s="11"/>
      <c r="G160" s="108"/>
      <c r="H160" s="89"/>
    </row>
    <row r="161" spans="1:8" x14ac:dyDescent="0.3">
      <c r="A161" s="54"/>
      <c r="D161" s="56"/>
      <c r="E161" s="57"/>
      <c r="F161" s="11"/>
      <c r="G161" s="108"/>
      <c r="H161" s="89"/>
    </row>
    <row r="162" spans="1:8" x14ac:dyDescent="0.3">
      <c r="A162" s="54"/>
      <c r="D162" s="56"/>
      <c r="E162" s="57"/>
      <c r="F162" s="11"/>
      <c r="G162" s="108"/>
      <c r="H162" s="89"/>
    </row>
    <row r="163" spans="1:8" x14ac:dyDescent="0.3">
      <c r="A163" s="54"/>
      <c r="D163" s="56"/>
      <c r="E163" s="57"/>
      <c r="F163" s="11"/>
      <c r="G163" s="108"/>
      <c r="H163" s="89"/>
    </row>
    <row r="164" spans="1:8" x14ac:dyDescent="0.3">
      <c r="A164" s="54"/>
      <c r="D164" s="56"/>
      <c r="E164" s="57"/>
      <c r="F164" s="11"/>
      <c r="G164" s="108"/>
      <c r="H164" s="89"/>
    </row>
    <row r="165" spans="1:8" x14ac:dyDescent="0.3">
      <c r="A165" s="54"/>
      <c r="D165" s="56"/>
      <c r="E165" s="57"/>
      <c r="F165" s="11"/>
      <c r="G165" s="108"/>
      <c r="H165" s="89"/>
    </row>
    <row r="166" spans="1:8" x14ac:dyDescent="0.3">
      <c r="A166" s="54"/>
      <c r="D166" s="56"/>
      <c r="E166" s="57"/>
      <c r="F166" s="11"/>
      <c r="G166" s="108"/>
      <c r="H166" s="89"/>
    </row>
    <row r="167" spans="1:8" x14ac:dyDescent="0.3">
      <c r="A167" s="54"/>
      <c r="D167" s="56"/>
      <c r="E167" s="57"/>
      <c r="F167" s="11"/>
      <c r="G167" s="108"/>
      <c r="H167" s="89"/>
    </row>
    <row r="168" spans="1:8" x14ac:dyDescent="0.3">
      <c r="A168" s="54"/>
      <c r="D168" s="56"/>
      <c r="E168" s="57"/>
      <c r="F168" s="11"/>
      <c r="G168" s="108"/>
      <c r="H168" s="89"/>
    </row>
    <row r="169" spans="1:8" x14ac:dyDescent="0.3">
      <c r="A169" s="54"/>
      <c r="D169" s="56"/>
      <c r="E169" s="57"/>
      <c r="F169" s="11"/>
      <c r="G169" s="108"/>
      <c r="H169" s="89"/>
    </row>
    <row r="170" spans="1:8" x14ac:dyDescent="0.3">
      <c r="A170" s="54"/>
      <c r="D170" s="56"/>
      <c r="E170" s="57"/>
      <c r="F170" s="11"/>
      <c r="G170" s="108"/>
      <c r="H170" s="89"/>
    </row>
    <row r="171" spans="1:8" x14ac:dyDescent="0.3">
      <c r="A171" s="54"/>
      <c r="D171" s="56"/>
      <c r="E171" s="57"/>
      <c r="F171" s="11"/>
      <c r="G171" s="108"/>
      <c r="H171" s="89"/>
    </row>
    <row r="172" spans="1:8" x14ac:dyDescent="0.3">
      <c r="A172" s="54"/>
      <c r="D172" s="56"/>
      <c r="E172" s="57"/>
      <c r="F172" s="11"/>
      <c r="G172" s="108"/>
      <c r="H172" s="89"/>
    </row>
    <row r="173" spans="1:8" x14ac:dyDescent="0.3">
      <c r="A173" s="54"/>
      <c r="D173" s="56"/>
      <c r="E173" s="57"/>
      <c r="F173" s="11"/>
      <c r="G173" s="108"/>
      <c r="H173" s="89"/>
    </row>
    <row r="174" spans="1:8" x14ac:dyDescent="0.3">
      <c r="A174" s="54"/>
      <c r="D174" s="56"/>
      <c r="E174" s="57"/>
      <c r="F174" s="11"/>
      <c r="G174" s="108"/>
      <c r="H174" s="89"/>
    </row>
    <row r="175" spans="1:8" x14ac:dyDescent="0.3">
      <c r="A175" s="54"/>
      <c r="D175" s="56"/>
      <c r="E175" s="57"/>
      <c r="F175" s="11"/>
      <c r="G175" s="108"/>
      <c r="H175" s="89"/>
    </row>
    <row r="176" spans="1:8" x14ac:dyDescent="0.3">
      <c r="A176" s="54"/>
      <c r="D176" s="56"/>
      <c r="E176" s="57"/>
      <c r="F176" s="11"/>
      <c r="G176" s="108"/>
      <c r="H176" s="89"/>
    </row>
    <row r="177" spans="1:8" x14ac:dyDescent="0.3">
      <c r="A177" s="54"/>
      <c r="D177" s="56"/>
      <c r="E177" s="57"/>
      <c r="F177" s="11"/>
      <c r="G177" s="108"/>
      <c r="H177" s="89"/>
    </row>
    <row r="178" spans="1:8" x14ac:dyDescent="0.3">
      <c r="A178" s="54"/>
      <c r="D178" s="56"/>
      <c r="E178" s="57"/>
      <c r="F178" s="11"/>
      <c r="G178" s="108"/>
      <c r="H178" s="89"/>
    </row>
    <row r="179" spans="1:8" x14ac:dyDescent="0.3">
      <c r="A179" s="54"/>
      <c r="D179" s="56"/>
      <c r="E179" s="57"/>
      <c r="F179" s="11"/>
      <c r="G179" s="108"/>
      <c r="H179" s="89"/>
    </row>
    <row r="180" spans="1:8" x14ac:dyDescent="0.3">
      <c r="A180" s="54"/>
      <c r="D180" s="56"/>
      <c r="E180" s="57"/>
      <c r="F180" s="11"/>
      <c r="G180" s="108"/>
      <c r="H180" s="89"/>
    </row>
    <row r="181" spans="1:8" x14ac:dyDescent="0.3">
      <c r="A181" s="54"/>
      <c r="D181" s="56"/>
      <c r="E181" s="57"/>
      <c r="F181" s="11"/>
      <c r="G181" s="108"/>
      <c r="H181" s="89"/>
    </row>
    <row r="182" spans="1:8" x14ac:dyDescent="0.3">
      <c r="A182" s="54"/>
      <c r="D182" s="56"/>
      <c r="E182" s="57"/>
      <c r="F182" s="11"/>
      <c r="G182" s="108"/>
      <c r="H182" s="89"/>
    </row>
    <row r="183" spans="1:8" x14ac:dyDescent="0.3">
      <c r="A183" s="54"/>
      <c r="D183" s="56"/>
      <c r="E183" s="57"/>
      <c r="F183" s="11"/>
      <c r="G183" s="108"/>
      <c r="H183" s="89"/>
    </row>
    <row r="184" spans="1:8" x14ac:dyDescent="0.3">
      <c r="A184" s="54"/>
      <c r="D184" s="56"/>
      <c r="E184" s="57"/>
      <c r="F184" s="11"/>
      <c r="G184" s="108"/>
      <c r="H184" s="89"/>
    </row>
    <row r="185" spans="1:8" x14ac:dyDescent="0.3">
      <c r="A185" s="54"/>
      <c r="D185" s="56"/>
      <c r="E185" s="57"/>
      <c r="F185" s="11"/>
      <c r="G185" s="108"/>
      <c r="H185" s="89"/>
    </row>
    <row r="186" spans="1:8" x14ac:dyDescent="0.3">
      <c r="A186" s="54"/>
      <c r="D186" s="56"/>
      <c r="E186" s="57"/>
      <c r="F186" s="11"/>
      <c r="G186" s="108"/>
      <c r="H186" s="89"/>
    </row>
    <row r="187" spans="1:8" x14ac:dyDescent="0.3">
      <c r="A187" s="54"/>
      <c r="D187" s="56"/>
      <c r="E187" s="57"/>
      <c r="F187" s="11"/>
      <c r="G187" s="108"/>
      <c r="H187" s="89"/>
    </row>
    <row r="188" spans="1:8" x14ac:dyDescent="0.3">
      <c r="A188" s="54"/>
      <c r="D188" s="56"/>
      <c r="E188" s="57"/>
      <c r="F188" s="11"/>
      <c r="G188" s="108"/>
      <c r="H188" s="89"/>
    </row>
    <row r="189" spans="1:8" x14ac:dyDescent="0.3">
      <c r="A189" s="54"/>
      <c r="D189" s="56"/>
      <c r="E189" s="57"/>
      <c r="F189" s="11"/>
      <c r="G189" s="108"/>
      <c r="H189" s="89"/>
    </row>
    <row r="190" spans="1:8" x14ac:dyDescent="0.3">
      <c r="A190" s="54"/>
      <c r="D190" s="56"/>
      <c r="E190" s="57"/>
      <c r="F190" s="11"/>
      <c r="G190" s="108"/>
      <c r="H190" s="89"/>
    </row>
    <row r="191" spans="1:8" x14ac:dyDescent="0.3">
      <c r="A191" s="54"/>
      <c r="D191" s="56"/>
      <c r="E191" s="57"/>
      <c r="F191" s="11"/>
      <c r="G191" s="108"/>
      <c r="H191" s="89"/>
    </row>
    <row r="192" spans="1:8" x14ac:dyDescent="0.3">
      <c r="A192" s="54"/>
      <c r="D192" s="56"/>
      <c r="E192" s="57"/>
      <c r="F192" s="11"/>
      <c r="G192" s="108"/>
      <c r="H192" s="89"/>
    </row>
    <row r="193" spans="1:8" x14ac:dyDescent="0.3">
      <c r="A193" s="54"/>
      <c r="D193" s="56"/>
      <c r="E193" s="57"/>
      <c r="F193" s="11"/>
      <c r="G193" s="108"/>
      <c r="H193" s="89"/>
    </row>
    <row r="194" spans="1:8" x14ac:dyDescent="0.3">
      <c r="A194" s="54"/>
      <c r="D194" s="56"/>
      <c r="E194" s="57"/>
      <c r="F194" s="11"/>
      <c r="G194" s="108"/>
      <c r="H194" s="89"/>
    </row>
    <row r="195" spans="1:8" x14ac:dyDescent="0.3">
      <c r="A195" s="54"/>
      <c r="D195" s="56"/>
      <c r="E195" s="57"/>
      <c r="F195" s="11"/>
      <c r="G195" s="108"/>
      <c r="H195" s="89"/>
    </row>
    <row r="196" spans="1:8" x14ac:dyDescent="0.3">
      <c r="A196" s="54"/>
      <c r="D196" s="56"/>
      <c r="E196" s="57"/>
      <c r="F196" s="11"/>
      <c r="G196" s="108"/>
      <c r="H196" s="89"/>
    </row>
    <row r="197" spans="1:8" x14ac:dyDescent="0.3">
      <c r="A197" s="54"/>
      <c r="D197" s="56"/>
      <c r="E197" s="57"/>
      <c r="F197" s="11"/>
      <c r="G197" s="108"/>
      <c r="H197" s="89"/>
    </row>
    <row r="198" spans="1:8" x14ac:dyDescent="0.3">
      <c r="A198" s="54"/>
      <c r="D198" s="56"/>
      <c r="E198" s="57"/>
      <c r="F198" s="11"/>
      <c r="G198" s="108"/>
      <c r="H198" s="89"/>
    </row>
    <row r="199" spans="1:8" x14ac:dyDescent="0.3">
      <c r="A199" s="54"/>
      <c r="D199" s="56"/>
      <c r="E199" s="57"/>
      <c r="F199" s="11"/>
      <c r="G199" s="108"/>
      <c r="H199" s="89"/>
    </row>
    <row r="200" spans="1:8" x14ac:dyDescent="0.3">
      <c r="A200" s="54"/>
      <c r="D200" s="56"/>
      <c r="E200" s="57"/>
      <c r="F200" s="11"/>
      <c r="G200" s="108"/>
      <c r="H200" s="89"/>
    </row>
    <row r="201" spans="1:8" x14ac:dyDescent="0.3">
      <c r="A201" s="54"/>
      <c r="D201" s="56"/>
      <c r="E201" s="57"/>
      <c r="F201" s="11"/>
      <c r="G201" s="108"/>
      <c r="H201" s="89"/>
    </row>
    <row r="202" spans="1:8" x14ac:dyDescent="0.3">
      <c r="A202" s="54"/>
      <c r="D202" s="56"/>
      <c r="E202" s="57"/>
      <c r="F202" s="11"/>
      <c r="G202" s="108"/>
      <c r="H202" s="89"/>
    </row>
    <row r="203" spans="1:8" x14ac:dyDescent="0.3">
      <c r="A203" s="54"/>
      <c r="D203" s="56"/>
      <c r="E203" s="57"/>
      <c r="F203" s="11"/>
      <c r="G203" s="108"/>
      <c r="H203" s="89"/>
    </row>
    <row r="204" spans="1:8" x14ac:dyDescent="0.3">
      <c r="A204" s="54"/>
      <c r="D204" s="56"/>
      <c r="E204" s="57"/>
      <c r="F204" s="11"/>
      <c r="G204" s="108"/>
      <c r="H204" s="89"/>
    </row>
    <row r="205" spans="1:8" x14ac:dyDescent="0.3">
      <c r="A205" s="54"/>
      <c r="D205" s="56"/>
      <c r="E205" s="57"/>
      <c r="F205" s="11"/>
      <c r="G205" s="108"/>
      <c r="H205" s="89"/>
    </row>
    <row r="206" spans="1:8" x14ac:dyDescent="0.3">
      <c r="A206" s="54"/>
      <c r="D206" s="56"/>
      <c r="E206" s="57"/>
      <c r="F206" s="11"/>
      <c r="G206" s="108"/>
      <c r="H206" s="89"/>
    </row>
    <row r="207" spans="1:8" x14ac:dyDescent="0.3">
      <c r="A207" s="54"/>
      <c r="D207" s="56"/>
      <c r="E207" s="57"/>
      <c r="F207" s="11"/>
      <c r="G207" s="108"/>
      <c r="H207" s="89"/>
    </row>
    <row r="208" spans="1:8" x14ac:dyDescent="0.3">
      <c r="A208" s="54"/>
      <c r="D208" s="56"/>
      <c r="E208" s="57"/>
      <c r="F208" s="11"/>
      <c r="G208" s="108"/>
      <c r="H208" s="89"/>
    </row>
    <row r="209" spans="1:8" x14ac:dyDescent="0.3">
      <c r="A209" s="54"/>
      <c r="D209" s="56"/>
      <c r="E209" s="57"/>
      <c r="F209" s="11"/>
      <c r="G209" s="108"/>
      <c r="H209" s="89"/>
    </row>
    <row r="210" spans="1:8" x14ac:dyDescent="0.3">
      <c r="A210" s="54"/>
      <c r="D210" s="56"/>
      <c r="E210" s="57"/>
      <c r="F210" s="11"/>
      <c r="G210" s="108"/>
      <c r="H210" s="89"/>
    </row>
    <row r="211" spans="1:8" x14ac:dyDescent="0.3">
      <c r="A211" s="54"/>
      <c r="D211" s="56"/>
      <c r="E211" s="57"/>
      <c r="F211" s="11"/>
      <c r="G211" s="108"/>
      <c r="H211" s="89"/>
    </row>
    <row r="212" spans="1:8" x14ac:dyDescent="0.3">
      <c r="A212" s="54"/>
      <c r="D212" s="56"/>
      <c r="E212" s="57"/>
      <c r="F212" s="11"/>
      <c r="G212" s="108"/>
      <c r="H212" s="89"/>
    </row>
    <row r="213" spans="1:8" x14ac:dyDescent="0.3">
      <c r="A213" s="54"/>
      <c r="D213" s="56"/>
      <c r="E213" s="57"/>
      <c r="F213" s="11"/>
      <c r="G213" s="108"/>
      <c r="H213" s="89"/>
    </row>
    <row r="214" spans="1:8" x14ac:dyDescent="0.3">
      <c r="A214" s="54"/>
      <c r="D214" s="56"/>
      <c r="E214" s="57"/>
      <c r="F214" s="11"/>
      <c r="G214" s="108"/>
      <c r="H214" s="89"/>
    </row>
    <row r="215" spans="1:8" x14ac:dyDescent="0.3">
      <c r="A215" s="54"/>
      <c r="D215" s="56"/>
      <c r="E215" s="57"/>
      <c r="F215" s="11"/>
      <c r="G215" s="108"/>
      <c r="H215" s="89"/>
    </row>
    <row r="216" spans="1:8" x14ac:dyDescent="0.3">
      <c r="A216" s="54"/>
      <c r="D216" s="56"/>
      <c r="E216" s="57"/>
      <c r="F216" s="11"/>
      <c r="G216" s="108"/>
      <c r="H216" s="89"/>
    </row>
    <row r="217" spans="1:8" x14ac:dyDescent="0.3">
      <c r="A217" s="54"/>
      <c r="D217" s="56"/>
      <c r="E217" s="57"/>
      <c r="F217" s="11"/>
      <c r="G217" s="108"/>
      <c r="H217" s="89"/>
    </row>
    <row r="218" spans="1:8" x14ac:dyDescent="0.3">
      <c r="A218" s="54"/>
      <c r="D218" s="56"/>
      <c r="E218" s="57"/>
      <c r="F218" s="11"/>
      <c r="G218" s="108"/>
      <c r="H218" s="89"/>
    </row>
    <row r="219" spans="1:8" x14ac:dyDescent="0.3">
      <c r="A219" s="54"/>
      <c r="D219" s="56"/>
      <c r="E219" s="57"/>
      <c r="F219" s="11"/>
      <c r="G219" s="108"/>
      <c r="H219" s="89"/>
    </row>
    <row r="220" spans="1:8" x14ac:dyDescent="0.3">
      <c r="A220" s="54"/>
      <c r="D220" s="56"/>
      <c r="E220" s="57"/>
      <c r="F220" s="11"/>
      <c r="G220" s="108"/>
      <c r="H220" s="89"/>
    </row>
    <row r="221" spans="1:8" x14ac:dyDescent="0.3">
      <c r="A221" s="54"/>
      <c r="D221" s="56"/>
      <c r="E221" s="57"/>
      <c r="F221" s="11"/>
      <c r="G221" s="108"/>
      <c r="H221" s="89"/>
    </row>
    <row r="222" spans="1:8" x14ac:dyDescent="0.3">
      <c r="A222" s="54"/>
      <c r="D222" s="56"/>
      <c r="E222" s="57"/>
      <c r="F222" s="11"/>
      <c r="G222" s="108"/>
      <c r="H222" s="89"/>
    </row>
    <row r="223" spans="1:8" x14ac:dyDescent="0.3">
      <c r="A223" s="54"/>
      <c r="D223" s="56"/>
      <c r="E223" s="57"/>
      <c r="F223" s="11"/>
      <c r="G223" s="108"/>
      <c r="H223" s="89"/>
    </row>
    <row r="224" spans="1:8" x14ac:dyDescent="0.3">
      <c r="A224" s="54"/>
      <c r="D224" s="56"/>
      <c r="E224" s="57"/>
      <c r="F224" s="11"/>
      <c r="G224" s="108"/>
      <c r="H224" s="89"/>
    </row>
    <row r="225" spans="1:8" x14ac:dyDescent="0.3">
      <c r="A225" s="54"/>
      <c r="D225" s="56"/>
      <c r="E225" s="57"/>
      <c r="F225" s="11"/>
      <c r="G225" s="108"/>
      <c r="H225" s="89"/>
    </row>
    <row r="226" spans="1:8" x14ac:dyDescent="0.3">
      <c r="A226" s="54"/>
      <c r="D226" s="56"/>
      <c r="E226" s="57"/>
      <c r="F226" s="11"/>
      <c r="G226" s="108"/>
      <c r="H226" s="89"/>
    </row>
    <row r="227" spans="1:8" x14ac:dyDescent="0.3">
      <c r="A227" s="54"/>
      <c r="D227" s="56"/>
      <c r="E227" s="57"/>
      <c r="F227" s="11"/>
      <c r="G227" s="108"/>
      <c r="H227" s="89"/>
    </row>
    <row r="228" spans="1:8" x14ac:dyDescent="0.3">
      <c r="A228" s="54"/>
      <c r="D228" s="56"/>
      <c r="E228" s="57"/>
      <c r="F228" s="11"/>
      <c r="G228" s="108"/>
      <c r="H228" s="89"/>
    </row>
    <row r="229" spans="1:8" x14ac:dyDescent="0.3">
      <c r="A229" s="54"/>
      <c r="D229" s="56"/>
      <c r="E229" s="57"/>
      <c r="F229" s="11"/>
      <c r="G229" s="108"/>
      <c r="H229" s="89"/>
    </row>
    <row r="230" spans="1:8" x14ac:dyDescent="0.3">
      <c r="A230" s="54"/>
      <c r="D230" s="56"/>
      <c r="E230" s="57"/>
      <c r="F230" s="11"/>
      <c r="G230" s="108"/>
      <c r="H230" s="89"/>
    </row>
    <row r="231" spans="1:8" x14ac:dyDescent="0.3">
      <c r="A231" s="54"/>
      <c r="D231" s="56"/>
      <c r="E231" s="57"/>
      <c r="F231" s="11"/>
      <c r="G231" s="108"/>
      <c r="H231" s="89"/>
    </row>
    <row r="232" spans="1:8" x14ac:dyDescent="0.3">
      <c r="A232" s="54"/>
      <c r="D232" s="56"/>
      <c r="E232" s="57"/>
      <c r="F232" s="11"/>
      <c r="G232" s="108"/>
      <c r="H232" s="89"/>
    </row>
    <row r="233" spans="1:8" x14ac:dyDescent="0.3">
      <c r="A233" s="54"/>
      <c r="D233" s="56"/>
      <c r="E233" s="57"/>
      <c r="F233" s="11"/>
      <c r="G233" s="108"/>
      <c r="H233" s="89"/>
    </row>
    <row r="234" spans="1:8" x14ac:dyDescent="0.3">
      <c r="A234" s="54"/>
      <c r="D234" s="56"/>
      <c r="E234" s="57"/>
      <c r="F234" s="11"/>
      <c r="G234" s="108"/>
      <c r="H234" s="89"/>
    </row>
    <row r="235" spans="1:8" x14ac:dyDescent="0.3">
      <c r="A235" s="54"/>
      <c r="D235" s="56"/>
      <c r="E235" s="57"/>
      <c r="F235" s="11"/>
      <c r="G235" s="108"/>
      <c r="H235" s="89"/>
    </row>
    <row r="236" spans="1:8" x14ac:dyDescent="0.3">
      <c r="A236" s="54"/>
      <c r="D236" s="56"/>
      <c r="E236" s="57"/>
      <c r="F236" s="11"/>
      <c r="G236" s="108"/>
      <c r="H236" s="89"/>
    </row>
    <row r="237" spans="1:8" x14ac:dyDescent="0.3">
      <c r="A237" s="54"/>
      <c r="D237" s="56"/>
      <c r="E237" s="57"/>
      <c r="F237" s="11"/>
      <c r="G237" s="108"/>
      <c r="H237" s="89"/>
    </row>
    <row r="238" spans="1:8" x14ac:dyDescent="0.3">
      <c r="A238" s="54"/>
      <c r="D238" s="56"/>
      <c r="E238" s="57"/>
      <c r="F238" s="11"/>
      <c r="G238" s="108"/>
      <c r="H238" s="89"/>
    </row>
    <row r="239" spans="1:8" x14ac:dyDescent="0.3">
      <c r="A239" s="54"/>
      <c r="D239" s="56"/>
      <c r="E239" s="57"/>
      <c r="F239" s="11"/>
      <c r="G239" s="108"/>
      <c r="H239" s="89"/>
    </row>
    <row r="240" spans="1:8" x14ac:dyDescent="0.3">
      <c r="A240" s="54"/>
      <c r="D240" s="56"/>
      <c r="E240" s="57"/>
      <c r="F240" s="11"/>
      <c r="G240" s="108"/>
      <c r="H240" s="89"/>
    </row>
    <row r="241" spans="1:8" x14ac:dyDescent="0.3">
      <c r="A241" s="54"/>
      <c r="D241" s="56"/>
      <c r="E241" s="57"/>
      <c r="F241" s="11"/>
      <c r="G241" s="108"/>
      <c r="H241" s="89"/>
    </row>
    <row r="242" spans="1:8" x14ac:dyDescent="0.3">
      <c r="A242" s="54"/>
      <c r="D242" s="56"/>
      <c r="E242" s="57"/>
      <c r="F242" s="11"/>
      <c r="G242" s="108"/>
      <c r="H242" s="89"/>
    </row>
    <row r="243" spans="1:8" x14ac:dyDescent="0.3">
      <c r="A243" s="54"/>
      <c r="D243" s="56"/>
      <c r="E243" s="57"/>
      <c r="F243" s="11"/>
      <c r="G243" s="108"/>
      <c r="H243" s="89"/>
    </row>
    <row r="244" spans="1:8" x14ac:dyDescent="0.3">
      <c r="A244" s="54"/>
      <c r="D244" s="56"/>
      <c r="E244" s="57"/>
      <c r="F244" s="11"/>
      <c r="G244" s="108"/>
      <c r="H244" s="89"/>
    </row>
    <row r="245" spans="1:8" x14ac:dyDescent="0.3">
      <c r="A245" s="54"/>
      <c r="D245" s="56"/>
      <c r="E245" s="57"/>
      <c r="F245" s="11"/>
      <c r="G245" s="108"/>
      <c r="H245" s="89"/>
    </row>
    <row r="246" spans="1:8" x14ac:dyDescent="0.3">
      <c r="A246" s="54"/>
      <c r="D246" s="56"/>
      <c r="E246" s="57"/>
      <c r="F246" s="11"/>
      <c r="G246" s="108"/>
      <c r="H246" s="89"/>
    </row>
    <row r="247" spans="1:8" x14ac:dyDescent="0.3">
      <c r="A247" s="54"/>
      <c r="D247" s="56"/>
      <c r="E247" s="57"/>
      <c r="F247" s="11"/>
      <c r="G247" s="108"/>
      <c r="H247" s="89"/>
    </row>
    <row r="248" spans="1:8" x14ac:dyDescent="0.3">
      <c r="A248" s="54"/>
      <c r="D248" s="56"/>
      <c r="E248" s="57"/>
      <c r="F248" s="11"/>
      <c r="G248" s="108"/>
      <c r="H248" s="89"/>
    </row>
    <row r="249" spans="1:8" x14ac:dyDescent="0.3">
      <c r="A249" s="54"/>
      <c r="D249" s="56"/>
      <c r="E249" s="57"/>
      <c r="F249" s="11"/>
      <c r="G249" s="108"/>
      <c r="H249" s="89"/>
    </row>
    <row r="250" spans="1:8" x14ac:dyDescent="0.3">
      <c r="A250" s="54"/>
      <c r="D250" s="56"/>
      <c r="E250" s="57"/>
      <c r="F250" s="11"/>
      <c r="G250" s="108"/>
      <c r="H250" s="89"/>
    </row>
    <row r="251" spans="1:8" x14ac:dyDescent="0.3">
      <c r="A251" s="54"/>
      <c r="D251" s="56"/>
      <c r="E251" s="57"/>
      <c r="F251" s="11"/>
      <c r="G251" s="108"/>
      <c r="H251" s="89"/>
    </row>
    <row r="252" spans="1:8" x14ac:dyDescent="0.3">
      <c r="A252" s="54"/>
      <c r="D252" s="56"/>
      <c r="E252" s="57"/>
      <c r="F252" s="11"/>
      <c r="G252" s="108"/>
      <c r="H252" s="89"/>
    </row>
    <row r="253" spans="1:8" x14ac:dyDescent="0.3">
      <c r="A253" s="54"/>
      <c r="D253" s="56"/>
      <c r="E253" s="57"/>
      <c r="F253" s="11"/>
      <c r="G253" s="108"/>
      <c r="H253" s="89"/>
    </row>
    <row r="254" spans="1:8" x14ac:dyDescent="0.3">
      <c r="A254" s="54"/>
      <c r="D254" s="56"/>
      <c r="E254" s="57"/>
      <c r="F254" s="11"/>
      <c r="G254" s="108"/>
      <c r="H254" s="89"/>
    </row>
    <row r="255" spans="1:8" x14ac:dyDescent="0.3">
      <c r="A255" s="54"/>
      <c r="D255" s="56"/>
      <c r="E255" s="57"/>
      <c r="F255" s="11"/>
      <c r="G255" s="108"/>
      <c r="H255" s="89"/>
    </row>
    <row r="256" spans="1:8" x14ac:dyDescent="0.3">
      <c r="A256" s="54"/>
      <c r="D256" s="56"/>
      <c r="E256" s="57"/>
      <c r="F256" s="11"/>
      <c r="G256" s="108"/>
      <c r="H256" s="89"/>
    </row>
    <row r="257" spans="1:8" x14ac:dyDescent="0.3">
      <c r="A257" s="54"/>
      <c r="D257" s="56"/>
      <c r="E257" s="57"/>
      <c r="F257" s="11"/>
      <c r="G257" s="108"/>
      <c r="H257" s="89"/>
    </row>
    <row r="258" spans="1:8" x14ac:dyDescent="0.3">
      <c r="A258" s="54"/>
      <c r="D258" s="56"/>
      <c r="E258" s="57"/>
      <c r="F258" s="11"/>
      <c r="G258" s="108"/>
      <c r="H258" s="89"/>
    </row>
    <row r="259" spans="1:8" x14ac:dyDescent="0.3">
      <c r="A259" s="54"/>
      <c r="D259" s="56"/>
      <c r="E259" s="57"/>
      <c r="F259" s="11"/>
      <c r="G259" s="108"/>
      <c r="H259" s="89"/>
    </row>
    <row r="260" spans="1:8" x14ac:dyDescent="0.3">
      <c r="A260" s="54"/>
      <c r="D260" s="56"/>
      <c r="E260" s="57"/>
      <c r="F260" s="11"/>
      <c r="G260" s="108"/>
      <c r="H260" s="89"/>
    </row>
    <row r="261" spans="1:8" x14ac:dyDescent="0.3">
      <c r="A261" s="54"/>
      <c r="D261" s="56"/>
      <c r="E261" s="57"/>
      <c r="F261" s="11"/>
      <c r="G261" s="108"/>
      <c r="H261" s="89"/>
    </row>
    <row r="262" spans="1:8" x14ac:dyDescent="0.3">
      <c r="A262" s="54"/>
      <c r="D262" s="56"/>
      <c r="E262" s="57"/>
      <c r="F262" s="11"/>
      <c r="G262" s="108"/>
      <c r="H262" s="89"/>
    </row>
    <row r="263" spans="1:8" x14ac:dyDescent="0.3">
      <c r="A263" s="54"/>
      <c r="D263" s="56"/>
      <c r="E263" s="57"/>
      <c r="F263" s="11"/>
      <c r="G263" s="108"/>
      <c r="H263" s="89"/>
    </row>
    <row r="264" spans="1:8" x14ac:dyDescent="0.3">
      <c r="A264" s="54"/>
      <c r="D264" s="56"/>
      <c r="E264" s="57"/>
      <c r="F264" s="11"/>
      <c r="G264" s="108"/>
      <c r="H264" s="89"/>
    </row>
    <row r="265" spans="1:8" x14ac:dyDescent="0.3">
      <c r="A265" s="54"/>
      <c r="D265" s="56"/>
      <c r="E265" s="57"/>
      <c r="F265" s="11"/>
      <c r="G265" s="108"/>
      <c r="H265" s="89"/>
    </row>
    <row r="266" spans="1:8" x14ac:dyDescent="0.3">
      <c r="A266" s="54"/>
      <c r="D266" s="56"/>
      <c r="E266" s="57"/>
      <c r="F266" s="11"/>
      <c r="G266" s="108"/>
      <c r="H266" s="89"/>
    </row>
    <row r="267" spans="1:8" x14ac:dyDescent="0.3">
      <c r="A267" s="54"/>
      <c r="D267" s="56"/>
      <c r="E267" s="57"/>
      <c r="F267" s="11"/>
      <c r="G267" s="108"/>
      <c r="H267" s="89"/>
    </row>
    <row r="268" spans="1:8" x14ac:dyDescent="0.3">
      <c r="A268" s="54"/>
      <c r="D268" s="56"/>
      <c r="E268" s="57"/>
      <c r="F268" s="11"/>
      <c r="G268" s="108"/>
      <c r="H268" s="89"/>
    </row>
    <row r="269" spans="1:8" x14ac:dyDescent="0.3">
      <c r="A269" s="54"/>
      <c r="D269" s="56"/>
      <c r="E269" s="57"/>
      <c r="F269" s="11"/>
      <c r="G269" s="108"/>
      <c r="H269" s="89"/>
    </row>
    <row r="270" spans="1:8" x14ac:dyDescent="0.3">
      <c r="A270" s="54"/>
      <c r="D270" s="56"/>
      <c r="E270" s="57"/>
      <c r="F270" s="11"/>
      <c r="G270" s="108"/>
      <c r="H270" s="89"/>
    </row>
    <row r="271" spans="1:8" x14ac:dyDescent="0.3">
      <c r="A271" s="54"/>
      <c r="D271" s="56"/>
      <c r="E271" s="57"/>
      <c r="F271" s="11"/>
      <c r="G271" s="108"/>
      <c r="H271" s="89"/>
    </row>
    <row r="272" spans="1:8" x14ac:dyDescent="0.3">
      <c r="A272" s="54"/>
      <c r="D272" s="56"/>
      <c r="E272" s="57"/>
      <c r="F272" s="11"/>
      <c r="G272" s="108"/>
      <c r="H272" s="89"/>
    </row>
    <row r="273" spans="1:8" x14ac:dyDescent="0.3">
      <c r="A273" s="54"/>
      <c r="D273" s="56"/>
      <c r="E273" s="57"/>
      <c r="F273" s="11"/>
      <c r="G273" s="108"/>
      <c r="H273" s="89"/>
    </row>
    <row r="274" spans="1:8" x14ac:dyDescent="0.3">
      <c r="A274" s="54"/>
      <c r="D274" s="56"/>
      <c r="E274" s="57"/>
      <c r="F274" s="11"/>
      <c r="G274" s="108"/>
      <c r="H274" s="89"/>
    </row>
    <row r="275" spans="1:8" x14ac:dyDescent="0.3">
      <c r="A275" s="54"/>
      <c r="D275" s="56"/>
      <c r="E275" s="57"/>
      <c r="F275" s="11"/>
      <c r="G275" s="108"/>
      <c r="H275" s="89"/>
    </row>
    <row r="276" spans="1:8" x14ac:dyDescent="0.3">
      <c r="A276" s="54"/>
      <c r="D276" s="56"/>
      <c r="E276" s="57"/>
      <c r="F276" s="11"/>
      <c r="G276" s="108"/>
      <c r="H276" s="89"/>
    </row>
    <row r="277" spans="1:8" x14ac:dyDescent="0.3">
      <c r="A277" s="54"/>
      <c r="D277" s="56"/>
      <c r="E277" s="57"/>
      <c r="F277" s="11"/>
      <c r="G277" s="108"/>
      <c r="H277" s="89"/>
    </row>
    <row r="278" spans="1:8" x14ac:dyDescent="0.3">
      <c r="A278" s="54"/>
      <c r="D278" s="56"/>
      <c r="E278" s="57"/>
      <c r="F278" s="11"/>
      <c r="G278" s="108"/>
      <c r="H278" s="89"/>
    </row>
    <row r="279" spans="1:8" x14ac:dyDescent="0.3">
      <c r="A279" s="54"/>
      <c r="D279" s="56"/>
      <c r="E279" s="57"/>
      <c r="F279" s="11"/>
      <c r="G279" s="108"/>
      <c r="H279" s="89"/>
    </row>
    <row r="280" spans="1:8" x14ac:dyDescent="0.3">
      <c r="A280" s="54"/>
      <c r="D280" s="56"/>
      <c r="E280" s="57"/>
      <c r="F280" s="11"/>
      <c r="G280" s="108"/>
      <c r="H280" s="89"/>
    </row>
    <row r="281" spans="1:8" x14ac:dyDescent="0.3">
      <c r="A281" s="54"/>
      <c r="D281" s="56"/>
      <c r="E281" s="57"/>
      <c r="F281" s="11"/>
      <c r="G281" s="108"/>
      <c r="H281" s="89"/>
    </row>
    <row r="282" spans="1:8" x14ac:dyDescent="0.3">
      <c r="A282" s="54"/>
      <c r="D282" s="56"/>
      <c r="E282" s="57"/>
      <c r="F282" s="11"/>
      <c r="G282" s="108"/>
      <c r="H282" s="89"/>
    </row>
    <row r="283" spans="1:8" x14ac:dyDescent="0.3">
      <c r="A283" s="54"/>
      <c r="D283" s="56"/>
      <c r="E283" s="57"/>
      <c r="F283" s="11"/>
      <c r="G283" s="108"/>
      <c r="H283" s="89"/>
    </row>
    <row r="284" spans="1:8" x14ac:dyDescent="0.3">
      <c r="A284" s="54"/>
      <c r="D284" s="56"/>
      <c r="E284" s="57"/>
      <c r="F284" s="11"/>
      <c r="G284" s="108"/>
      <c r="H284" s="89"/>
    </row>
    <row r="285" spans="1:8" x14ac:dyDescent="0.3">
      <c r="A285" s="54"/>
      <c r="D285" s="56"/>
      <c r="E285" s="57"/>
      <c r="F285" s="11"/>
      <c r="G285" s="108"/>
      <c r="H285" s="89"/>
    </row>
    <row r="286" spans="1:8" x14ac:dyDescent="0.3">
      <c r="A286" s="54"/>
      <c r="D286" s="56"/>
      <c r="E286" s="57"/>
      <c r="F286" s="11"/>
      <c r="G286" s="108"/>
      <c r="H286" s="89"/>
    </row>
    <row r="287" spans="1:8" x14ac:dyDescent="0.3">
      <c r="A287" s="54"/>
      <c r="D287" s="56"/>
      <c r="E287" s="57"/>
      <c r="F287" s="11"/>
      <c r="G287" s="108"/>
      <c r="H287" s="89"/>
    </row>
    <row r="288" spans="1:8" x14ac:dyDescent="0.3">
      <c r="A288" s="54"/>
      <c r="D288" s="56"/>
      <c r="E288" s="57"/>
      <c r="F288" s="11"/>
      <c r="G288" s="108"/>
      <c r="H288" s="89"/>
    </row>
    <row r="289" spans="1:8" x14ac:dyDescent="0.3">
      <c r="A289" s="54"/>
      <c r="D289" s="56"/>
      <c r="E289" s="57"/>
      <c r="F289" s="11"/>
      <c r="G289" s="108"/>
      <c r="H289" s="89"/>
    </row>
    <row r="290" spans="1:8" x14ac:dyDescent="0.3">
      <c r="A290" s="54"/>
      <c r="D290" s="56"/>
      <c r="E290" s="57"/>
      <c r="F290" s="11"/>
      <c r="G290" s="108"/>
      <c r="H290" s="89"/>
    </row>
    <row r="291" spans="1:8" x14ac:dyDescent="0.3">
      <c r="A291" s="54"/>
      <c r="D291" s="56"/>
      <c r="E291" s="57"/>
      <c r="F291" s="11"/>
      <c r="G291" s="108"/>
      <c r="H291" s="89"/>
    </row>
    <row r="292" spans="1:8" x14ac:dyDescent="0.3">
      <c r="A292" s="54"/>
      <c r="D292" s="56"/>
      <c r="E292" s="57"/>
      <c r="F292" s="11"/>
      <c r="G292" s="108"/>
      <c r="H292" s="89"/>
    </row>
    <row r="293" spans="1:8" x14ac:dyDescent="0.3">
      <c r="A293" s="54"/>
      <c r="D293" s="56"/>
      <c r="E293" s="57"/>
      <c r="F293" s="11"/>
      <c r="G293" s="108"/>
      <c r="H293" s="89"/>
    </row>
    <row r="294" spans="1:8" x14ac:dyDescent="0.3">
      <c r="A294" s="54"/>
      <c r="D294" s="56"/>
      <c r="E294" s="57"/>
      <c r="F294" s="11"/>
      <c r="G294" s="108"/>
      <c r="H294" s="89"/>
    </row>
    <row r="295" spans="1:8" x14ac:dyDescent="0.3">
      <c r="A295" s="54"/>
      <c r="D295" s="56"/>
      <c r="E295" s="57"/>
      <c r="F295" s="11"/>
      <c r="G295" s="108"/>
      <c r="H295" s="89"/>
    </row>
    <row r="296" spans="1:8" x14ac:dyDescent="0.3">
      <c r="A296" s="54"/>
      <c r="D296" s="56"/>
      <c r="E296" s="57"/>
      <c r="F296" s="11"/>
      <c r="G296" s="108"/>
      <c r="H296" s="89"/>
    </row>
    <row r="297" spans="1:8" x14ac:dyDescent="0.3">
      <c r="A297" s="54"/>
      <c r="D297" s="56"/>
      <c r="E297" s="57"/>
      <c r="F297" s="11"/>
      <c r="G297" s="108"/>
      <c r="H297" s="89"/>
    </row>
    <row r="298" spans="1:8" x14ac:dyDescent="0.3">
      <c r="A298" s="54"/>
      <c r="D298" s="56"/>
      <c r="E298" s="57"/>
      <c r="F298" s="11"/>
      <c r="G298" s="108"/>
      <c r="H298" s="89"/>
    </row>
    <row r="299" spans="1:8" x14ac:dyDescent="0.3">
      <c r="A299" s="54"/>
      <c r="D299" s="56"/>
      <c r="E299" s="57"/>
      <c r="F299" s="11"/>
      <c r="G299" s="108"/>
      <c r="H299" s="89"/>
    </row>
    <row r="300" spans="1:8" x14ac:dyDescent="0.3">
      <c r="A300" s="54"/>
      <c r="D300" s="56"/>
      <c r="E300" s="57"/>
      <c r="F300" s="11"/>
      <c r="G300" s="108"/>
      <c r="H300" s="89"/>
    </row>
    <row r="301" spans="1:8" x14ac:dyDescent="0.3">
      <c r="A301" s="54"/>
      <c r="D301" s="56"/>
      <c r="E301" s="57"/>
      <c r="F301" s="11"/>
      <c r="G301" s="108"/>
      <c r="H301" s="89"/>
    </row>
    <row r="302" spans="1:8" x14ac:dyDescent="0.3">
      <c r="A302" s="54"/>
      <c r="D302" s="56"/>
      <c r="E302" s="57"/>
      <c r="F302" s="11"/>
      <c r="G302" s="108"/>
      <c r="H302" s="89"/>
    </row>
    <row r="303" spans="1:8" x14ac:dyDescent="0.3">
      <c r="A303" s="54"/>
      <c r="D303" s="56"/>
      <c r="E303" s="57"/>
      <c r="F303" s="11"/>
      <c r="G303" s="108"/>
      <c r="H303" s="89"/>
    </row>
    <row r="304" spans="1:8" x14ac:dyDescent="0.3">
      <c r="A304" s="54"/>
      <c r="D304" s="56"/>
      <c r="E304" s="57"/>
      <c r="F304" s="11"/>
      <c r="G304" s="108"/>
      <c r="H304" s="89"/>
    </row>
    <row r="305" spans="1:8" x14ac:dyDescent="0.3">
      <c r="A305" s="54"/>
      <c r="D305" s="56"/>
      <c r="E305" s="57"/>
      <c r="F305" s="11"/>
      <c r="G305" s="108"/>
      <c r="H305" s="89"/>
    </row>
    <row r="306" spans="1:8" x14ac:dyDescent="0.3">
      <c r="A306" s="54"/>
      <c r="D306" s="56"/>
      <c r="E306" s="57"/>
      <c r="F306" s="11"/>
      <c r="G306" s="108"/>
      <c r="H306" s="89"/>
    </row>
    <row r="307" spans="1:8" x14ac:dyDescent="0.3">
      <c r="A307" s="54"/>
      <c r="D307" s="56"/>
      <c r="E307" s="57"/>
      <c r="F307" s="11"/>
      <c r="G307" s="108"/>
      <c r="H307" s="89"/>
    </row>
    <row r="308" spans="1:8" x14ac:dyDescent="0.3">
      <c r="A308" s="54"/>
      <c r="D308" s="56"/>
      <c r="E308" s="57"/>
      <c r="F308" s="11"/>
      <c r="G308" s="108"/>
      <c r="H308" s="89"/>
    </row>
    <row r="309" spans="1:8" x14ac:dyDescent="0.3">
      <c r="A309" s="54"/>
      <c r="D309" s="56"/>
      <c r="E309" s="57"/>
      <c r="F309" s="11"/>
      <c r="G309" s="108"/>
      <c r="H309" s="89"/>
    </row>
    <row r="310" spans="1:8" x14ac:dyDescent="0.3">
      <c r="A310" s="54"/>
      <c r="D310" s="56"/>
      <c r="E310" s="57"/>
      <c r="F310" s="11"/>
      <c r="G310" s="108"/>
      <c r="H310" s="89"/>
    </row>
    <row r="311" spans="1:8" x14ac:dyDescent="0.3">
      <c r="A311" s="54"/>
      <c r="D311" s="56"/>
      <c r="E311" s="57"/>
      <c r="F311" s="11"/>
      <c r="G311" s="108"/>
      <c r="H311" s="89"/>
    </row>
    <row r="312" spans="1:8" x14ac:dyDescent="0.3">
      <c r="A312" s="54"/>
      <c r="D312" s="56"/>
      <c r="E312" s="57"/>
      <c r="F312" s="11"/>
      <c r="G312" s="108"/>
      <c r="H312" s="89"/>
    </row>
    <row r="313" spans="1:8" x14ac:dyDescent="0.3">
      <c r="A313" s="54"/>
      <c r="D313" s="56"/>
      <c r="E313" s="57"/>
      <c r="F313" s="11"/>
      <c r="G313" s="108"/>
      <c r="H313" s="89"/>
    </row>
    <row r="314" spans="1:8" x14ac:dyDescent="0.3">
      <c r="A314" s="54"/>
      <c r="D314" s="56"/>
      <c r="E314" s="57"/>
      <c r="F314" s="11"/>
      <c r="G314" s="108"/>
      <c r="H314" s="89"/>
    </row>
    <row r="315" spans="1:8" x14ac:dyDescent="0.3">
      <c r="A315" s="54"/>
      <c r="D315" s="56"/>
      <c r="E315" s="57"/>
      <c r="F315" s="11"/>
      <c r="G315" s="108"/>
      <c r="H315" s="89"/>
    </row>
    <row r="316" spans="1:8" x14ac:dyDescent="0.3">
      <c r="A316" s="54"/>
      <c r="D316" s="56"/>
      <c r="E316" s="57"/>
      <c r="F316" s="11"/>
      <c r="G316" s="108"/>
      <c r="H316" s="89"/>
    </row>
    <row r="317" spans="1:8" x14ac:dyDescent="0.3">
      <c r="A317" s="54"/>
      <c r="D317" s="56"/>
      <c r="E317" s="57"/>
      <c r="F317" s="11"/>
      <c r="G317" s="108"/>
      <c r="H317" s="89"/>
    </row>
    <row r="318" spans="1:8" x14ac:dyDescent="0.3">
      <c r="A318" s="54"/>
      <c r="D318" s="56"/>
      <c r="E318" s="57"/>
      <c r="F318" s="11"/>
      <c r="G318" s="108"/>
      <c r="H318" s="89"/>
    </row>
    <row r="319" spans="1:8" x14ac:dyDescent="0.3">
      <c r="A319" s="54"/>
      <c r="D319" s="56"/>
      <c r="E319" s="57"/>
      <c r="F319" s="11"/>
      <c r="G319" s="108"/>
      <c r="H319" s="89"/>
    </row>
    <row r="320" spans="1:8" x14ac:dyDescent="0.3">
      <c r="A320" s="54"/>
      <c r="D320" s="56"/>
      <c r="E320" s="57"/>
      <c r="F320" s="11"/>
      <c r="G320" s="108"/>
      <c r="H320" s="89"/>
    </row>
    <row r="321" spans="1:8" x14ac:dyDescent="0.3">
      <c r="A321" s="54"/>
      <c r="D321" s="56"/>
      <c r="E321" s="57"/>
      <c r="F321" s="11"/>
      <c r="G321" s="108"/>
      <c r="H321" s="89"/>
    </row>
    <row r="322" spans="1:8" x14ac:dyDescent="0.3">
      <c r="A322" s="54"/>
      <c r="D322" s="56"/>
      <c r="E322" s="57"/>
      <c r="F322" s="11"/>
      <c r="G322" s="108"/>
      <c r="H322" s="89"/>
    </row>
    <row r="323" spans="1:8" x14ac:dyDescent="0.3">
      <c r="A323" s="54"/>
      <c r="D323" s="56"/>
      <c r="E323" s="57"/>
      <c r="F323" s="11"/>
      <c r="G323" s="108"/>
      <c r="H323" s="89"/>
    </row>
    <row r="324" spans="1:8" x14ac:dyDescent="0.3">
      <c r="A324" s="54"/>
      <c r="D324" s="56"/>
      <c r="E324" s="57"/>
      <c r="F324" s="11"/>
      <c r="G324" s="108"/>
      <c r="H324" s="89"/>
    </row>
    <row r="325" spans="1:8" x14ac:dyDescent="0.3">
      <c r="A325" s="54"/>
      <c r="D325" s="56"/>
      <c r="E325" s="57"/>
      <c r="F325" s="11"/>
      <c r="G325" s="108"/>
      <c r="H325" s="89"/>
    </row>
    <row r="326" spans="1:8" x14ac:dyDescent="0.3">
      <c r="A326" s="54"/>
      <c r="D326" s="56"/>
      <c r="E326" s="57"/>
      <c r="F326" s="11"/>
      <c r="G326" s="108"/>
      <c r="H326" s="89"/>
    </row>
    <row r="327" spans="1:8" x14ac:dyDescent="0.3">
      <c r="A327" s="54"/>
      <c r="D327" s="56"/>
      <c r="E327" s="57"/>
      <c r="F327" s="11"/>
      <c r="G327" s="108"/>
      <c r="H327" s="89"/>
    </row>
    <row r="328" spans="1:8" x14ac:dyDescent="0.3">
      <c r="A328" s="54"/>
      <c r="D328" s="56"/>
      <c r="E328" s="57"/>
      <c r="F328" s="11"/>
      <c r="G328" s="108"/>
      <c r="H328" s="89"/>
    </row>
    <row r="329" spans="1:8" x14ac:dyDescent="0.3">
      <c r="A329" s="54"/>
      <c r="D329" s="56"/>
      <c r="E329" s="57"/>
      <c r="F329" s="11"/>
      <c r="G329" s="108"/>
      <c r="H329" s="89"/>
    </row>
    <row r="330" spans="1:8" x14ac:dyDescent="0.3">
      <c r="A330" s="54"/>
      <c r="D330" s="56"/>
      <c r="E330" s="57"/>
      <c r="F330" s="11"/>
      <c r="G330" s="108"/>
      <c r="H330" s="89"/>
    </row>
    <row r="331" spans="1:8" x14ac:dyDescent="0.3">
      <c r="A331" s="54"/>
      <c r="D331" s="56"/>
      <c r="E331" s="57"/>
      <c r="F331" s="11"/>
      <c r="G331" s="108"/>
      <c r="H331" s="89"/>
    </row>
    <row r="332" spans="1:8" x14ac:dyDescent="0.3">
      <c r="A332" s="54"/>
      <c r="D332" s="56"/>
      <c r="E332" s="57"/>
      <c r="F332" s="11"/>
      <c r="G332" s="108"/>
      <c r="H332" s="89"/>
    </row>
    <row r="333" spans="1:8" x14ac:dyDescent="0.3">
      <c r="A333" s="54"/>
      <c r="D333" s="56"/>
      <c r="E333" s="57"/>
      <c r="F333" s="11"/>
      <c r="G333" s="108"/>
      <c r="H333" s="89"/>
    </row>
    <row r="334" spans="1:8" x14ac:dyDescent="0.3">
      <c r="A334" s="54"/>
      <c r="D334" s="56"/>
      <c r="E334" s="57"/>
      <c r="F334" s="11"/>
      <c r="G334" s="108"/>
      <c r="H334" s="89"/>
    </row>
    <row r="335" spans="1:8" x14ac:dyDescent="0.3">
      <c r="A335" s="54"/>
      <c r="D335" s="56"/>
      <c r="E335" s="57"/>
      <c r="F335" s="11"/>
      <c r="G335" s="108"/>
      <c r="H335" s="89"/>
    </row>
    <row r="336" spans="1:8" x14ac:dyDescent="0.3">
      <c r="A336" s="54"/>
      <c r="D336" s="56"/>
      <c r="E336" s="57"/>
      <c r="F336" s="11"/>
      <c r="G336" s="108"/>
      <c r="H336" s="89"/>
    </row>
    <row r="337" spans="1:8" x14ac:dyDescent="0.3">
      <c r="A337" s="54"/>
      <c r="D337" s="56"/>
      <c r="E337" s="57"/>
      <c r="F337" s="11"/>
      <c r="G337" s="108"/>
      <c r="H337" s="89"/>
    </row>
    <row r="338" spans="1:8" x14ac:dyDescent="0.3">
      <c r="A338" s="54"/>
      <c r="D338" s="56"/>
      <c r="E338" s="57"/>
      <c r="F338" s="11"/>
      <c r="G338" s="108"/>
      <c r="H338" s="89"/>
    </row>
    <row r="339" spans="1:8" x14ac:dyDescent="0.3">
      <c r="A339" s="54"/>
      <c r="D339" s="56"/>
      <c r="E339" s="57"/>
      <c r="F339" s="11"/>
      <c r="G339" s="108"/>
      <c r="H339" s="89"/>
    </row>
    <row r="340" spans="1:8" x14ac:dyDescent="0.3">
      <c r="A340" s="54"/>
      <c r="D340" s="56"/>
      <c r="E340" s="57"/>
      <c r="F340" s="11"/>
      <c r="G340" s="108"/>
      <c r="H340" s="89"/>
    </row>
    <row r="341" spans="1:8" x14ac:dyDescent="0.3">
      <c r="A341" s="54"/>
      <c r="D341" s="56"/>
      <c r="E341" s="57"/>
      <c r="F341" s="11"/>
      <c r="G341" s="108"/>
      <c r="H341" s="89"/>
    </row>
    <row r="342" spans="1:8" x14ac:dyDescent="0.3">
      <c r="A342" s="54"/>
      <c r="D342" s="56"/>
      <c r="E342" s="57"/>
      <c r="F342" s="11"/>
      <c r="G342" s="108"/>
      <c r="H342" s="89"/>
    </row>
    <row r="343" spans="1:8" x14ac:dyDescent="0.3">
      <c r="A343" s="54"/>
      <c r="D343" s="56"/>
      <c r="E343" s="57"/>
      <c r="F343" s="11"/>
      <c r="G343" s="108"/>
      <c r="H343" s="89"/>
    </row>
    <row r="344" spans="1:8" x14ac:dyDescent="0.3">
      <c r="A344" s="54"/>
      <c r="D344" s="56"/>
      <c r="E344" s="57"/>
      <c r="F344" s="11"/>
      <c r="G344" s="108"/>
      <c r="H344" s="89"/>
    </row>
    <row r="345" spans="1:8" x14ac:dyDescent="0.3">
      <c r="A345" s="54"/>
      <c r="D345" s="56"/>
      <c r="E345" s="57"/>
      <c r="F345" s="11"/>
      <c r="G345" s="108"/>
      <c r="H345" s="89"/>
    </row>
    <row r="346" spans="1:8" x14ac:dyDescent="0.3">
      <c r="A346" s="54"/>
      <c r="D346" s="56"/>
      <c r="E346" s="57"/>
      <c r="F346" s="11"/>
      <c r="G346" s="108"/>
      <c r="H346" s="89"/>
    </row>
    <row r="347" spans="1:8" x14ac:dyDescent="0.3">
      <c r="A347" s="54"/>
      <c r="D347" s="56"/>
      <c r="E347" s="57"/>
      <c r="F347" s="11"/>
      <c r="G347" s="108"/>
      <c r="H347" s="89"/>
    </row>
    <row r="348" spans="1:8" x14ac:dyDescent="0.3">
      <c r="A348" s="54"/>
      <c r="D348" s="56"/>
      <c r="E348" s="57"/>
      <c r="F348" s="11"/>
      <c r="G348" s="108"/>
      <c r="H348" s="89"/>
    </row>
    <row r="349" spans="1:8" x14ac:dyDescent="0.3">
      <c r="A349" s="54"/>
      <c r="D349" s="56"/>
      <c r="E349" s="57"/>
      <c r="F349" s="11"/>
      <c r="G349" s="108"/>
      <c r="H349" s="89"/>
    </row>
    <row r="350" spans="1:8" x14ac:dyDescent="0.3">
      <c r="A350" s="54"/>
      <c r="D350" s="56"/>
      <c r="E350" s="57"/>
      <c r="F350" s="11"/>
      <c r="G350" s="108"/>
      <c r="H350" s="89"/>
    </row>
    <row r="351" spans="1:8" x14ac:dyDescent="0.3">
      <c r="A351" s="54"/>
      <c r="D351" s="56"/>
      <c r="E351" s="57"/>
      <c r="F351" s="11"/>
      <c r="G351" s="108"/>
      <c r="H351" s="89"/>
    </row>
    <row r="352" spans="1:8" x14ac:dyDescent="0.3">
      <c r="A352" s="54"/>
      <c r="D352" s="56"/>
      <c r="E352" s="57"/>
      <c r="F352" s="11"/>
      <c r="G352" s="108"/>
      <c r="H352" s="89"/>
    </row>
    <row r="353" spans="1:8" x14ac:dyDescent="0.3">
      <c r="A353" s="54"/>
      <c r="D353" s="56"/>
      <c r="E353" s="57"/>
      <c r="F353" s="11"/>
      <c r="G353" s="108"/>
      <c r="H353" s="89"/>
    </row>
    <row r="354" spans="1:8" x14ac:dyDescent="0.3">
      <c r="A354" s="54"/>
      <c r="D354" s="56"/>
      <c r="E354" s="57"/>
      <c r="F354" s="11"/>
      <c r="G354" s="108"/>
      <c r="H354" s="89"/>
    </row>
    <row r="355" spans="1:8" x14ac:dyDescent="0.3">
      <c r="A355" s="54"/>
      <c r="D355" s="56"/>
      <c r="E355" s="57"/>
      <c r="F355" s="11"/>
      <c r="G355" s="108"/>
      <c r="H355" s="89"/>
    </row>
    <row r="356" spans="1:8" x14ac:dyDescent="0.3">
      <c r="A356" s="54"/>
      <c r="D356" s="56"/>
      <c r="E356" s="57"/>
      <c r="F356" s="11"/>
      <c r="G356" s="108"/>
      <c r="H356" s="89"/>
    </row>
    <row r="357" spans="1:8" x14ac:dyDescent="0.3">
      <c r="A357" s="54"/>
      <c r="D357" s="56"/>
      <c r="E357" s="57"/>
      <c r="F357" s="11"/>
      <c r="G357" s="108"/>
      <c r="H357" s="89"/>
    </row>
    <row r="358" spans="1:8" x14ac:dyDescent="0.3">
      <c r="A358" s="54"/>
      <c r="D358" s="56"/>
      <c r="E358" s="57"/>
      <c r="F358" s="11"/>
      <c r="G358" s="108"/>
      <c r="H358" s="89"/>
    </row>
    <row r="359" spans="1:8" x14ac:dyDescent="0.3">
      <c r="A359" s="54"/>
      <c r="D359" s="56"/>
      <c r="E359" s="57"/>
      <c r="F359" s="11"/>
      <c r="G359" s="108"/>
      <c r="H359" s="89"/>
    </row>
    <row r="360" spans="1:8" x14ac:dyDescent="0.3">
      <c r="A360" s="54"/>
      <c r="D360" s="56"/>
      <c r="E360" s="57"/>
      <c r="F360" s="11"/>
      <c r="G360" s="108"/>
      <c r="H360" s="89"/>
    </row>
    <row r="361" spans="1:8" x14ac:dyDescent="0.3">
      <c r="A361" s="54"/>
      <c r="D361" s="56"/>
      <c r="E361" s="57"/>
      <c r="F361" s="11"/>
      <c r="G361" s="108"/>
      <c r="H361" s="89"/>
    </row>
    <row r="362" spans="1:8" x14ac:dyDescent="0.3">
      <c r="A362" s="54"/>
      <c r="D362" s="56"/>
      <c r="E362" s="57"/>
      <c r="F362" s="11"/>
      <c r="G362" s="108"/>
      <c r="H362" s="89"/>
    </row>
    <row r="363" spans="1:8" x14ac:dyDescent="0.3">
      <c r="A363" s="54"/>
      <c r="D363" s="56"/>
      <c r="E363" s="57"/>
      <c r="F363" s="11"/>
      <c r="G363" s="108"/>
      <c r="H363" s="89"/>
    </row>
    <row r="364" spans="1:8" x14ac:dyDescent="0.3">
      <c r="A364" s="54"/>
      <c r="D364" s="56"/>
      <c r="E364" s="57"/>
      <c r="F364" s="11"/>
      <c r="G364" s="108"/>
      <c r="H364" s="89"/>
    </row>
    <row r="365" spans="1:8" x14ac:dyDescent="0.3">
      <c r="A365" s="54"/>
      <c r="D365" s="56"/>
      <c r="E365" s="57"/>
      <c r="F365" s="11"/>
      <c r="G365" s="108"/>
      <c r="H365" s="89"/>
    </row>
    <row r="366" spans="1:8" x14ac:dyDescent="0.3">
      <c r="A366" s="54"/>
      <c r="D366" s="56"/>
      <c r="E366" s="57"/>
      <c r="F366" s="11"/>
      <c r="G366" s="108"/>
      <c r="H366" s="89"/>
    </row>
    <row r="367" spans="1:8" x14ac:dyDescent="0.3">
      <c r="A367" s="54"/>
      <c r="D367" s="56"/>
      <c r="E367" s="57"/>
      <c r="F367" s="11"/>
      <c r="G367" s="108"/>
      <c r="H367" s="89"/>
    </row>
    <row r="368" spans="1:8" x14ac:dyDescent="0.3">
      <c r="A368" s="54"/>
      <c r="D368" s="56"/>
      <c r="E368" s="57"/>
      <c r="F368" s="11"/>
      <c r="G368" s="108"/>
      <c r="H368" s="89"/>
    </row>
    <row r="369" spans="1:8" x14ac:dyDescent="0.3">
      <c r="A369" s="54"/>
      <c r="D369" s="56"/>
      <c r="E369" s="57"/>
      <c r="F369" s="11"/>
      <c r="G369" s="108"/>
      <c r="H369" s="89"/>
    </row>
    <row r="370" spans="1:8" x14ac:dyDescent="0.3">
      <c r="A370" s="54"/>
      <c r="D370" s="56"/>
      <c r="E370" s="57"/>
      <c r="F370" s="11"/>
      <c r="G370" s="108"/>
      <c r="H370" s="89"/>
    </row>
    <row r="371" spans="1:8" x14ac:dyDescent="0.3">
      <c r="A371" s="54"/>
      <c r="D371" s="56"/>
      <c r="E371" s="57"/>
      <c r="F371" s="11"/>
      <c r="G371" s="108"/>
      <c r="H371" s="89"/>
    </row>
    <row r="372" spans="1:8" x14ac:dyDescent="0.3">
      <c r="A372" s="54"/>
      <c r="D372" s="56"/>
      <c r="E372" s="57"/>
      <c r="F372" s="11"/>
      <c r="G372" s="108"/>
      <c r="H372" s="89"/>
    </row>
    <row r="373" spans="1:8" x14ac:dyDescent="0.3">
      <c r="A373" s="54"/>
      <c r="D373" s="56"/>
      <c r="E373" s="57"/>
      <c r="F373" s="11"/>
      <c r="G373" s="108"/>
      <c r="H373" s="89"/>
    </row>
    <row r="374" spans="1:8" x14ac:dyDescent="0.3">
      <c r="A374" s="54"/>
      <c r="D374" s="56"/>
      <c r="E374" s="57"/>
      <c r="F374" s="11"/>
      <c r="G374" s="108"/>
      <c r="H374" s="89"/>
    </row>
    <row r="375" spans="1:8" x14ac:dyDescent="0.3">
      <c r="A375" s="54"/>
      <c r="D375" s="56"/>
      <c r="E375" s="57"/>
      <c r="F375" s="11"/>
      <c r="G375" s="108"/>
      <c r="H375" s="89"/>
    </row>
    <row r="376" spans="1:8" x14ac:dyDescent="0.3">
      <c r="A376" s="54"/>
      <c r="D376" s="56"/>
      <c r="E376" s="57"/>
      <c r="F376" s="11"/>
      <c r="G376" s="108"/>
      <c r="H376" s="89"/>
    </row>
    <row r="377" spans="1:8" x14ac:dyDescent="0.3">
      <c r="A377" s="54"/>
      <c r="D377" s="56"/>
      <c r="E377" s="57"/>
      <c r="F377" s="11"/>
      <c r="G377" s="108"/>
      <c r="H377" s="89"/>
    </row>
    <row r="378" spans="1:8" x14ac:dyDescent="0.3">
      <c r="A378" s="54"/>
      <c r="D378" s="56"/>
      <c r="E378" s="57"/>
      <c r="F378" s="11"/>
      <c r="G378" s="108"/>
      <c r="H378" s="89"/>
    </row>
    <row r="379" spans="1:8" x14ac:dyDescent="0.3">
      <c r="A379" s="54"/>
      <c r="D379" s="56"/>
      <c r="E379" s="57"/>
      <c r="F379" s="11"/>
      <c r="G379" s="108"/>
      <c r="H379" s="89"/>
    </row>
    <row r="380" spans="1:8" x14ac:dyDescent="0.3">
      <c r="A380" s="54"/>
      <c r="D380" s="56"/>
      <c r="E380" s="57"/>
      <c r="F380" s="11"/>
      <c r="G380" s="108"/>
      <c r="H380" s="89"/>
    </row>
    <row r="381" spans="1:8" x14ac:dyDescent="0.3">
      <c r="A381" s="54"/>
      <c r="D381" s="56"/>
      <c r="E381" s="57"/>
      <c r="F381" s="11"/>
      <c r="G381" s="108"/>
      <c r="H381" s="89"/>
    </row>
    <row r="382" spans="1:8" x14ac:dyDescent="0.3">
      <c r="A382" s="54"/>
      <c r="D382" s="56"/>
      <c r="E382" s="57"/>
      <c r="F382" s="11"/>
      <c r="G382" s="108"/>
      <c r="H382" s="89"/>
    </row>
    <row r="383" spans="1:8" x14ac:dyDescent="0.3">
      <c r="A383" s="54"/>
      <c r="D383" s="56"/>
      <c r="E383" s="57"/>
      <c r="F383" s="11"/>
      <c r="G383" s="108"/>
      <c r="H383" s="89"/>
    </row>
    <row r="384" spans="1:8" x14ac:dyDescent="0.3">
      <c r="A384" s="54"/>
      <c r="D384" s="56"/>
      <c r="E384" s="57"/>
      <c r="F384" s="11"/>
      <c r="G384" s="108"/>
      <c r="H384" s="89"/>
    </row>
    <row r="385" spans="1:8" x14ac:dyDescent="0.3">
      <c r="A385" s="54"/>
      <c r="D385" s="56"/>
      <c r="E385" s="57"/>
      <c r="F385" s="11"/>
      <c r="G385" s="108"/>
      <c r="H385" s="89"/>
    </row>
    <row r="386" spans="1:8" x14ac:dyDescent="0.3">
      <c r="A386" s="54"/>
      <c r="D386" s="56"/>
      <c r="E386" s="57"/>
      <c r="F386" s="11"/>
      <c r="G386" s="108"/>
      <c r="H386" s="89"/>
    </row>
    <row r="387" spans="1:8" x14ac:dyDescent="0.3">
      <c r="A387" s="54"/>
      <c r="D387" s="56"/>
      <c r="E387" s="57"/>
      <c r="F387" s="11"/>
      <c r="G387" s="108"/>
      <c r="H387" s="89"/>
    </row>
    <row r="388" spans="1:8" x14ac:dyDescent="0.3">
      <c r="A388" s="54"/>
      <c r="D388" s="56"/>
      <c r="E388" s="57"/>
      <c r="F388" s="11"/>
      <c r="G388" s="108"/>
      <c r="H388" s="89"/>
    </row>
    <row r="389" spans="1:8" x14ac:dyDescent="0.3">
      <c r="A389" s="54"/>
      <c r="D389" s="56"/>
      <c r="E389" s="57"/>
      <c r="F389" s="11"/>
      <c r="G389" s="108"/>
      <c r="H389" s="89"/>
    </row>
    <row r="390" spans="1:8" x14ac:dyDescent="0.3">
      <c r="A390" s="54"/>
      <c r="D390" s="56"/>
      <c r="E390" s="57"/>
      <c r="F390" s="11"/>
      <c r="G390" s="108"/>
      <c r="H390" s="89"/>
    </row>
    <row r="391" spans="1:8" x14ac:dyDescent="0.3">
      <c r="A391" s="54"/>
      <c r="D391" s="56"/>
      <c r="E391" s="57"/>
      <c r="F391" s="11"/>
      <c r="G391" s="108"/>
      <c r="H391" s="89"/>
    </row>
    <row r="392" spans="1:8" x14ac:dyDescent="0.3">
      <c r="A392" s="54"/>
      <c r="D392" s="56"/>
      <c r="E392" s="57"/>
      <c r="F392" s="11"/>
      <c r="G392" s="108"/>
      <c r="H392" s="89"/>
    </row>
    <row r="393" spans="1:8" x14ac:dyDescent="0.3">
      <c r="A393" s="54"/>
      <c r="D393" s="56"/>
      <c r="E393" s="57"/>
      <c r="F393" s="11"/>
      <c r="G393" s="108"/>
      <c r="H393" s="89"/>
    </row>
    <row r="394" spans="1:8" x14ac:dyDescent="0.3">
      <c r="A394" s="54"/>
      <c r="D394" s="56"/>
      <c r="E394" s="57"/>
      <c r="F394" s="11"/>
      <c r="G394" s="108"/>
      <c r="H394" s="89"/>
    </row>
    <row r="395" spans="1:8" x14ac:dyDescent="0.3">
      <c r="A395" s="54"/>
      <c r="D395" s="56"/>
      <c r="E395" s="57"/>
      <c r="F395" s="11"/>
      <c r="G395" s="108"/>
      <c r="H395" s="89"/>
    </row>
    <row r="396" spans="1:8" x14ac:dyDescent="0.3">
      <c r="A396" s="54"/>
      <c r="D396" s="56"/>
      <c r="E396" s="57"/>
      <c r="F396" s="11"/>
      <c r="G396" s="108"/>
      <c r="H396" s="89"/>
    </row>
    <row r="397" spans="1:8" x14ac:dyDescent="0.3">
      <c r="A397" s="54"/>
      <c r="D397" s="56"/>
      <c r="E397" s="57"/>
      <c r="F397" s="11"/>
      <c r="G397" s="108"/>
      <c r="H397" s="89"/>
    </row>
    <row r="398" spans="1:8" x14ac:dyDescent="0.3">
      <c r="A398" s="54"/>
      <c r="D398" s="56"/>
      <c r="E398" s="57"/>
      <c r="F398" s="11"/>
      <c r="G398" s="108"/>
      <c r="H398" s="89"/>
    </row>
    <row r="399" spans="1:8" x14ac:dyDescent="0.3">
      <c r="A399" s="54"/>
      <c r="D399" s="56"/>
      <c r="E399" s="57"/>
      <c r="F399" s="11"/>
      <c r="G399" s="108"/>
      <c r="H399" s="89"/>
    </row>
    <row r="400" spans="1:8" x14ac:dyDescent="0.3">
      <c r="A400" s="54"/>
      <c r="D400" s="56"/>
      <c r="E400" s="57"/>
      <c r="F400" s="11"/>
      <c r="G400" s="108"/>
      <c r="H400" s="89"/>
    </row>
    <row r="401" spans="1:8" x14ac:dyDescent="0.3">
      <c r="A401" s="54"/>
      <c r="D401" s="56"/>
      <c r="E401" s="57"/>
      <c r="F401" s="11"/>
      <c r="G401" s="108"/>
      <c r="H401" s="89"/>
    </row>
    <row r="402" spans="1:8" x14ac:dyDescent="0.3">
      <c r="A402" s="54"/>
      <c r="D402" s="56"/>
      <c r="E402" s="57"/>
      <c r="F402" s="11"/>
      <c r="G402" s="108"/>
      <c r="H402" s="89"/>
    </row>
    <row r="403" spans="1:8" x14ac:dyDescent="0.3">
      <c r="A403" s="54"/>
      <c r="D403" s="56"/>
      <c r="E403" s="57"/>
      <c r="F403" s="11"/>
      <c r="G403" s="108"/>
      <c r="H403" s="89"/>
    </row>
    <row r="404" spans="1:8" x14ac:dyDescent="0.3">
      <c r="A404" s="54"/>
      <c r="D404" s="56"/>
      <c r="E404" s="57"/>
      <c r="F404" s="11"/>
      <c r="G404" s="108"/>
      <c r="H404" s="89"/>
    </row>
    <row r="405" spans="1:8" x14ac:dyDescent="0.3">
      <c r="A405" s="54"/>
      <c r="D405" s="56"/>
      <c r="E405" s="57"/>
      <c r="F405" s="11"/>
      <c r="G405" s="108"/>
      <c r="H405" s="89"/>
    </row>
    <row r="406" spans="1:8" x14ac:dyDescent="0.3">
      <c r="A406" s="54"/>
      <c r="D406" s="56"/>
      <c r="E406" s="57"/>
      <c r="F406" s="11"/>
      <c r="G406" s="108"/>
      <c r="H406" s="89"/>
    </row>
    <row r="407" spans="1:8" x14ac:dyDescent="0.3">
      <c r="A407" s="54"/>
      <c r="D407" s="56"/>
      <c r="E407" s="57"/>
      <c r="F407" s="11"/>
      <c r="G407" s="108"/>
      <c r="H407" s="89"/>
    </row>
    <row r="408" spans="1:8" x14ac:dyDescent="0.3">
      <c r="A408" s="54"/>
      <c r="D408" s="56"/>
      <c r="E408" s="57"/>
      <c r="F408" s="11"/>
      <c r="G408" s="108"/>
      <c r="H408" s="89"/>
    </row>
    <row r="409" spans="1:8" x14ac:dyDescent="0.3">
      <c r="A409" s="54"/>
      <c r="D409" s="56"/>
      <c r="E409" s="57"/>
      <c r="F409" s="11"/>
      <c r="G409" s="108"/>
      <c r="H409" s="89"/>
    </row>
    <row r="410" spans="1:8" x14ac:dyDescent="0.3">
      <c r="A410" s="54"/>
      <c r="D410" s="56"/>
      <c r="E410" s="57"/>
      <c r="F410" s="11"/>
      <c r="G410" s="108"/>
      <c r="H410" s="89"/>
    </row>
    <row r="411" spans="1:8" x14ac:dyDescent="0.3">
      <c r="A411" s="54"/>
      <c r="D411" s="56"/>
      <c r="E411" s="57"/>
      <c r="F411" s="11"/>
      <c r="G411" s="108"/>
      <c r="H411" s="89"/>
    </row>
    <row r="412" spans="1:8" x14ac:dyDescent="0.3">
      <c r="A412" s="54"/>
      <c r="D412" s="56"/>
      <c r="E412" s="57"/>
      <c r="F412" s="11"/>
      <c r="G412" s="108"/>
      <c r="H412" s="89"/>
    </row>
    <row r="413" spans="1:8" x14ac:dyDescent="0.3">
      <c r="A413" s="54"/>
      <c r="D413" s="56"/>
      <c r="E413" s="57"/>
      <c r="F413" s="11"/>
      <c r="G413" s="108"/>
      <c r="H413" s="89"/>
    </row>
    <row r="414" spans="1:8" x14ac:dyDescent="0.3">
      <c r="A414" s="54"/>
      <c r="D414" s="56"/>
      <c r="E414" s="57"/>
      <c r="F414" s="11"/>
      <c r="G414" s="108"/>
      <c r="H414" s="89"/>
    </row>
    <row r="415" spans="1:8" x14ac:dyDescent="0.3">
      <c r="A415" s="54"/>
      <c r="D415" s="56"/>
      <c r="E415" s="57"/>
      <c r="F415" s="11"/>
      <c r="G415" s="108"/>
      <c r="H415" s="89"/>
    </row>
    <row r="416" spans="1:8" x14ac:dyDescent="0.3">
      <c r="A416" s="54"/>
      <c r="D416" s="56"/>
      <c r="E416" s="57"/>
      <c r="F416" s="11"/>
      <c r="G416" s="108"/>
      <c r="H416" s="89"/>
    </row>
    <row r="417" spans="1:8" x14ac:dyDescent="0.3">
      <c r="A417" s="54"/>
      <c r="D417" s="56"/>
      <c r="E417" s="57"/>
      <c r="F417" s="11"/>
      <c r="G417" s="108"/>
      <c r="H417" s="89"/>
    </row>
    <row r="418" spans="1:8" x14ac:dyDescent="0.3">
      <c r="A418" s="54"/>
      <c r="D418" s="56"/>
      <c r="E418" s="57"/>
      <c r="F418" s="11"/>
      <c r="G418" s="108"/>
      <c r="H418" s="89"/>
    </row>
    <row r="419" spans="1:8" x14ac:dyDescent="0.3">
      <c r="A419" s="54"/>
      <c r="D419" s="56"/>
      <c r="E419" s="57"/>
      <c r="F419" s="11"/>
      <c r="G419" s="108"/>
      <c r="H419" s="89"/>
    </row>
    <row r="420" spans="1:8" x14ac:dyDescent="0.3">
      <c r="A420" s="54"/>
      <c r="D420" s="56"/>
      <c r="E420" s="57"/>
      <c r="F420" s="11"/>
      <c r="G420" s="108"/>
      <c r="H420" s="89"/>
    </row>
    <row r="421" spans="1:8" x14ac:dyDescent="0.3">
      <c r="A421" s="54"/>
      <c r="D421" s="56"/>
      <c r="E421" s="57"/>
      <c r="F421" s="11"/>
      <c r="G421" s="108"/>
      <c r="H421" s="89"/>
    </row>
    <row r="422" spans="1:8" x14ac:dyDescent="0.3">
      <c r="A422" s="54"/>
      <c r="D422" s="56"/>
      <c r="E422" s="57"/>
      <c r="F422" s="11"/>
      <c r="G422" s="108"/>
      <c r="H422" s="89"/>
    </row>
    <row r="423" spans="1:8" x14ac:dyDescent="0.3">
      <c r="A423" s="54"/>
      <c r="D423" s="56"/>
      <c r="E423" s="57"/>
      <c r="F423" s="11"/>
      <c r="G423" s="108"/>
      <c r="H423" s="89"/>
    </row>
    <row r="424" spans="1:8" x14ac:dyDescent="0.3">
      <c r="A424" s="54"/>
      <c r="D424" s="56"/>
      <c r="E424" s="57"/>
      <c r="F424" s="11"/>
      <c r="G424" s="108"/>
      <c r="H424" s="89"/>
    </row>
    <row r="425" spans="1:8" x14ac:dyDescent="0.3">
      <c r="A425" s="54"/>
      <c r="D425" s="56"/>
      <c r="E425" s="57"/>
      <c r="F425" s="11"/>
      <c r="G425" s="108"/>
      <c r="H425" s="89"/>
    </row>
    <row r="426" spans="1:8" x14ac:dyDescent="0.3">
      <c r="A426" s="54"/>
      <c r="D426" s="56"/>
      <c r="E426" s="57"/>
      <c r="F426" s="11"/>
      <c r="G426" s="108"/>
      <c r="H426" s="89"/>
    </row>
    <row r="427" spans="1:8" x14ac:dyDescent="0.3">
      <c r="A427" s="54"/>
      <c r="D427" s="56"/>
      <c r="E427" s="57"/>
      <c r="F427" s="11"/>
      <c r="G427" s="108"/>
      <c r="H427" s="89"/>
    </row>
    <row r="428" spans="1:8" x14ac:dyDescent="0.3">
      <c r="A428" s="54"/>
      <c r="D428" s="56"/>
      <c r="E428" s="57"/>
      <c r="F428" s="11"/>
      <c r="G428" s="108"/>
      <c r="H428" s="89"/>
    </row>
    <row r="429" spans="1:8" x14ac:dyDescent="0.3">
      <c r="A429" s="54"/>
      <c r="D429" s="56"/>
      <c r="E429" s="57"/>
      <c r="F429" s="11"/>
      <c r="G429" s="108"/>
      <c r="H429" s="89"/>
    </row>
    <row r="430" spans="1:8" x14ac:dyDescent="0.3">
      <c r="A430" s="54"/>
      <c r="D430" s="56"/>
      <c r="E430" s="57"/>
      <c r="F430" s="11"/>
      <c r="G430" s="108"/>
      <c r="H430" s="89"/>
    </row>
    <row r="431" spans="1:8" x14ac:dyDescent="0.3">
      <c r="A431" s="54"/>
      <c r="D431" s="56"/>
      <c r="E431" s="57"/>
      <c r="F431" s="11"/>
      <c r="G431" s="108"/>
      <c r="H431" s="89"/>
    </row>
    <row r="432" spans="1:8" x14ac:dyDescent="0.3">
      <c r="A432" s="54"/>
      <c r="D432" s="56"/>
      <c r="E432" s="57"/>
      <c r="F432" s="11"/>
      <c r="G432" s="108"/>
      <c r="H432" s="89"/>
    </row>
    <row r="433" spans="1:8" x14ac:dyDescent="0.3">
      <c r="A433" s="54"/>
      <c r="D433" s="56"/>
      <c r="E433" s="57"/>
      <c r="F433" s="11"/>
      <c r="G433" s="108"/>
      <c r="H433" s="89"/>
    </row>
    <row r="434" spans="1:8" x14ac:dyDescent="0.3">
      <c r="A434" s="54"/>
      <c r="D434" s="56"/>
      <c r="E434" s="57"/>
      <c r="F434" s="11"/>
      <c r="G434" s="108"/>
      <c r="H434" s="89"/>
    </row>
    <row r="435" spans="1:8" x14ac:dyDescent="0.3">
      <c r="A435" s="54"/>
      <c r="D435" s="56"/>
      <c r="E435" s="57"/>
      <c r="F435" s="11"/>
      <c r="G435" s="108"/>
      <c r="H435" s="89"/>
    </row>
    <row r="436" spans="1:8" x14ac:dyDescent="0.3">
      <c r="A436" s="54"/>
      <c r="D436" s="56"/>
      <c r="E436" s="57"/>
      <c r="F436" s="11"/>
      <c r="G436" s="108"/>
      <c r="H436" s="89"/>
    </row>
    <row r="437" spans="1:8" x14ac:dyDescent="0.3">
      <c r="A437" s="54"/>
      <c r="D437" s="56"/>
      <c r="E437" s="57"/>
      <c r="F437" s="11"/>
      <c r="G437" s="108"/>
      <c r="H437" s="89"/>
    </row>
    <row r="438" spans="1:8" x14ac:dyDescent="0.3">
      <c r="A438" s="54"/>
      <c r="D438" s="56"/>
      <c r="E438" s="57"/>
      <c r="F438" s="11"/>
      <c r="G438" s="108"/>
      <c r="H438" s="89"/>
    </row>
    <row r="439" spans="1:8" x14ac:dyDescent="0.3">
      <c r="A439" s="54"/>
      <c r="D439" s="56"/>
      <c r="E439" s="57"/>
      <c r="F439" s="11"/>
      <c r="G439" s="108"/>
      <c r="H439" s="89"/>
    </row>
    <row r="440" spans="1:8" x14ac:dyDescent="0.3">
      <c r="A440" s="54"/>
      <c r="D440" s="56"/>
      <c r="E440" s="57"/>
      <c r="F440" s="11"/>
      <c r="G440" s="108"/>
      <c r="H440" s="89"/>
    </row>
    <row r="441" spans="1:8" x14ac:dyDescent="0.3">
      <c r="A441" s="54"/>
      <c r="D441" s="56"/>
      <c r="E441" s="57"/>
      <c r="F441" s="11"/>
      <c r="G441" s="108"/>
      <c r="H441" s="89"/>
    </row>
    <row r="442" spans="1:8" x14ac:dyDescent="0.3">
      <c r="A442" s="54"/>
      <c r="D442" s="56"/>
      <c r="E442" s="57"/>
      <c r="F442" s="11"/>
      <c r="G442" s="108"/>
      <c r="H442" s="89"/>
    </row>
    <row r="443" spans="1:8" x14ac:dyDescent="0.3">
      <c r="A443" s="54"/>
      <c r="D443" s="56"/>
      <c r="E443" s="57"/>
      <c r="F443" s="11"/>
      <c r="G443" s="108"/>
      <c r="H443" s="89"/>
    </row>
    <row r="444" spans="1:8" x14ac:dyDescent="0.3">
      <c r="A444" s="54"/>
      <c r="D444" s="56"/>
      <c r="E444" s="57"/>
      <c r="F444" s="11"/>
      <c r="G444" s="108"/>
      <c r="H444" s="89"/>
    </row>
    <row r="445" spans="1:8" x14ac:dyDescent="0.3">
      <c r="A445" s="54"/>
      <c r="D445" s="56"/>
      <c r="E445" s="57"/>
      <c r="F445" s="11"/>
      <c r="G445" s="108"/>
      <c r="H445" s="89"/>
    </row>
    <row r="446" spans="1:8" x14ac:dyDescent="0.3">
      <c r="A446" s="54"/>
      <c r="D446" s="56"/>
      <c r="E446" s="57"/>
      <c r="F446" s="11"/>
      <c r="G446" s="108"/>
      <c r="H446" s="89"/>
    </row>
    <row r="447" spans="1:8" x14ac:dyDescent="0.3">
      <c r="A447" s="54"/>
      <c r="D447" s="56"/>
      <c r="E447" s="57"/>
      <c r="F447" s="11"/>
      <c r="G447" s="108"/>
      <c r="H447" s="89"/>
    </row>
    <row r="448" spans="1:8" x14ac:dyDescent="0.3">
      <c r="A448" s="54"/>
      <c r="D448" s="56"/>
      <c r="E448" s="57"/>
      <c r="F448" s="11"/>
      <c r="G448" s="108"/>
      <c r="H448" s="89"/>
    </row>
    <row r="449" spans="1:8" x14ac:dyDescent="0.3">
      <c r="A449" s="54"/>
      <c r="D449" s="56"/>
      <c r="E449" s="57"/>
      <c r="F449" s="11"/>
      <c r="G449" s="108"/>
      <c r="H449" s="89"/>
    </row>
    <row r="450" spans="1:8" x14ac:dyDescent="0.3">
      <c r="A450" s="54"/>
      <c r="D450" s="56"/>
      <c r="E450" s="57"/>
      <c r="F450" s="11"/>
      <c r="G450" s="108"/>
      <c r="H450" s="89"/>
    </row>
    <row r="451" spans="1:8" x14ac:dyDescent="0.3">
      <c r="A451" s="54"/>
      <c r="D451" s="56"/>
      <c r="E451" s="57"/>
      <c r="F451" s="11"/>
      <c r="G451" s="108"/>
      <c r="H451" s="89"/>
    </row>
    <row r="452" spans="1:8" x14ac:dyDescent="0.3">
      <c r="A452" s="54"/>
      <c r="D452" s="56"/>
      <c r="E452" s="57"/>
      <c r="F452" s="11"/>
      <c r="G452" s="108"/>
      <c r="H452" s="89"/>
    </row>
    <row r="453" spans="1:8" x14ac:dyDescent="0.3">
      <c r="A453" s="54"/>
      <c r="D453" s="56"/>
      <c r="E453" s="57"/>
      <c r="F453" s="11"/>
      <c r="G453" s="108"/>
      <c r="H453" s="89"/>
    </row>
    <row r="454" spans="1:8" x14ac:dyDescent="0.3">
      <c r="A454" s="54"/>
      <c r="D454" s="56"/>
      <c r="E454" s="57"/>
      <c r="F454" s="11"/>
      <c r="G454" s="108"/>
      <c r="H454" s="89"/>
    </row>
    <row r="455" spans="1:8" x14ac:dyDescent="0.3">
      <c r="A455" s="54"/>
      <c r="D455" s="56"/>
      <c r="E455" s="57"/>
      <c r="F455" s="11"/>
      <c r="G455" s="108"/>
      <c r="H455" s="89"/>
    </row>
    <row r="456" spans="1:8" x14ac:dyDescent="0.3">
      <c r="A456" s="54"/>
      <c r="D456" s="56"/>
      <c r="E456" s="57"/>
      <c r="F456" s="11"/>
      <c r="G456" s="108"/>
      <c r="H456" s="89"/>
    </row>
    <row r="457" spans="1:8" x14ac:dyDescent="0.3">
      <c r="A457" s="54"/>
      <c r="D457" s="56"/>
      <c r="E457" s="57"/>
      <c r="F457" s="11"/>
      <c r="G457" s="108"/>
      <c r="H457" s="89"/>
    </row>
    <row r="458" spans="1:8" x14ac:dyDescent="0.3">
      <c r="A458" s="54"/>
      <c r="D458" s="56"/>
      <c r="E458" s="57"/>
      <c r="F458" s="11"/>
      <c r="G458" s="108"/>
      <c r="H458" s="89"/>
    </row>
    <row r="459" spans="1:8" x14ac:dyDescent="0.3">
      <c r="A459" s="54"/>
      <c r="D459" s="56"/>
      <c r="E459" s="57"/>
      <c r="F459" s="11"/>
      <c r="G459" s="108"/>
      <c r="H459" s="89"/>
    </row>
    <row r="460" spans="1:8" x14ac:dyDescent="0.3">
      <c r="A460" s="54"/>
      <c r="D460" s="56"/>
      <c r="E460" s="57"/>
      <c r="F460" s="11"/>
      <c r="G460" s="108"/>
      <c r="H460" s="89"/>
    </row>
    <row r="461" spans="1:8" x14ac:dyDescent="0.3">
      <c r="A461" s="54"/>
      <c r="D461" s="56"/>
      <c r="E461" s="57"/>
      <c r="F461" s="11"/>
      <c r="G461" s="108"/>
      <c r="H461" s="89"/>
    </row>
    <row r="462" spans="1:8" x14ac:dyDescent="0.3">
      <c r="A462" s="54"/>
      <c r="D462" s="56"/>
      <c r="E462" s="57"/>
      <c r="F462" s="11"/>
      <c r="G462" s="108"/>
      <c r="H462" s="89"/>
    </row>
    <row r="463" spans="1:8" x14ac:dyDescent="0.3">
      <c r="A463" s="54"/>
      <c r="D463" s="56"/>
      <c r="E463" s="57"/>
      <c r="F463" s="11"/>
      <c r="G463" s="108"/>
      <c r="H463" s="89"/>
    </row>
    <row r="464" spans="1:8" x14ac:dyDescent="0.3">
      <c r="A464" s="54"/>
      <c r="D464" s="56"/>
      <c r="E464" s="57"/>
      <c r="F464" s="11"/>
      <c r="G464" s="108"/>
      <c r="H464" s="89"/>
    </row>
    <row r="465" spans="1:8" x14ac:dyDescent="0.3">
      <c r="A465" s="54"/>
      <c r="D465" s="56"/>
      <c r="E465" s="57"/>
      <c r="F465" s="11"/>
      <c r="G465" s="108"/>
      <c r="H465" s="89"/>
    </row>
    <row r="466" spans="1:8" x14ac:dyDescent="0.3">
      <c r="A466" s="54"/>
      <c r="D466" s="56"/>
      <c r="E466" s="57"/>
      <c r="F466" s="11"/>
      <c r="G466" s="108"/>
      <c r="H466" s="89"/>
    </row>
    <row r="467" spans="1:8" x14ac:dyDescent="0.3">
      <c r="A467" s="54"/>
      <c r="D467" s="56"/>
      <c r="E467" s="57"/>
      <c r="F467" s="11"/>
      <c r="G467" s="108"/>
      <c r="H467" s="89"/>
    </row>
    <row r="468" spans="1:8" x14ac:dyDescent="0.3">
      <c r="A468" s="54"/>
      <c r="D468" s="56"/>
      <c r="E468" s="57"/>
      <c r="F468" s="11"/>
      <c r="G468" s="108"/>
      <c r="H468" s="89"/>
    </row>
    <row r="469" spans="1:8" x14ac:dyDescent="0.3">
      <c r="A469" s="54"/>
      <c r="D469" s="56"/>
      <c r="E469" s="57"/>
      <c r="F469" s="11"/>
      <c r="G469" s="108"/>
      <c r="H469" s="89"/>
    </row>
    <row r="470" spans="1:8" x14ac:dyDescent="0.3">
      <c r="A470" s="54"/>
      <c r="D470" s="56"/>
      <c r="E470" s="57"/>
      <c r="F470" s="11"/>
      <c r="G470" s="108"/>
      <c r="H470" s="89"/>
    </row>
    <row r="471" spans="1:8" x14ac:dyDescent="0.3">
      <c r="A471" s="54"/>
      <c r="D471" s="56"/>
      <c r="E471" s="57"/>
      <c r="F471" s="11"/>
      <c r="G471" s="108"/>
      <c r="H471" s="89"/>
    </row>
    <row r="472" spans="1:8" x14ac:dyDescent="0.3">
      <c r="A472" s="54"/>
      <c r="D472" s="56"/>
      <c r="E472" s="57"/>
      <c r="F472" s="11"/>
      <c r="G472" s="108"/>
      <c r="H472" s="89"/>
    </row>
    <row r="473" spans="1:8" x14ac:dyDescent="0.3">
      <c r="A473" s="54"/>
      <c r="D473" s="56"/>
      <c r="E473" s="57"/>
      <c r="F473" s="11"/>
      <c r="G473" s="108"/>
      <c r="H473" s="89"/>
    </row>
    <row r="474" spans="1:8" x14ac:dyDescent="0.3">
      <c r="A474" s="54"/>
      <c r="D474" s="56"/>
      <c r="E474" s="57"/>
      <c r="F474" s="11"/>
      <c r="G474" s="108"/>
      <c r="H474" s="89"/>
    </row>
    <row r="475" spans="1:8" x14ac:dyDescent="0.3">
      <c r="A475" s="54"/>
      <c r="D475" s="56"/>
      <c r="E475" s="57"/>
      <c r="F475" s="11"/>
      <c r="G475" s="108"/>
      <c r="H475" s="89"/>
    </row>
    <row r="476" spans="1:8" x14ac:dyDescent="0.3">
      <c r="A476" s="54"/>
      <c r="D476" s="56"/>
      <c r="E476" s="57"/>
      <c r="F476" s="11"/>
      <c r="G476" s="108"/>
      <c r="H476" s="89"/>
    </row>
    <row r="477" spans="1:8" x14ac:dyDescent="0.3">
      <c r="A477" s="54"/>
      <c r="D477" s="56"/>
      <c r="E477" s="57"/>
      <c r="F477" s="11"/>
      <c r="G477" s="108"/>
      <c r="H477" s="89"/>
    </row>
    <row r="478" spans="1:8" x14ac:dyDescent="0.3">
      <c r="A478" s="54"/>
      <c r="D478" s="56"/>
      <c r="E478" s="57"/>
      <c r="F478" s="11"/>
      <c r="G478" s="108"/>
      <c r="H478" s="89"/>
    </row>
    <row r="479" spans="1:8" x14ac:dyDescent="0.3">
      <c r="A479" s="54"/>
      <c r="D479" s="56"/>
      <c r="E479" s="57"/>
      <c r="F479" s="11"/>
      <c r="G479" s="108"/>
      <c r="H479" s="89"/>
    </row>
    <row r="480" spans="1:8" x14ac:dyDescent="0.3">
      <c r="A480" s="54"/>
      <c r="D480" s="56"/>
      <c r="E480" s="57"/>
      <c r="F480" s="11"/>
      <c r="G480" s="108"/>
      <c r="H480" s="89"/>
    </row>
    <row r="481" spans="1:8" x14ac:dyDescent="0.3">
      <c r="A481" s="54"/>
      <c r="D481" s="56"/>
      <c r="E481" s="57"/>
      <c r="F481" s="11"/>
      <c r="G481" s="108"/>
      <c r="H481" s="89"/>
    </row>
    <row r="482" spans="1:8" x14ac:dyDescent="0.3">
      <c r="A482" s="54"/>
      <c r="D482" s="56"/>
      <c r="E482" s="57"/>
      <c r="F482" s="11"/>
      <c r="G482" s="108"/>
      <c r="H482" s="89"/>
    </row>
    <row r="483" spans="1:8" x14ac:dyDescent="0.3">
      <c r="A483" s="54"/>
      <c r="D483" s="56"/>
      <c r="E483" s="57"/>
      <c r="F483" s="11"/>
      <c r="G483" s="108"/>
      <c r="H483" s="89"/>
    </row>
    <row r="484" spans="1:8" x14ac:dyDescent="0.3">
      <c r="A484" s="54"/>
      <c r="D484" s="56"/>
      <c r="E484" s="57"/>
      <c r="F484" s="11"/>
      <c r="G484" s="108"/>
      <c r="H484" s="89"/>
    </row>
    <row r="485" spans="1:8" x14ac:dyDescent="0.3">
      <c r="A485" s="54"/>
      <c r="D485" s="56"/>
      <c r="E485" s="57"/>
      <c r="F485" s="11"/>
      <c r="G485" s="108"/>
      <c r="H485" s="89"/>
    </row>
    <row r="486" spans="1:8" x14ac:dyDescent="0.3">
      <c r="A486" s="54"/>
      <c r="D486" s="56"/>
      <c r="E486" s="57"/>
      <c r="F486" s="11"/>
      <c r="G486" s="108"/>
      <c r="H486" s="89"/>
    </row>
    <row r="487" spans="1:8" x14ac:dyDescent="0.3">
      <c r="A487" s="54"/>
      <c r="D487" s="56"/>
      <c r="E487" s="57"/>
      <c r="F487" s="11"/>
      <c r="G487" s="108"/>
      <c r="H487" s="89"/>
    </row>
    <row r="488" spans="1:8" x14ac:dyDescent="0.3">
      <c r="A488" s="54"/>
      <c r="D488" s="56"/>
      <c r="E488" s="57"/>
      <c r="F488" s="11"/>
      <c r="G488" s="108"/>
      <c r="H488" s="89"/>
    </row>
    <row r="489" spans="1:8" x14ac:dyDescent="0.3">
      <c r="A489" s="54"/>
      <c r="D489" s="56"/>
      <c r="E489" s="57"/>
      <c r="F489" s="11"/>
      <c r="G489" s="108"/>
      <c r="H489" s="89"/>
    </row>
    <row r="490" spans="1:8" x14ac:dyDescent="0.3">
      <c r="A490" s="54"/>
      <c r="D490" s="56"/>
      <c r="E490" s="57"/>
      <c r="F490" s="11"/>
      <c r="G490" s="108"/>
      <c r="H490" s="89"/>
    </row>
    <row r="491" spans="1:8" x14ac:dyDescent="0.3">
      <c r="A491" s="54"/>
      <c r="D491" s="56"/>
      <c r="E491" s="57"/>
      <c r="F491" s="11"/>
      <c r="G491" s="108"/>
      <c r="H491" s="89"/>
    </row>
    <row r="492" spans="1:8" x14ac:dyDescent="0.3">
      <c r="A492" s="54"/>
      <c r="D492" s="56"/>
      <c r="E492" s="57"/>
      <c r="F492" s="11"/>
      <c r="G492" s="108"/>
      <c r="H492" s="89"/>
    </row>
    <row r="493" spans="1:8" x14ac:dyDescent="0.3">
      <c r="A493" s="54"/>
      <c r="D493" s="56"/>
      <c r="E493" s="57"/>
      <c r="F493" s="11"/>
      <c r="G493" s="108"/>
      <c r="H493" s="89"/>
    </row>
    <row r="494" spans="1:8" x14ac:dyDescent="0.3">
      <c r="A494" s="54"/>
      <c r="D494" s="56"/>
      <c r="E494" s="57"/>
      <c r="F494" s="11"/>
      <c r="G494" s="108"/>
      <c r="H494" s="89"/>
    </row>
    <row r="495" spans="1:8" x14ac:dyDescent="0.3">
      <c r="A495" s="54"/>
      <c r="D495" s="56"/>
      <c r="E495" s="57"/>
      <c r="F495" s="11"/>
      <c r="G495" s="108"/>
      <c r="H495" s="89"/>
    </row>
    <row r="496" spans="1:8" x14ac:dyDescent="0.3">
      <c r="A496" s="54"/>
      <c r="D496" s="56"/>
      <c r="E496" s="57"/>
      <c r="F496" s="11"/>
      <c r="G496" s="108"/>
      <c r="H496" s="89"/>
    </row>
    <row r="497" spans="1:8" x14ac:dyDescent="0.3">
      <c r="A497" s="54"/>
      <c r="D497" s="56"/>
      <c r="E497" s="57"/>
      <c r="F497" s="11"/>
      <c r="G497" s="108"/>
      <c r="H497" s="89"/>
    </row>
    <row r="498" spans="1:8" x14ac:dyDescent="0.3">
      <c r="A498" s="54"/>
      <c r="D498" s="56"/>
      <c r="E498" s="57"/>
      <c r="F498" s="11"/>
      <c r="G498" s="108"/>
      <c r="H498" s="89"/>
    </row>
    <row r="499" spans="1:8" x14ac:dyDescent="0.3">
      <c r="A499" s="54"/>
      <c r="D499" s="56"/>
      <c r="E499" s="57"/>
      <c r="F499" s="11"/>
      <c r="G499" s="108"/>
      <c r="H499" s="89"/>
    </row>
    <row r="500" spans="1:8" x14ac:dyDescent="0.3">
      <c r="A500" s="54"/>
      <c r="D500" s="56"/>
      <c r="E500" s="57"/>
      <c r="F500" s="11"/>
      <c r="G500" s="108"/>
      <c r="H500" s="89"/>
    </row>
    <row r="501" spans="1:8" x14ac:dyDescent="0.3">
      <c r="A501" s="54"/>
      <c r="D501" s="56"/>
      <c r="E501" s="57"/>
      <c r="F501" s="11"/>
      <c r="G501" s="108"/>
      <c r="H501" s="89"/>
    </row>
    <row r="502" spans="1:8" x14ac:dyDescent="0.3">
      <c r="A502" s="54"/>
      <c r="D502" s="56"/>
      <c r="E502" s="57"/>
      <c r="F502" s="11"/>
      <c r="G502" s="108"/>
      <c r="H502" s="89"/>
    </row>
    <row r="503" spans="1:8" x14ac:dyDescent="0.3">
      <c r="A503" s="54"/>
      <c r="D503" s="56"/>
      <c r="E503" s="57"/>
      <c r="F503" s="11"/>
      <c r="G503" s="108"/>
      <c r="H503" s="89"/>
    </row>
    <row r="504" spans="1:8" x14ac:dyDescent="0.3">
      <c r="A504" s="54"/>
      <c r="D504" s="56"/>
      <c r="E504" s="57"/>
      <c r="F504" s="11"/>
      <c r="G504" s="108"/>
      <c r="H504" s="89"/>
    </row>
    <row r="505" spans="1:8" x14ac:dyDescent="0.3">
      <c r="A505" s="54"/>
      <c r="D505" s="56"/>
      <c r="E505" s="57"/>
      <c r="F505" s="11"/>
      <c r="G505" s="108"/>
      <c r="H505" s="89"/>
    </row>
    <row r="506" spans="1:8" x14ac:dyDescent="0.3">
      <c r="A506" s="54"/>
      <c r="D506" s="56"/>
      <c r="E506" s="57"/>
      <c r="F506" s="11"/>
      <c r="G506" s="108"/>
      <c r="H506" s="89"/>
    </row>
    <row r="507" spans="1:8" x14ac:dyDescent="0.3">
      <c r="A507" s="54"/>
      <c r="D507" s="56"/>
      <c r="E507" s="57"/>
      <c r="F507" s="11"/>
      <c r="G507" s="108"/>
      <c r="H507" s="89"/>
    </row>
    <row r="508" spans="1:8" x14ac:dyDescent="0.3">
      <c r="A508" s="54"/>
      <c r="D508" s="56"/>
      <c r="E508" s="57"/>
      <c r="F508" s="11"/>
      <c r="G508" s="108"/>
      <c r="H508" s="89"/>
    </row>
    <row r="509" spans="1:8" x14ac:dyDescent="0.3">
      <c r="A509" s="54"/>
      <c r="D509" s="56"/>
      <c r="E509" s="57"/>
      <c r="F509" s="11"/>
      <c r="G509" s="108"/>
      <c r="H509" s="89"/>
    </row>
    <row r="510" spans="1:8" x14ac:dyDescent="0.3">
      <c r="A510" s="54"/>
      <c r="D510" s="56"/>
      <c r="E510" s="57"/>
      <c r="F510" s="11"/>
      <c r="G510" s="108"/>
      <c r="H510" s="89"/>
    </row>
    <row r="511" spans="1:8" x14ac:dyDescent="0.3">
      <c r="A511" s="54"/>
      <c r="D511" s="56"/>
      <c r="E511" s="57"/>
      <c r="F511" s="11"/>
      <c r="G511" s="108"/>
      <c r="H511" s="89"/>
    </row>
    <row r="512" spans="1:8" x14ac:dyDescent="0.3">
      <c r="A512" s="54"/>
      <c r="D512" s="56"/>
      <c r="E512" s="57"/>
      <c r="F512" s="11"/>
      <c r="G512" s="108"/>
      <c r="H512" s="89"/>
    </row>
    <row r="513" spans="1:8" x14ac:dyDescent="0.3">
      <c r="A513" s="54"/>
      <c r="D513" s="56"/>
      <c r="E513" s="57"/>
      <c r="F513" s="11"/>
      <c r="G513" s="108"/>
      <c r="H513" s="89"/>
    </row>
    <row r="514" spans="1:8" x14ac:dyDescent="0.3">
      <c r="A514" s="54"/>
      <c r="D514" s="56"/>
      <c r="E514" s="57"/>
      <c r="F514" s="11"/>
      <c r="G514" s="108"/>
      <c r="H514" s="89"/>
    </row>
    <row r="515" spans="1:8" x14ac:dyDescent="0.3">
      <c r="A515" s="54"/>
      <c r="D515" s="56"/>
      <c r="E515" s="57"/>
      <c r="F515" s="11"/>
      <c r="G515" s="108"/>
      <c r="H515" s="89"/>
    </row>
    <row r="516" spans="1:8" x14ac:dyDescent="0.3">
      <c r="A516" s="54"/>
      <c r="D516" s="56"/>
      <c r="E516" s="57"/>
      <c r="F516" s="11"/>
      <c r="G516" s="108"/>
      <c r="H516" s="89"/>
    </row>
    <row r="517" spans="1:8" x14ac:dyDescent="0.3">
      <c r="A517" s="54"/>
      <c r="D517" s="56"/>
      <c r="E517" s="57"/>
      <c r="F517" s="11"/>
      <c r="G517" s="108"/>
      <c r="H517" s="89"/>
    </row>
    <row r="518" spans="1:8" x14ac:dyDescent="0.3">
      <c r="A518" s="54"/>
      <c r="D518" s="56"/>
      <c r="E518" s="57"/>
      <c r="F518" s="11"/>
      <c r="G518" s="108"/>
      <c r="H518" s="89"/>
    </row>
    <row r="519" spans="1:8" x14ac:dyDescent="0.3">
      <c r="A519" s="54"/>
      <c r="D519" s="56"/>
      <c r="E519" s="57"/>
      <c r="F519" s="11"/>
      <c r="G519" s="108"/>
      <c r="H519" s="89"/>
    </row>
    <row r="520" spans="1:8" x14ac:dyDescent="0.3">
      <c r="A520" s="54"/>
      <c r="D520" s="56"/>
      <c r="E520" s="57"/>
      <c r="F520" s="11"/>
      <c r="G520" s="108"/>
      <c r="H520" s="89"/>
    </row>
    <row r="521" spans="1:8" x14ac:dyDescent="0.3">
      <c r="A521" s="54"/>
      <c r="D521" s="56"/>
      <c r="E521" s="57"/>
      <c r="F521" s="11"/>
      <c r="G521" s="108"/>
      <c r="H521" s="89"/>
    </row>
    <row r="522" spans="1:8" x14ac:dyDescent="0.3">
      <c r="A522" s="54"/>
      <c r="D522" s="56"/>
      <c r="E522" s="57"/>
      <c r="F522" s="11"/>
      <c r="G522" s="108"/>
      <c r="H522" s="89"/>
    </row>
    <row r="523" spans="1:8" x14ac:dyDescent="0.3">
      <c r="A523" s="54"/>
      <c r="D523" s="56"/>
      <c r="E523" s="57"/>
      <c r="F523" s="11"/>
      <c r="G523" s="108"/>
      <c r="H523" s="89"/>
    </row>
    <row r="524" spans="1:8" x14ac:dyDescent="0.3">
      <c r="A524" s="54"/>
      <c r="D524" s="56"/>
      <c r="E524" s="57"/>
      <c r="F524" s="11"/>
      <c r="G524" s="108"/>
      <c r="H524" s="89"/>
    </row>
    <row r="525" spans="1:8" x14ac:dyDescent="0.3">
      <c r="A525" s="54"/>
      <c r="D525" s="56"/>
      <c r="E525" s="57"/>
      <c r="F525" s="11"/>
      <c r="G525" s="108"/>
      <c r="H525" s="89"/>
    </row>
    <row r="526" spans="1:8" x14ac:dyDescent="0.3">
      <c r="A526" s="54"/>
      <c r="D526" s="56"/>
      <c r="E526" s="57"/>
      <c r="F526" s="11"/>
      <c r="G526" s="108"/>
      <c r="H526" s="89"/>
    </row>
    <row r="527" spans="1:8" x14ac:dyDescent="0.3">
      <c r="A527" s="54"/>
      <c r="D527" s="56"/>
      <c r="E527" s="57"/>
      <c r="F527" s="11"/>
      <c r="G527" s="108"/>
      <c r="H527" s="89"/>
    </row>
    <row r="528" spans="1:8" x14ac:dyDescent="0.3">
      <c r="A528" s="54"/>
      <c r="D528" s="56"/>
      <c r="E528" s="57"/>
      <c r="F528" s="11"/>
      <c r="G528" s="108"/>
      <c r="H528" s="89"/>
    </row>
    <row r="529" spans="1:8" x14ac:dyDescent="0.3">
      <c r="A529" s="54"/>
      <c r="D529" s="56"/>
      <c r="E529" s="57"/>
      <c r="F529" s="11"/>
      <c r="G529" s="108"/>
      <c r="H529" s="89"/>
    </row>
    <row r="530" spans="1:8" x14ac:dyDescent="0.3">
      <c r="A530" s="54"/>
      <c r="D530" s="56"/>
      <c r="E530" s="57"/>
      <c r="F530" s="11"/>
      <c r="G530" s="108"/>
      <c r="H530" s="89"/>
    </row>
    <row r="531" spans="1:8" x14ac:dyDescent="0.3">
      <c r="A531" s="54"/>
      <c r="D531" s="56"/>
      <c r="E531" s="57"/>
      <c r="F531" s="11"/>
      <c r="G531" s="108"/>
      <c r="H531" s="89"/>
    </row>
    <row r="532" spans="1:8" x14ac:dyDescent="0.3">
      <c r="A532" s="54"/>
      <c r="D532" s="56"/>
      <c r="E532" s="57"/>
      <c r="F532" s="11"/>
      <c r="G532" s="108"/>
      <c r="H532" s="89"/>
    </row>
    <row r="533" spans="1:8" x14ac:dyDescent="0.3">
      <c r="A533" s="54"/>
      <c r="D533" s="56"/>
      <c r="E533" s="57"/>
      <c r="F533" s="11"/>
      <c r="G533" s="108"/>
      <c r="H533" s="89"/>
    </row>
    <row r="534" spans="1:8" x14ac:dyDescent="0.3">
      <c r="A534" s="54"/>
      <c r="D534" s="56"/>
      <c r="E534" s="57"/>
      <c r="F534" s="11"/>
      <c r="G534" s="108"/>
      <c r="H534" s="89"/>
    </row>
    <row r="535" spans="1:8" x14ac:dyDescent="0.3">
      <c r="A535" s="54"/>
      <c r="D535" s="56"/>
      <c r="E535" s="57"/>
      <c r="F535" s="11"/>
      <c r="G535" s="108"/>
      <c r="H535" s="89"/>
    </row>
    <row r="536" spans="1:8" x14ac:dyDescent="0.3">
      <c r="A536" s="54"/>
      <c r="D536" s="56"/>
      <c r="E536" s="57"/>
      <c r="F536" s="11"/>
      <c r="G536" s="108"/>
      <c r="H536" s="89"/>
    </row>
    <row r="537" spans="1:8" x14ac:dyDescent="0.3">
      <c r="A537" s="54"/>
      <c r="D537" s="56"/>
      <c r="E537" s="57"/>
      <c r="F537" s="11"/>
      <c r="G537" s="108"/>
      <c r="H537" s="89"/>
    </row>
    <row r="538" spans="1:8" x14ac:dyDescent="0.3">
      <c r="A538" s="54"/>
      <c r="D538" s="56"/>
      <c r="E538" s="57"/>
      <c r="F538" s="11"/>
      <c r="G538" s="108"/>
      <c r="H538" s="89"/>
    </row>
    <row r="539" spans="1:8" x14ac:dyDescent="0.3">
      <c r="A539" s="54"/>
      <c r="D539" s="56"/>
      <c r="E539" s="57"/>
      <c r="F539" s="11"/>
      <c r="G539" s="108"/>
      <c r="H539" s="89"/>
    </row>
    <row r="540" spans="1:8" x14ac:dyDescent="0.3">
      <c r="A540" s="54"/>
      <c r="D540" s="56"/>
      <c r="E540" s="57"/>
      <c r="F540" s="11"/>
      <c r="G540" s="108"/>
      <c r="H540" s="89"/>
    </row>
    <row r="541" spans="1:8" x14ac:dyDescent="0.3">
      <c r="A541" s="54"/>
      <c r="D541" s="56"/>
      <c r="E541" s="57"/>
      <c r="F541" s="11"/>
      <c r="G541" s="108"/>
      <c r="H541" s="89"/>
    </row>
    <row r="542" spans="1:8" x14ac:dyDescent="0.3">
      <c r="A542" s="54"/>
      <c r="D542" s="56"/>
      <c r="E542" s="57"/>
      <c r="F542" s="11"/>
      <c r="G542" s="108"/>
      <c r="H542" s="89"/>
    </row>
    <row r="543" spans="1:8" x14ac:dyDescent="0.3">
      <c r="A543" s="54"/>
      <c r="D543" s="56"/>
      <c r="E543" s="57"/>
      <c r="F543" s="11"/>
      <c r="G543" s="108"/>
      <c r="H543" s="89"/>
    </row>
    <row r="544" spans="1:8" x14ac:dyDescent="0.3">
      <c r="A544" s="54"/>
      <c r="D544" s="56"/>
      <c r="E544" s="57"/>
      <c r="F544" s="11"/>
      <c r="G544" s="108"/>
      <c r="H544" s="89"/>
    </row>
    <row r="545" spans="1:8" x14ac:dyDescent="0.3">
      <c r="A545" s="54"/>
      <c r="D545" s="56"/>
      <c r="E545" s="57"/>
      <c r="F545" s="11"/>
      <c r="G545" s="108"/>
      <c r="H545" s="89"/>
    </row>
    <row r="546" spans="1:8" x14ac:dyDescent="0.3">
      <c r="A546" s="54"/>
      <c r="D546" s="56"/>
      <c r="E546" s="57"/>
      <c r="F546" s="11"/>
      <c r="G546" s="108"/>
      <c r="H546" s="89"/>
    </row>
    <row r="547" spans="1:8" x14ac:dyDescent="0.3">
      <c r="A547" s="54"/>
      <c r="D547" s="56"/>
      <c r="E547" s="57"/>
      <c r="F547" s="11"/>
      <c r="G547" s="108"/>
      <c r="H547" s="89"/>
    </row>
    <row r="548" spans="1:8" x14ac:dyDescent="0.3">
      <c r="A548" s="54"/>
      <c r="D548" s="56"/>
      <c r="E548" s="57"/>
      <c r="F548" s="11"/>
      <c r="G548" s="108"/>
      <c r="H548" s="89"/>
    </row>
    <row r="549" spans="1:8" x14ac:dyDescent="0.3">
      <c r="A549" s="54"/>
      <c r="D549" s="56"/>
      <c r="E549" s="57"/>
      <c r="F549" s="11"/>
      <c r="G549" s="108"/>
      <c r="H549" s="89"/>
    </row>
    <row r="550" spans="1:8" x14ac:dyDescent="0.3">
      <c r="A550" s="54"/>
      <c r="D550" s="56"/>
      <c r="E550" s="57"/>
      <c r="F550" s="11"/>
      <c r="G550" s="108"/>
      <c r="H550" s="89"/>
    </row>
    <row r="551" spans="1:8" x14ac:dyDescent="0.3">
      <c r="A551" s="54"/>
      <c r="D551" s="56"/>
      <c r="E551" s="57"/>
      <c r="F551" s="11"/>
      <c r="G551" s="108"/>
      <c r="H551" s="89"/>
    </row>
    <row r="552" spans="1:8" x14ac:dyDescent="0.3">
      <c r="A552" s="54"/>
      <c r="D552" s="56"/>
      <c r="E552" s="57"/>
      <c r="F552" s="11"/>
      <c r="G552" s="108"/>
      <c r="H552" s="89"/>
    </row>
    <row r="553" spans="1:8" x14ac:dyDescent="0.3">
      <c r="A553" s="54"/>
      <c r="D553" s="56"/>
      <c r="E553" s="57"/>
      <c r="F553" s="11"/>
      <c r="G553" s="108"/>
      <c r="H553" s="89"/>
    </row>
    <row r="554" spans="1:8" x14ac:dyDescent="0.3">
      <c r="A554" s="54"/>
      <c r="D554" s="56"/>
      <c r="E554" s="57"/>
      <c r="F554" s="11"/>
      <c r="G554" s="108"/>
      <c r="H554" s="89"/>
    </row>
    <row r="555" spans="1:8" x14ac:dyDescent="0.3">
      <c r="A555" s="54"/>
      <c r="D555" s="56"/>
      <c r="E555" s="57"/>
      <c r="F555" s="11"/>
      <c r="G555" s="108"/>
      <c r="H555" s="89"/>
    </row>
    <row r="556" spans="1:8" x14ac:dyDescent="0.3">
      <c r="A556" s="54"/>
      <c r="D556" s="56"/>
      <c r="E556" s="57"/>
      <c r="F556" s="11"/>
      <c r="G556" s="108"/>
      <c r="H556" s="89"/>
    </row>
    <row r="557" spans="1:8" x14ac:dyDescent="0.3">
      <c r="A557" s="54"/>
      <c r="D557" s="56"/>
      <c r="E557" s="57"/>
      <c r="F557" s="11"/>
      <c r="G557" s="108"/>
      <c r="H557" s="89"/>
    </row>
    <row r="558" spans="1:8" x14ac:dyDescent="0.3">
      <c r="A558" s="54"/>
      <c r="D558" s="56"/>
      <c r="E558" s="57"/>
      <c r="F558" s="11"/>
      <c r="G558" s="108"/>
      <c r="H558" s="89"/>
    </row>
    <row r="559" spans="1:8" x14ac:dyDescent="0.3">
      <c r="A559" s="54"/>
      <c r="D559" s="56"/>
      <c r="E559" s="57"/>
      <c r="F559" s="11"/>
      <c r="G559" s="108"/>
      <c r="H559" s="89"/>
    </row>
    <row r="560" spans="1:8" x14ac:dyDescent="0.3">
      <c r="A560" s="54"/>
      <c r="D560" s="56"/>
      <c r="E560" s="57"/>
      <c r="F560" s="11"/>
      <c r="G560" s="108"/>
      <c r="H560" s="89"/>
    </row>
    <row r="561" spans="1:8" x14ac:dyDescent="0.3">
      <c r="A561" s="54"/>
      <c r="D561" s="56"/>
      <c r="E561" s="57"/>
      <c r="F561" s="11"/>
      <c r="G561" s="108"/>
      <c r="H561" s="89"/>
    </row>
    <row r="562" spans="1:8" x14ac:dyDescent="0.3">
      <c r="A562" s="54"/>
      <c r="D562" s="56"/>
      <c r="E562" s="57"/>
      <c r="F562" s="11"/>
      <c r="G562" s="108"/>
      <c r="H562" s="89"/>
    </row>
    <row r="563" spans="1:8" x14ac:dyDescent="0.3">
      <c r="A563" s="54"/>
      <c r="D563" s="56"/>
      <c r="E563" s="57"/>
      <c r="F563" s="11"/>
      <c r="G563" s="108"/>
      <c r="H563" s="89"/>
    </row>
    <row r="564" spans="1:8" x14ac:dyDescent="0.3">
      <c r="A564" s="54"/>
      <c r="D564" s="56"/>
      <c r="E564" s="57"/>
      <c r="F564" s="11"/>
      <c r="G564" s="108"/>
      <c r="H564" s="89"/>
    </row>
    <row r="565" spans="1:8" x14ac:dyDescent="0.3">
      <c r="A565" s="54"/>
      <c r="D565" s="56"/>
      <c r="E565" s="57"/>
      <c r="F565" s="11"/>
      <c r="G565" s="108"/>
      <c r="H565" s="89"/>
    </row>
    <row r="566" spans="1:8" x14ac:dyDescent="0.3">
      <c r="A566" s="54"/>
      <c r="D566" s="56"/>
      <c r="E566" s="57"/>
      <c r="F566" s="11"/>
      <c r="G566" s="108"/>
      <c r="H566" s="89"/>
    </row>
    <row r="567" spans="1:8" x14ac:dyDescent="0.3">
      <c r="A567" s="54"/>
      <c r="D567" s="56"/>
      <c r="E567" s="57"/>
      <c r="F567" s="11"/>
      <c r="G567" s="108"/>
      <c r="H567" s="89"/>
    </row>
    <row r="568" spans="1:8" x14ac:dyDescent="0.3">
      <c r="A568" s="54"/>
      <c r="D568" s="56"/>
      <c r="E568" s="57"/>
      <c r="F568" s="11"/>
      <c r="G568" s="108"/>
      <c r="H568" s="89"/>
    </row>
    <row r="569" spans="1:8" x14ac:dyDescent="0.3">
      <c r="A569" s="54"/>
      <c r="D569" s="56"/>
      <c r="E569" s="57"/>
      <c r="F569" s="11"/>
      <c r="G569" s="108"/>
      <c r="H569" s="89"/>
    </row>
    <row r="570" spans="1:8" x14ac:dyDescent="0.3">
      <c r="A570" s="54"/>
      <c r="D570" s="56"/>
      <c r="E570" s="57"/>
      <c r="F570" s="11"/>
      <c r="G570" s="108"/>
      <c r="H570" s="89"/>
    </row>
    <row r="571" spans="1:8" x14ac:dyDescent="0.3">
      <c r="A571" s="54"/>
      <c r="D571" s="56"/>
      <c r="E571" s="57"/>
      <c r="F571" s="11"/>
      <c r="G571" s="108"/>
      <c r="H571" s="89"/>
    </row>
    <row r="572" spans="1:8" x14ac:dyDescent="0.3">
      <c r="A572" s="54"/>
      <c r="D572" s="56"/>
      <c r="E572" s="57"/>
      <c r="F572" s="11"/>
      <c r="G572" s="108"/>
      <c r="H572" s="89"/>
    </row>
    <row r="573" spans="1:8" x14ac:dyDescent="0.3">
      <c r="A573" s="54"/>
      <c r="D573" s="56"/>
      <c r="E573" s="57"/>
      <c r="F573" s="11"/>
      <c r="G573" s="108"/>
      <c r="H573" s="89"/>
    </row>
    <row r="574" spans="1:8" x14ac:dyDescent="0.3">
      <c r="A574" s="54"/>
      <c r="D574" s="56"/>
      <c r="E574" s="57"/>
      <c r="F574" s="11"/>
      <c r="G574" s="108"/>
      <c r="H574" s="89"/>
    </row>
    <row r="575" spans="1:8" x14ac:dyDescent="0.3">
      <c r="A575" s="54"/>
      <c r="D575" s="56"/>
      <c r="E575" s="57"/>
      <c r="F575" s="11"/>
      <c r="G575" s="108"/>
      <c r="H575" s="89"/>
    </row>
    <row r="576" spans="1:8" x14ac:dyDescent="0.3">
      <c r="A576" s="54"/>
      <c r="D576" s="56"/>
      <c r="E576" s="57"/>
      <c r="F576" s="11"/>
      <c r="G576" s="108"/>
      <c r="H576" s="89"/>
    </row>
    <row r="577" spans="1:8" x14ac:dyDescent="0.3">
      <c r="A577" s="54"/>
      <c r="D577" s="56"/>
      <c r="E577" s="57"/>
      <c r="F577" s="11"/>
      <c r="G577" s="108"/>
      <c r="H577" s="89"/>
    </row>
    <row r="578" spans="1:8" x14ac:dyDescent="0.3">
      <c r="A578" s="54"/>
      <c r="D578" s="56"/>
      <c r="E578" s="57"/>
      <c r="F578" s="11"/>
      <c r="G578" s="108"/>
      <c r="H578" s="89"/>
    </row>
    <row r="579" spans="1:8" x14ac:dyDescent="0.3">
      <c r="A579" s="54"/>
      <c r="D579" s="56"/>
      <c r="E579" s="57"/>
      <c r="F579" s="11"/>
      <c r="G579" s="108"/>
      <c r="H579" s="89"/>
    </row>
    <row r="580" spans="1:8" x14ac:dyDescent="0.3">
      <c r="A580" s="54"/>
      <c r="D580" s="56"/>
      <c r="E580" s="57"/>
      <c r="F580" s="11"/>
      <c r="G580" s="108"/>
      <c r="H580" s="89"/>
    </row>
    <row r="581" spans="1:8" x14ac:dyDescent="0.3">
      <c r="A581" s="54"/>
      <c r="D581" s="56"/>
      <c r="E581" s="57"/>
      <c r="F581" s="11"/>
      <c r="G581" s="108"/>
      <c r="H581" s="89"/>
    </row>
    <row r="582" spans="1:8" x14ac:dyDescent="0.3">
      <c r="A582" s="54"/>
      <c r="D582" s="56"/>
      <c r="E582" s="57"/>
      <c r="F582" s="11"/>
      <c r="G582" s="108"/>
      <c r="H582" s="89"/>
    </row>
    <row r="583" spans="1:8" x14ac:dyDescent="0.3">
      <c r="A583" s="54"/>
      <c r="D583" s="56"/>
      <c r="E583" s="57"/>
      <c r="F583" s="11"/>
      <c r="G583" s="108"/>
      <c r="H583" s="89"/>
    </row>
    <row r="584" spans="1:8" x14ac:dyDescent="0.3">
      <c r="A584" s="54"/>
      <c r="D584" s="56"/>
      <c r="E584" s="57"/>
      <c r="F584" s="11"/>
      <c r="G584" s="108"/>
      <c r="H584" s="89"/>
    </row>
    <row r="585" spans="1:8" x14ac:dyDescent="0.3">
      <c r="A585" s="54"/>
      <c r="D585" s="56"/>
      <c r="E585" s="57"/>
      <c r="F585" s="11"/>
      <c r="G585" s="108"/>
      <c r="H585" s="89"/>
    </row>
    <row r="586" spans="1:8" x14ac:dyDescent="0.3">
      <c r="A586" s="54"/>
      <c r="D586" s="56"/>
      <c r="E586" s="57"/>
      <c r="F586" s="11"/>
      <c r="G586" s="108"/>
      <c r="H586" s="89"/>
    </row>
    <row r="587" spans="1:8" x14ac:dyDescent="0.3">
      <c r="A587" s="54"/>
      <c r="D587" s="56"/>
      <c r="E587" s="57"/>
      <c r="F587" s="11"/>
      <c r="G587" s="108"/>
      <c r="H587" s="89"/>
    </row>
    <row r="588" spans="1:8" x14ac:dyDescent="0.3">
      <c r="A588" s="54"/>
      <c r="D588" s="56"/>
      <c r="E588" s="57"/>
      <c r="F588" s="11"/>
      <c r="G588" s="108"/>
      <c r="H588" s="89"/>
    </row>
    <row r="589" spans="1:8" x14ac:dyDescent="0.3">
      <c r="A589" s="54"/>
      <c r="D589" s="56"/>
      <c r="E589" s="57"/>
      <c r="F589" s="11"/>
      <c r="G589" s="108"/>
      <c r="H589" s="89"/>
    </row>
    <row r="590" spans="1:8" x14ac:dyDescent="0.3">
      <c r="A590" s="54"/>
      <c r="D590" s="56"/>
      <c r="E590" s="57"/>
      <c r="F590" s="11"/>
      <c r="G590" s="108"/>
      <c r="H590" s="89"/>
    </row>
    <row r="591" spans="1:8" x14ac:dyDescent="0.3">
      <c r="A591" s="54"/>
      <c r="D591" s="56"/>
      <c r="E591" s="57"/>
      <c r="F591" s="11"/>
      <c r="G591" s="108"/>
      <c r="H591" s="89"/>
    </row>
    <row r="592" spans="1:8" x14ac:dyDescent="0.3">
      <c r="A592" s="54"/>
      <c r="D592" s="56"/>
      <c r="E592" s="57"/>
      <c r="F592" s="11"/>
      <c r="G592" s="108"/>
      <c r="H592" s="89"/>
    </row>
    <row r="593" spans="1:8" x14ac:dyDescent="0.3">
      <c r="A593" s="54"/>
      <c r="D593" s="56"/>
      <c r="E593" s="57"/>
      <c r="F593" s="11"/>
      <c r="G593" s="108"/>
      <c r="H593" s="89"/>
    </row>
    <row r="594" spans="1:8" x14ac:dyDescent="0.3">
      <c r="A594" s="54"/>
      <c r="D594" s="56"/>
      <c r="E594" s="57"/>
      <c r="F594" s="11"/>
      <c r="G594" s="108"/>
      <c r="H594" s="89"/>
    </row>
    <row r="595" spans="1:8" x14ac:dyDescent="0.3">
      <c r="A595" s="54"/>
      <c r="D595" s="56"/>
      <c r="E595" s="57"/>
      <c r="F595" s="11"/>
      <c r="G595" s="108"/>
      <c r="H595" s="89"/>
    </row>
    <row r="596" spans="1:8" x14ac:dyDescent="0.3">
      <c r="A596" s="54"/>
      <c r="D596" s="56"/>
      <c r="E596" s="57"/>
      <c r="F596" s="11"/>
      <c r="G596" s="108"/>
      <c r="H596" s="89"/>
    </row>
    <row r="597" spans="1:8" x14ac:dyDescent="0.3">
      <c r="A597" s="54"/>
      <c r="D597" s="56"/>
      <c r="E597" s="57"/>
      <c r="F597" s="11"/>
      <c r="G597" s="108"/>
      <c r="H597" s="89"/>
    </row>
    <row r="598" spans="1:8" x14ac:dyDescent="0.3">
      <c r="A598" s="54"/>
      <c r="D598" s="56"/>
      <c r="E598" s="57"/>
      <c r="F598" s="11"/>
      <c r="G598" s="108"/>
      <c r="H598" s="89"/>
    </row>
    <row r="599" spans="1:8" x14ac:dyDescent="0.3">
      <c r="A599" s="54"/>
      <c r="D599" s="56"/>
      <c r="E599" s="57"/>
      <c r="F599" s="11"/>
      <c r="G599" s="108"/>
      <c r="H599" s="89"/>
    </row>
    <row r="600" spans="1:8" x14ac:dyDescent="0.3">
      <c r="A600" s="54"/>
      <c r="D600" s="56"/>
      <c r="E600" s="57"/>
      <c r="F600" s="11"/>
      <c r="G600" s="108"/>
      <c r="H600" s="89"/>
    </row>
    <row r="601" spans="1:8" x14ac:dyDescent="0.3">
      <c r="A601" s="54"/>
      <c r="D601" s="56"/>
      <c r="E601" s="57"/>
      <c r="F601" s="11"/>
      <c r="G601" s="108"/>
      <c r="H601" s="89"/>
    </row>
    <row r="602" spans="1:8" x14ac:dyDescent="0.3">
      <c r="A602" s="54"/>
      <c r="D602" s="56"/>
      <c r="E602" s="57"/>
      <c r="F602" s="11"/>
      <c r="G602" s="108"/>
      <c r="H602" s="89"/>
    </row>
    <row r="603" spans="1:8" x14ac:dyDescent="0.3">
      <c r="A603" s="54"/>
      <c r="D603" s="56"/>
      <c r="E603" s="57"/>
      <c r="F603" s="11"/>
      <c r="G603" s="108"/>
      <c r="H603" s="89"/>
    </row>
    <row r="604" spans="1:8" x14ac:dyDescent="0.3">
      <c r="A604" s="54"/>
      <c r="D604" s="56"/>
      <c r="E604" s="57"/>
      <c r="F604" s="11"/>
      <c r="G604" s="108"/>
      <c r="H604" s="89"/>
    </row>
    <row r="605" spans="1:8" x14ac:dyDescent="0.3">
      <c r="A605" s="54"/>
      <c r="D605" s="56"/>
      <c r="E605" s="57"/>
      <c r="F605" s="11"/>
      <c r="G605" s="108"/>
      <c r="H605" s="89"/>
    </row>
    <row r="606" spans="1:8" x14ac:dyDescent="0.3">
      <c r="A606" s="54"/>
      <c r="D606" s="56"/>
      <c r="E606" s="57"/>
      <c r="F606" s="11"/>
      <c r="G606" s="108"/>
      <c r="H606" s="89"/>
    </row>
    <row r="607" spans="1:8" x14ac:dyDescent="0.3">
      <c r="A607" s="54"/>
      <c r="D607" s="56"/>
      <c r="E607" s="57"/>
      <c r="F607" s="11"/>
      <c r="G607" s="108"/>
      <c r="H607" s="89"/>
    </row>
    <row r="608" spans="1:8" x14ac:dyDescent="0.3">
      <c r="A608" s="54"/>
      <c r="D608" s="56"/>
      <c r="E608" s="57"/>
      <c r="F608" s="11"/>
      <c r="G608" s="108"/>
      <c r="H608" s="89"/>
    </row>
    <row r="609" spans="1:8" x14ac:dyDescent="0.3">
      <c r="A609" s="54"/>
      <c r="D609" s="56"/>
      <c r="E609" s="57"/>
      <c r="F609" s="11"/>
      <c r="G609" s="108"/>
      <c r="H609" s="89"/>
    </row>
    <row r="610" spans="1:8" x14ac:dyDescent="0.3">
      <c r="A610" s="54"/>
      <c r="D610" s="56"/>
      <c r="E610" s="57"/>
      <c r="F610" s="11"/>
      <c r="G610" s="108"/>
      <c r="H610" s="89"/>
    </row>
    <row r="611" spans="1:8" x14ac:dyDescent="0.3">
      <c r="A611" s="54"/>
      <c r="D611" s="56"/>
      <c r="E611" s="57"/>
      <c r="F611" s="11"/>
      <c r="G611" s="108"/>
      <c r="H611" s="89"/>
    </row>
    <row r="612" spans="1:8" x14ac:dyDescent="0.3">
      <c r="A612" s="54"/>
      <c r="D612" s="56"/>
      <c r="E612" s="57"/>
      <c r="F612" s="11"/>
      <c r="G612" s="108"/>
      <c r="H612" s="89"/>
    </row>
    <row r="613" spans="1:8" x14ac:dyDescent="0.3">
      <c r="A613" s="54"/>
      <c r="D613" s="56"/>
      <c r="E613" s="57"/>
      <c r="F613" s="11"/>
      <c r="G613" s="108"/>
      <c r="H613" s="89"/>
    </row>
    <row r="614" spans="1:8" x14ac:dyDescent="0.3">
      <c r="A614" s="54"/>
      <c r="D614" s="56"/>
      <c r="E614" s="57"/>
      <c r="F614" s="11"/>
      <c r="G614" s="108"/>
      <c r="H614" s="89"/>
    </row>
    <row r="615" spans="1:8" x14ac:dyDescent="0.3">
      <c r="A615" s="54"/>
      <c r="D615" s="56"/>
      <c r="E615" s="57"/>
      <c r="F615" s="11"/>
      <c r="G615" s="108"/>
      <c r="H615" s="89"/>
    </row>
    <row r="616" spans="1:8" x14ac:dyDescent="0.3">
      <c r="A616" s="54"/>
      <c r="D616" s="56"/>
      <c r="E616" s="57"/>
      <c r="F616" s="11"/>
      <c r="G616" s="108"/>
      <c r="H616" s="89"/>
    </row>
    <row r="617" spans="1:8" x14ac:dyDescent="0.3">
      <c r="A617" s="54"/>
      <c r="D617" s="56"/>
      <c r="E617" s="57"/>
      <c r="F617" s="11"/>
      <c r="G617" s="108"/>
      <c r="H617" s="89"/>
    </row>
    <row r="618" spans="1:8" x14ac:dyDescent="0.3">
      <c r="A618" s="54"/>
      <c r="D618" s="56"/>
      <c r="E618" s="57"/>
      <c r="F618" s="11"/>
      <c r="G618" s="108"/>
      <c r="H618" s="89"/>
    </row>
    <row r="619" spans="1:8" x14ac:dyDescent="0.3">
      <c r="A619" s="54"/>
      <c r="D619" s="56"/>
      <c r="E619" s="57"/>
      <c r="F619" s="11"/>
      <c r="G619" s="108"/>
      <c r="H619" s="89"/>
    </row>
    <row r="620" spans="1:8" x14ac:dyDescent="0.3">
      <c r="A620" s="54"/>
      <c r="D620" s="56"/>
      <c r="E620" s="57"/>
      <c r="F620" s="11"/>
      <c r="G620" s="108"/>
      <c r="H620" s="89"/>
    </row>
    <row r="621" spans="1:8" x14ac:dyDescent="0.3">
      <c r="A621" s="54"/>
      <c r="D621" s="56"/>
      <c r="E621" s="57"/>
      <c r="F621" s="11"/>
      <c r="G621" s="108"/>
      <c r="H621" s="89"/>
    </row>
    <row r="622" spans="1:8" x14ac:dyDescent="0.3">
      <c r="A622" s="54"/>
      <c r="D622" s="56"/>
      <c r="E622" s="57"/>
      <c r="F622" s="11"/>
      <c r="G622" s="108"/>
      <c r="H622" s="89"/>
    </row>
    <row r="623" spans="1:8" x14ac:dyDescent="0.3">
      <c r="A623" s="54"/>
      <c r="D623" s="56"/>
      <c r="E623" s="57"/>
      <c r="F623" s="11"/>
      <c r="G623" s="108"/>
      <c r="H623" s="89"/>
    </row>
    <row r="624" spans="1:8" x14ac:dyDescent="0.3">
      <c r="A624" s="54"/>
      <c r="D624" s="56"/>
      <c r="E624" s="57"/>
      <c r="F624" s="11"/>
      <c r="G624" s="108"/>
      <c r="H624" s="89"/>
    </row>
    <row r="625" spans="1:8" x14ac:dyDescent="0.3">
      <c r="A625" s="54"/>
      <c r="D625" s="56"/>
      <c r="E625" s="57"/>
      <c r="F625" s="11"/>
      <c r="G625" s="108"/>
      <c r="H625" s="89"/>
    </row>
    <row r="626" spans="1:8" x14ac:dyDescent="0.3">
      <c r="A626" s="54"/>
      <c r="D626" s="56"/>
      <c r="E626" s="57"/>
      <c r="F626" s="11"/>
      <c r="G626" s="108"/>
      <c r="H626" s="89"/>
    </row>
    <row r="627" spans="1:8" x14ac:dyDescent="0.3">
      <c r="A627" s="54"/>
      <c r="D627" s="56"/>
      <c r="E627" s="57"/>
      <c r="F627" s="11"/>
      <c r="G627" s="108"/>
      <c r="H627" s="89"/>
    </row>
    <row r="628" spans="1:8" x14ac:dyDescent="0.3">
      <c r="A628" s="54"/>
      <c r="D628" s="56"/>
      <c r="E628" s="57"/>
      <c r="F628" s="11"/>
      <c r="G628" s="108"/>
      <c r="H628" s="89"/>
    </row>
    <row r="629" spans="1:8" x14ac:dyDescent="0.3">
      <c r="A629" s="54"/>
      <c r="D629" s="56"/>
      <c r="E629" s="57"/>
      <c r="F629" s="11"/>
      <c r="G629" s="108"/>
      <c r="H629" s="89"/>
    </row>
    <row r="630" spans="1:8" x14ac:dyDescent="0.3">
      <c r="A630" s="54"/>
      <c r="D630" s="56"/>
      <c r="E630" s="57"/>
      <c r="F630" s="11"/>
      <c r="G630" s="108"/>
      <c r="H630" s="89"/>
    </row>
    <row r="631" spans="1:8" x14ac:dyDescent="0.3">
      <c r="A631" s="54"/>
      <c r="D631" s="56"/>
      <c r="E631" s="57"/>
      <c r="F631" s="11"/>
      <c r="G631" s="108"/>
      <c r="H631" s="89"/>
    </row>
    <row r="632" spans="1:8" x14ac:dyDescent="0.3">
      <c r="A632" s="54"/>
      <c r="D632" s="56"/>
      <c r="E632" s="57"/>
      <c r="F632" s="11"/>
      <c r="G632" s="108"/>
      <c r="H632" s="89"/>
    </row>
    <row r="633" spans="1:8" x14ac:dyDescent="0.3">
      <c r="A633" s="54"/>
      <c r="D633" s="56"/>
      <c r="E633" s="57"/>
      <c r="F633" s="11"/>
      <c r="G633" s="108"/>
      <c r="H633" s="89"/>
    </row>
    <row r="634" spans="1:8" x14ac:dyDescent="0.3">
      <c r="A634" s="54"/>
      <c r="D634" s="56"/>
      <c r="E634" s="57"/>
      <c r="F634" s="11"/>
      <c r="G634" s="108"/>
      <c r="H634" s="89"/>
    </row>
    <row r="635" spans="1:8" x14ac:dyDescent="0.3">
      <c r="A635" s="54"/>
      <c r="D635" s="56"/>
      <c r="E635" s="57"/>
      <c r="F635" s="11"/>
      <c r="G635" s="108"/>
      <c r="H635" s="89"/>
    </row>
    <row r="636" spans="1:8" x14ac:dyDescent="0.3">
      <c r="A636" s="54"/>
      <c r="D636" s="56"/>
      <c r="E636" s="57"/>
      <c r="F636" s="11"/>
      <c r="G636" s="108"/>
      <c r="H636" s="89"/>
    </row>
    <row r="637" spans="1:8" x14ac:dyDescent="0.3">
      <c r="A637" s="54"/>
      <c r="D637" s="56"/>
      <c r="E637" s="57"/>
      <c r="F637" s="11"/>
      <c r="G637" s="108"/>
      <c r="H637" s="89"/>
    </row>
    <row r="638" spans="1:8" x14ac:dyDescent="0.3">
      <c r="A638" s="54"/>
      <c r="D638" s="56"/>
      <c r="E638" s="57"/>
      <c r="F638" s="11"/>
      <c r="G638" s="108"/>
      <c r="H638" s="89"/>
    </row>
    <row r="639" spans="1:8" x14ac:dyDescent="0.3">
      <c r="A639" s="54"/>
      <c r="D639" s="56"/>
      <c r="E639" s="57"/>
      <c r="F639" s="11"/>
      <c r="G639" s="108"/>
      <c r="H639" s="89"/>
    </row>
    <row r="640" spans="1:8" x14ac:dyDescent="0.3">
      <c r="A640" s="54"/>
      <c r="D640" s="56"/>
      <c r="E640" s="57"/>
      <c r="F640" s="11"/>
      <c r="G640" s="108"/>
      <c r="H640" s="89"/>
    </row>
    <row r="641" spans="1:8" x14ac:dyDescent="0.3">
      <c r="A641" s="54"/>
      <c r="D641" s="56"/>
      <c r="E641" s="57"/>
      <c r="F641" s="11"/>
      <c r="G641" s="108"/>
      <c r="H641" s="89"/>
    </row>
    <row r="642" spans="1:8" x14ac:dyDescent="0.3">
      <c r="A642" s="54"/>
      <c r="D642" s="56"/>
      <c r="E642" s="57"/>
      <c r="F642" s="11"/>
      <c r="G642" s="108"/>
      <c r="H642" s="89"/>
    </row>
    <row r="643" spans="1:8" x14ac:dyDescent="0.3">
      <c r="A643" s="54"/>
      <c r="D643" s="56"/>
      <c r="E643" s="57"/>
      <c r="F643" s="11"/>
      <c r="G643" s="108"/>
      <c r="H643" s="89"/>
    </row>
    <row r="644" spans="1:8" x14ac:dyDescent="0.3">
      <c r="A644" s="54"/>
      <c r="D644" s="56"/>
      <c r="E644" s="57"/>
      <c r="F644" s="11"/>
      <c r="G644" s="108"/>
      <c r="H644" s="89"/>
    </row>
    <row r="645" spans="1:8" x14ac:dyDescent="0.3">
      <c r="A645" s="54"/>
      <c r="D645" s="56"/>
      <c r="E645" s="57"/>
      <c r="F645" s="11"/>
      <c r="G645" s="108"/>
      <c r="H645" s="89"/>
    </row>
    <row r="646" spans="1:8" x14ac:dyDescent="0.3">
      <c r="A646" s="54"/>
      <c r="D646" s="56"/>
      <c r="E646" s="57"/>
      <c r="F646" s="11"/>
      <c r="G646" s="108"/>
      <c r="H646" s="89"/>
    </row>
    <row r="647" spans="1:8" x14ac:dyDescent="0.3">
      <c r="A647" s="54"/>
      <c r="D647" s="56"/>
      <c r="E647" s="57"/>
      <c r="F647" s="11"/>
      <c r="G647" s="108"/>
      <c r="H647" s="89"/>
    </row>
    <row r="648" spans="1:8" x14ac:dyDescent="0.3">
      <c r="A648" s="54"/>
      <c r="D648" s="56"/>
      <c r="E648" s="57"/>
      <c r="F648" s="11"/>
      <c r="G648" s="108"/>
      <c r="H648" s="89"/>
    </row>
    <row r="649" spans="1:8" x14ac:dyDescent="0.3">
      <c r="A649" s="54"/>
      <c r="D649" s="56"/>
      <c r="E649" s="57"/>
      <c r="F649" s="11"/>
      <c r="G649" s="108"/>
      <c r="H649" s="89"/>
    </row>
    <row r="650" spans="1:8" x14ac:dyDescent="0.3">
      <c r="A650" s="54"/>
      <c r="D650" s="56"/>
      <c r="E650" s="57"/>
      <c r="F650" s="11"/>
      <c r="G650" s="108"/>
      <c r="H650" s="89"/>
    </row>
    <row r="651" spans="1:8" x14ac:dyDescent="0.3">
      <c r="A651" s="54"/>
      <c r="D651" s="56"/>
      <c r="E651" s="57"/>
      <c r="F651" s="11"/>
      <c r="G651" s="108"/>
      <c r="H651" s="89"/>
    </row>
    <row r="652" spans="1:8" x14ac:dyDescent="0.3">
      <c r="A652" s="54"/>
      <c r="D652" s="56"/>
      <c r="E652" s="57"/>
      <c r="F652" s="11"/>
      <c r="G652" s="108"/>
      <c r="H652" s="89"/>
    </row>
    <row r="653" spans="1:8" x14ac:dyDescent="0.3">
      <c r="A653" s="54"/>
      <c r="D653" s="56"/>
      <c r="E653" s="57"/>
      <c r="F653" s="11"/>
      <c r="G653" s="108"/>
      <c r="H653" s="89"/>
    </row>
    <row r="654" spans="1:8" x14ac:dyDescent="0.3">
      <c r="A654" s="54"/>
      <c r="D654" s="56"/>
      <c r="E654" s="57"/>
      <c r="F654" s="11"/>
      <c r="G654" s="108"/>
      <c r="H654" s="89"/>
    </row>
    <row r="655" spans="1:8" x14ac:dyDescent="0.3">
      <c r="A655" s="54"/>
      <c r="D655" s="56"/>
      <c r="E655" s="57"/>
      <c r="F655" s="11"/>
      <c r="G655" s="108"/>
      <c r="H655" s="89"/>
    </row>
    <row r="656" spans="1:8" x14ac:dyDescent="0.3">
      <c r="A656" s="54"/>
      <c r="D656" s="56"/>
      <c r="E656" s="57"/>
      <c r="F656" s="11"/>
      <c r="G656" s="108"/>
      <c r="H656" s="89"/>
    </row>
    <row r="657" spans="1:8" x14ac:dyDescent="0.3">
      <c r="A657" s="54"/>
      <c r="D657" s="56"/>
      <c r="E657" s="57"/>
      <c r="F657" s="11"/>
      <c r="G657" s="108"/>
      <c r="H657" s="89"/>
    </row>
    <row r="658" spans="1:8" x14ac:dyDescent="0.3">
      <c r="A658" s="54"/>
      <c r="D658" s="56"/>
      <c r="E658" s="57"/>
      <c r="F658" s="11"/>
      <c r="G658" s="108"/>
      <c r="H658" s="89"/>
    </row>
    <row r="659" spans="1:8" x14ac:dyDescent="0.3">
      <c r="A659" s="54"/>
      <c r="D659" s="56"/>
      <c r="E659" s="57"/>
      <c r="F659" s="11"/>
      <c r="G659" s="108"/>
      <c r="H659" s="89"/>
    </row>
    <row r="660" spans="1:8" x14ac:dyDescent="0.3">
      <c r="A660" s="54"/>
      <c r="D660" s="56"/>
      <c r="E660" s="57"/>
      <c r="F660" s="11"/>
      <c r="G660" s="108"/>
      <c r="H660" s="89"/>
    </row>
    <row r="661" spans="1:8" x14ac:dyDescent="0.3">
      <c r="A661" s="54"/>
      <c r="D661" s="56"/>
      <c r="E661" s="57"/>
      <c r="F661" s="11"/>
      <c r="G661" s="108"/>
      <c r="H661" s="89"/>
    </row>
    <row r="662" spans="1:8" x14ac:dyDescent="0.3">
      <c r="A662" s="54"/>
      <c r="D662" s="56"/>
      <c r="E662" s="57"/>
      <c r="F662" s="11"/>
      <c r="G662" s="108"/>
      <c r="H662" s="89"/>
    </row>
    <row r="663" spans="1:8" x14ac:dyDescent="0.3">
      <c r="A663" s="54"/>
      <c r="D663" s="56"/>
      <c r="E663" s="57"/>
      <c r="F663" s="11"/>
      <c r="G663" s="108"/>
      <c r="H663" s="89"/>
    </row>
    <row r="664" spans="1:8" x14ac:dyDescent="0.3">
      <c r="A664" s="54"/>
      <c r="D664" s="56"/>
      <c r="E664" s="57"/>
      <c r="F664" s="11"/>
      <c r="G664" s="108"/>
      <c r="H664" s="89"/>
    </row>
    <row r="665" spans="1:8" x14ac:dyDescent="0.3">
      <c r="A665" s="54"/>
      <c r="D665" s="56"/>
      <c r="E665" s="57"/>
      <c r="F665" s="11"/>
      <c r="G665" s="108"/>
      <c r="H665" s="89"/>
    </row>
    <row r="666" spans="1:8" x14ac:dyDescent="0.3">
      <c r="A666" s="54"/>
      <c r="D666" s="56"/>
      <c r="E666" s="57"/>
      <c r="F666" s="11"/>
      <c r="G666" s="108"/>
      <c r="H666" s="89"/>
    </row>
    <row r="667" spans="1:8" x14ac:dyDescent="0.3">
      <c r="A667" s="54"/>
      <c r="D667" s="56"/>
      <c r="E667" s="57"/>
      <c r="F667" s="11"/>
      <c r="G667" s="108"/>
      <c r="H667" s="89"/>
    </row>
    <row r="668" spans="1:8" x14ac:dyDescent="0.3">
      <c r="A668" s="54"/>
      <c r="D668" s="56"/>
      <c r="E668" s="57"/>
      <c r="F668" s="11"/>
      <c r="G668" s="108"/>
      <c r="H668" s="89"/>
    </row>
    <row r="669" spans="1:8" x14ac:dyDescent="0.3">
      <c r="A669" s="54"/>
      <c r="D669" s="56"/>
      <c r="E669" s="57"/>
      <c r="F669" s="11"/>
      <c r="G669" s="108"/>
      <c r="H669" s="89"/>
    </row>
    <row r="670" spans="1:8" x14ac:dyDescent="0.3">
      <c r="A670" s="54"/>
      <c r="D670" s="56"/>
      <c r="E670" s="57"/>
      <c r="F670" s="11"/>
      <c r="G670" s="108"/>
      <c r="H670" s="89"/>
    </row>
    <row r="671" spans="1:8" x14ac:dyDescent="0.3">
      <c r="A671" s="54"/>
      <c r="D671" s="56"/>
      <c r="E671" s="57"/>
      <c r="F671" s="11"/>
      <c r="G671" s="108"/>
      <c r="H671" s="89"/>
    </row>
    <row r="672" spans="1:8" x14ac:dyDescent="0.3">
      <c r="A672" s="54"/>
      <c r="D672" s="56"/>
      <c r="E672" s="57"/>
      <c r="F672" s="11"/>
      <c r="G672" s="108"/>
      <c r="H672" s="89"/>
    </row>
    <row r="673" spans="1:8" x14ac:dyDescent="0.3">
      <c r="A673" s="54"/>
      <c r="D673" s="56"/>
      <c r="E673" s="57"/>
      <c r="F673" s="11"/>
      <c r="G673" s="108"/>
      <c r="H673" s="89"/>
    </row>
    <row r="674" spans="1:8" x14ac:dyDescent="0.3">
      <c r="A674" s="54"/>
      <c r="D674" s="56"/>
      <c r="E674" s="57"/>
      <c r="F674" s="11"/>
      <c r="G674" s="108"/>
      <c r="H674" s="89"/>
    </row>
    <row r="675" spans="1:8" x14ac:dyDescent="0.3">
      <c r="A675" s="54"/>
      <c r="D675" s="56"/>
      <c r="E675" s="57"/>
      <c r="F675" s="11"/>
      <c r="G675" s="108"/>
      <c r="H675" s="89"/>
    </row>
    <row r="676" spans="1:8" x14ac:dyDescent="0.3">
      <c r="A676" s="54"/>
      <c r="D676" s="56"/>
      <c r="E676" s="57"/>
      <c r="F676" s="11"/>
      <c r="G676" s="108"/>
      <c r="H676" s="89"/>
    </row>
    <row r="677" spans="1:8" x14ac:dyDescent="0.3">
      <c r="A677" s="54"/>
      <c r="D677" s="56"/>
      <c r="E677" s="57"/>
      <c r="F677" s="11"/>
      <c r="G677" s="108"/>
      <c r="H677" s="89"/>
    </row>
    <row r="678" spans="1:8" x14ac:dyDescent="0.3">
      <c r="A678" s="54"/>
      <c r="D678" s="56"/>
      <c r="E678" s="57"/>
      <c r="F678" s="11"/>
      <c r="G678" s="108"/>
      <c r="H678" s="89"/>
    </row>
    <row r="679" spans="1:8" x14ac:dyDescent="0.3">
      <c r="A679" s="54"/>
      <c r="D679" s="56"/>
      <c r="E679" s="57"/>
      <c r="F679" s="11"/>
      <c r="G679" s="108"/>
      <c r="H679" s="89"/>
    </row>
    <row r="680" spans="1:8" x14ac:dyDescent="0.3">
      <c r="A680" s="54"/>
      <c r="D680" s="56"/>
      <c r="E680" s="57"/>
      <c r="F680" s="11"/>
      <c r="G680" s="108"/>
      <c r="H680" s="89"/>
    </row>
    <row r="681" spans="1:8" x14ac:dyDescent="0.3">
      <c r="A681" s="54"/>
      <c r="D681" s="56"/>
      <c r="E681" s="57"/>
      <c r="F681" s="11"/>
      <c r="G681" s="108"/>
      <c r="H681" s="89"/>
    </row>
    <row r="682" spans="1:8" x14ac:dyDescent="0.3">
      <c r="A682" s="54"/>
      <c r="D682" s="56"/>
      <c r="E682" s="57"/>
      <c r="F682" s="11"/>
      <c r="G682" s="108"/>
      <c r="H682" s="89"/>
    </row>
    <row r="683" spans="1:8" x14ac:dyDescent="0.3">
      <c r="A683" s="54"/>
      <c r="D683" s="56"/>
      <c r="E683" s="57"/>
      <c r="F683" s="11"/>
      <c r="G683" s="108"/>
      <c r="H683" s="89"/>
    </row>
    <row r="684" spans="1:8" x14ac:dyDescent="0.3">
      <c r="A684" s="54"/>
      <c r="D684" s="56"/>
      <c r="E684" s="57"/>
      <c r="F684" s="11"/>
      <c r="G684" s="108"/>
      <c r="H684" s="89"/>
    </row>
    <row r="685" spans="1:8" x14ac:dyDescent="0.3">
      <c r="A685" s="54"/>
      <c r="D685" s="56"/>
      <c r="E685" s="57"/>
      <c r="F685" s="11"/>
      <c r="G685" s="108"/>
      <c r="H685" s="89"/>
    </row>
    <row r="686" spans="1:8" x14ac:dyDescent="0.3">
      <c r="A686" s="54"/>
      <c r="D686" s="56"/>
      <c r="E686" s="57"/>
      <c r="F686" s="11"/>
      <c r="G686" s="108"/>
      <c r="H686" s="89"/>
    </row>
    <row r="687" spans="1:8" x14ac:dyDescent="0.3">
      <c r="A687" s="54"/>
      <c r="D687" s="56"/>
      <c r="E687" s="57"/>
      <c r="F687" s="11"/>
      <c r="G687" s="108"/>
      <c r="H687" s="89"/>
    </row>
    <row r="688" spans="1:8" x14ac:dyDescent="0.3">
      <c r="A688" s="54"/>
      <c r="D688" s="56"/>
      <c r="E688" s="57"/>
      <c r="F688" s="11"/>
      <c r="G688" s="108"/>
      <c r="H688" s="89"/>
    </row>
    <row r="689" spans="1:8" x14ac:dyDescent="0.3">
      <c r="A689" s="54"/>
      <c r="D689" s="56"/>
      <c r="E689" s="57"/>
      <c r="F689" s="11"/>
      <c r="G689" s="108"/>
      <c r="H689" s="89"/>
    </row>
    <row r="690" spans="1:8" x14ac:dyDescent="0.3">
      <c r="A690" s="54"/>
      <c r="D690" s="56"/>
      <c r="E690" s="57"/>
      <c r="F690" s="11"/>
      <c r="G690" s="108"/>
      <c r="H690" s="89"/>
    </row>
    <row r="691" spans="1:8" x14ac:dyDescent="0.3">
      <c r="A691" s="54"/>
      <c r="D691" s="56"/>
      <c r="E691" s="57"/>
      <c r="F691" s="11"/>
      <c r="G691" s="108"/>
      <c r="H691" s="89"/>
    </row>
    <row r="692" spans="1:8" x14ac:dyDescent="0.3">
      <c r="A692" s="54"/>
      <c r="D692" s="56"/>
      <c r="E692" s="57"/>
      <c r="F692" s="11"/>
      <c r="G692" s="108"/>
      <c r="H692" s="89"/>
    </row>
    <row r="693" spans="1:8" x14ac:dyDescent="0.3">
      <c r="A693" s="54"/>
      <c r="D693" s="56"/>
      <c r="E693" s="57"/>
      <c r="F693" s="11"/>
      <c r="G693" s="108"/>
      <c r="H693" s="89"/>
    </row>
    <row r="694" spans="1:8" x14ac:dyDescent="0.3">
      <c r="A694" s="54"/>
      <c r="D694" s="56"/>
      <c r="E694" s="57"/>
      <c r="F694" s="11"/>
      <c r="G694" s="108"/>
      <c r="H694" s="89"/>
    </row>
    <row r="695" spans="1:8" x14ac:dyDescent="0.3">
      <c r="A695" s="54"/>
      <c r="D695" s="56"/>
      <c r="E695" s="57"/>
      <c r="F695" s="11"/>
      <c r="G695" s="108"/>
      <c r="H695" s="89"/>
    </row>
    <row r="696" spans="1:8" x14ac:dyDescent="0.3">
      <c r="A696" s="54"/>
      <c r="D696" s="56"/>
      <c r="E696" s="57"/>
      <c r="F696" s="11"/>
      <c r="G696" s="108"/>
      <c r="H696" s="89"/>
    </row>
    <row r="697" spans="1:8" x14ac:dyDescent="0.3">
      <c r="A697" s="54"/>
      <c r="D697" s="56"/>
      <c r="E697" s="57"/>
      <c r="F697" s="11"/>
      <c r="G697" s="108"/>
      <c r="H697" s="89"/>
    </row>
    <row r="698" spans="1:8" x14ac:dyDescent="0.3">
      <c r="A698" s="54"/>
      <c r="D698" s="56"/>
      <c r="E698" s="57"/>
      <c r="F698" s="11"/>
      <c r="G698" s="108"/>
      <c r="H698" s="89"/>
    </row>
    <row r="699" spans="1:8" x14ac:dyDescent="0.3">
      <c r="A699" s="54"/>
      <c r="D699" s="56"/>
      <c r="E699" s="57"/>
      <c r="F699" s="11"/>
      <c r="G699" s="108"/>
      <c r="H699" s="89"/>
    </row>
    <row r="700" spans="1:8" x14ac:dyDescent="0.3">
      <c r="A700" s="54"/>
      <c r="D700" s="56"/>
      <c r="E700" s="57"/>
      <c r="F700" s="11"/>
      <c r="G700" s="108"/>
      <c r="H700" s="89"/>
    </row>
    <row r="701" spans="1:8" x14ac:dyDescent="0.3">
      <c r="A701" s="54"/>
      <c r="D701" s="56"/>
      <c r="E701" s="57"/>
      <c r="F701" s="11"/>
      <c r="G701" s="108"/>
      <c r="H701" s="89"/>
    </row>
    <row r="702" spans="1:8" x14ac:dyDescent="0.3">
      <c r="A702" s="54"/>
      <c r="D702" s="56"/>
      <c r="E702" s="57"/>
      <c r="F702" s="11"/>
      <c r="G702" s="108"/>
      <c r="H702" s="89"/>
    </row>
    <row r="703" spans="1:8" x14ac:dyDescent="0.3">
      <c r="A703" s="54"/>
      <c r="D703" s="56"/>
      <c r="E703" s="57"/>
      <c r="F703" s="11"/>
      <c r="G703" s="108"/>
      <c r="H703" s="89"/>
    </row>
    <row r="704" spans="1:8" x14ac:dyDescent="0.3">
      <c r="A704" s="54"/>
      <c r="D704" s="56"/>
      <c r="E704" s="57"/>
      <c r="F704" s="11"/>
      <c r="G704" s="108"/>
      <c r="H704" s="89"/>
    </row>
    <row r="705" spans="1:8" x14ac:dyDescent="0.3">
      <c r="A705" s="54"/>
      <c r="D705" s="56"/>
      <c r="E705" s="57"/>
      <c r="F705" s="11"/>
      <c r="G705" s="108"/>
      <c r="H705" s="89"/>
    </row>
    <row r="706" spans="1:8" x14ac:dyDescent="0.3">
      <c r="A706" s="54"/>
      <c r="D706" s="56"/>
      <c r="E706" s="57"/>
      <c r="F706" s="11"/>
      <c r="G706" s="108"/>
      <c r="H706" s="89"/>
    </row>
    <row r="707" spans="1:8" x14ac:dyDescent="0.3">
      <c r="A707" s="54"/>
      <c r="D707" s="56"/>
      <c r="E707" s="57"/>
      <c r="F707" s="11"/>
      <c r="G707" s="108"/>
      <c r="H707" s="89"/>
    </row>
    <row r="708" spans="1:8" x14ac:dyDescent="0.3">
      <c r="A708" s="54"/>
      <c r="D708" s="56"/>
      <c r="E708" s="57"/>
      <c r="F708" s="11"/>
      <c r="G708" s="108"/>
      <c r="H708" s="89"/>
    </row>
    <row r="709" spans="1:8" x14ac:dyDescent="0.3">
      <c r="A709" s="54"/>
      <c r="D709" s="56"/>
      <c r="E709" s="57"/>
      <c r="F709" s="11"/>
      <c r="G709" s="108"/>
      <c r="H709" s="89"/>
    </row>
    <row r="710" spans="1:8" x14ac:dyDescent="0.3">
      <c r="A710" s="54"/>
      <c r="D710" s="56"/>
      <c r="E710" s="57"/>
      <c r="F710" s="11"/>
      <c r="G710" s="108"/>
      <c r="H710" s="89"/>
    </row>
    <row r="711" spans="1:8" x14ac:dyDescent="0.3">
      <c r="A711" s="54"/>
      <c r="D711" s="56"/>
      <c r="E711" s="57"/>
      <c r="F711" s="11"/>
      <c r="G711" s="108"/>
      <c r="H711" s="89"/>
    </row>
    <row r="712" spans="1:8" x14ac:dyDescent="0.3">
      <c r="A712" s="54"/>
      <c r="D712" s="56"/>
      <c r="E712" s="57"/>
      <c r="F712" s="11"/>
      <c r="G712" s="108"/>
      <c r="H712" s="89"/>
    </row>
    <row r="713" spans="1:8" x14ac:dyDescent="0.3">
      <c r="A713" s="54"/>
      <c r="D713" s="56"/>
      <c r="E713" s="57"/>
      <c r="F713" s="11"/>
      <c r="G713" s="108"/>
      <c r="H713" s="89"/>
    </row>
    <row r="714" spans="1:8" x14ac:dyDescent="0.3">
      <c r="A714" s="54"/>
      <c r="D714" s="56"/>
      <c r="E714" s="57"/>
      <c r="F714" s="11"/>
      <c r="G714" s="108"/>
      <c r="H714" s="89"/>
    </row>
    <row r="715" spans="1:8" x14ac:dyDescent="0.3">
      <c r="A715" s="54"/>
      <c r="D715" s="56"/>
      <c r="E715" s="57"/>
      <c r="F715" s="11"/>
      <c r="G715" s="108"/>
      <c r="H715" s="89"/>
    </row>
    <row r="716" spans="1:8" x14ac:dyDescent="0.3">
      <c r="A716" s="54"/>
      <c r="D716" s="56"/>
      <c r="E716" s="57"/>
      <c r="F716" s="11"/>
      <c r="G716" s="108"/>
      <c r="H716" s="89"/>
    </row>
    <row r="717" spans="1:8" x14ac:dyDescent="0.3">
      <c r="A717" s="54"/>
      <c r="D717" s="56"/>
      <c r="E717" s="57"/>
      <c r="F717" s="11"/>
      <c r="G717" s="108"/>
      <c r="H717" s="89"/>
    </row>
    <row r="718" spans="1:8" x14ac:dyDescent="0.3">
      <c r="A718" s="54"/>
      <c r="D718" s="56"/>
      <c r="E718" s="57"/>
      <c r="F718" s="11"/>
      <c r="G718" s="108"/>
      <c r="H718" s="89"/>
    </row>
    <row r="719" spans="1:8" x14ac:dyDescent="0.3">
      <c r="A719" s="54"/>
      <c r="D719" s="56"/>
      <c r="E719" s="57"/>
      <c r="F719" s="11"/>
      <c r="G719" s="108"/>
      <c r="H719" s="89"/>
    </row>
    <row r="720" spans="1:8" x14ac:dyDescent="0.3">
      <c r="A720" s="54"/>
      <c r="D720" s="56"/>
      <c r="E720" s="57"/>
      <c r="F720" s="11"/>
      <c r="G720" s="108"/>
      <c r="H720" s="89"/>
    </row>
    <row r="721" spans="1:8" x14ac:dyDescent="0.3">
      <c r="A721" s="54"/>
      <c r="D721" s="56"/>
      <c r="E721" s="57"/>
      <c r="F721" s="11"/>
      <c r="G721" s="108"/>
      <c r="H721" s="89"/>
    </row>
    <row r="722" spans="1:8" x14ac:dyDescent="0.3">
      <c r="A722" s="54"/>
      <c r="D722" s="56"/>
      <c r="E722" s="57"/>
      <c r="F722" s="11"/>
      <c r="G722" s="108"/>
      <c r="H722" s="89"/>
    </row>
    <row r="723" spans="1:8" x14ac:dyDescent="0.3">
      <c r="A723" s="54"/>
      <c r="D723" s="56"/>
      <c r="E723" s="57"/>
      <c r="F723" s="11"/>
      <c r="G723" s="108"/>
      <c r="H723" s="89"/>
    </row>
    <row r="724" spans="1:8" x14ac:dyDescent="0.3">
      <c r="A724" s="54"/>
      <c r="D724" s="56"/>
      <c r="E724" s="57"/>
      <c r="F724" s="11"/>
      <c r="G724" s="108"/>
      <c r="H724" s="89"/>
    </row>
    <row r="725" spans="1:8" x14ac:dyDescent="0.3">
      <c r="A725" s="54"/>
      <c r="D725" s="56"/>
      <c r="E725" s="57"/>
      <c r="F725" s="11"/>
      <c r="G725" s="108"/>
      <c r="H725" s="89"/>
    </row>
    <row r="726" spans="1:8" x14ac:dyDescent="0.3">
      <c r="A726" s="54"/>
      <c r="D726" s="56"/>
      <c r="E726" s="57"/>
      <c r="F726" s="11"/>
      <c r="G726" s="108"/>
      <c r="H726" s="89"/>
    </row>
    <row r="727" spans="1:8" x14ac:dyDescent="0.3">
      <c r="A727" s="54"/>
      <c r="D727" s="56"/>
      <c r="E727" s="57"/>
      <c r="F727" s="11"/>
      <c r="G727" s="108"/>
      <c r="H727" s="89"/>
    </row>
    <row r="728" spans="1:8" x14ac:dyDescent="0.3">
      <c r="A728" s="54"/>
      <c r="D728" s="56"/>
      <c r="E728" s="57"/>
      <c r="F728" s="11"/>
      <c r="G728" s="108"/>
      <c r="H728" s="89"/>
    </row>
    <row r="729" spans="1:8" x14ac:dyDescent="0.3">
      <c r="A729" s="54"/>
      <c r="D729" s="56"/>
      <c r="E729" s="57"/>
      <c r="F729" s="11"/>
      <c r="G729" s="108"/>
      <c r="H729" s="89"/>
    </row>
    <row r="730" spans="1:8" x14ac:dyDescent="0.3">
      <c r="A730" s="54"/>
      <c r="D730" s="56"/>
      <c r="E730" s="57"/>
      <c r="F730" s="11"/>
      <c r="G730" s="108"/>
      <c r="H730" s="89"/>
    </row>
    <row r="731" spans="1:8" x14ac:dyDescent="0.3">
      <c r="A731" s="54"/>
      <c r="D731" s="56"/>
      <c r="E731" s="57"/>
      <c r="F731" s="11"/>
      <c r="G731" s="108"/>
      <c r="H731" s="89"/>
    </row>
    <row r="732" spans="1:8" x14ac:dyDescent="0.3">
      <c r="A732" s="54"/>
      <c r="D732" s="56"/>
      <c r="E732" s="57"/>
      <c r="F732" s="11"/>
      <c r="G732" s="108"/>
      <c r="H732" s="89"/>
    </row>
    <row r="733" spans="1:8" x14ac:dyDescent="0.3">
      <c r="A733" s="54"/>
      <c r="D733" s="56"/>
      <c r="E733" s="57"/>
      <c r="F733" s="11"/>
      <c r="G733" s="108"/>
      <c r="H733" s="89"/>
    </row>
    <row r="734" spans="1:8" x14ac:dyDescent="0.3">
      <c r="A734" s="54"/>
      <c r="D734" s="56"/>
      <c r="E734" s="57"/>
      <c r="F734" s="11"/>
      <c r="G734" s="108"/>
      <c r="H734" s="89"/>
    </row>
    <row r="735" spans="1:8" x14ac:dyDescent="0.3">
      <c r="A735" s="54"/>
      <c r="D735" s="56"/>
      <c r="E735" s="57"/>
      <c r="F735" s="11"/>
      <c r="G735" s="108"/>
      <c r="H735" s="89"/>
    </row>
    <row r="736" spans="1:8" x14ac:dyDescent="0.3">
      <c r="A736" s="54"/>
      <c r="D736" s="56"/>
      <c r="E736" s="57"/>
      <c r="F736" s="11"/>
      <c r="G736" s="108"/>
      <c r="H736" s="89"/>
    </row>
    <row r="737" spans="1:8" x14ac:dyDescent="0.3">
      <c r="A737" s="54"/>
      <c r="D737" s="56"/>
      <c r="E737" s="57"/>
      <c r="F737" s="11"/>
      <c r="G737" s="108"/>
      <c r="H737" s="89"/>
    </row>
    <row r="738" spans="1:8" x14ac:dyDescent="0.3">
      <c r="A738" s="54"/>
      <c r="D738" s="56"/>
      <c r="E738" s="57"/>
      <c r="F738" s="11"/>
      <c r="G738" s="108"/>
      <c r="H738" s="89"/>
    </row>
    <row r="739" spans="1:8" x14ac:dyDescent="0.3">
      <c r="A739" s="54"/>
      <c r="D739" s="56"/>
      <c r="E739" s="57"/>
      <c r="F739" s="11"/>
      <c r="G739" s="108"/>
      <c r="H739" s="89"/>
    </row>
    <row r="740" spans="1:8" x14ac:dyDescent="0.3">
      <c r="A740" s="54"/>
      <c r="D740" s="56"/>
      <c r="E740" s="57"/>
      <c r="F740" s="11"/>
      <c r="G740" s="108"/>
      <c r="H740" s="89"/>
    </row>
    <row r="741" spans="1:8" x14ac:dyDescent="0.3">
      <c r="A741" s="54"/>
      <c r="D741" s="56"/>
      <c r="E741" s="57"/>
      <c r="F741" s="11"/>
      <c r="G741" s="108"/>
      <c r="H741" s="89"/>
    </row>
    <row r="742" spans="1:8" x14ac:dyDescent="0.3">
      <c r="A742" s="54"/>
      <c r="D742" s="56"/>
      <c r="E742" s="57"/>
      <c r="F742" s="11"/>
      <c r="G742" s="108"/>
      <c r="H742" s="89"/>
    </row>
    <row r="743" spans="1:8" x14ac:dyDescent="0.3">
      <c r="A743" s="54"/>
      <c r="D743" s="56"/>
      <c r="E743" s="57"/>
      <c r="F743" s="11"/>
      <c r="G743" s="108"/>
      <c r="H743" s="89"/>
    </row>
    <row r="744" spans="1:8" x14ac:dyDescent="0.3">
      <c r="A744" s="54"/>
      <c r="D744" s="56"/>
      <c r="E744" s="57"/>
      <c r="F744" s="11"/>
      <c r="G744" s="108"/>
      <c r="H744" s="89"/>
    </row>
    <row r="745" spans="1:8" x14ac:dyDescent="0.3">
      <c r="A745" s="54"/>
      <c r="D745" s="56"/>
      <c r="E745" s="57"/>
      <c r="F745" s="11"/>
      <c r="G745" s="108"/>
      <c r="H745" s="89"/>
    </row>
    <row r="746" spans="1:8" x14ac:dyDescent="0.3">
      <c r="A746" s="54"/>
      <c r="D746" s="56"/>
      <c r="E746" s="57"/>
      <c r="F746" s="11"/>
      <c r="G746" s="108"/>
      <c r="H746" s="89"/>
    </row>
    <row r="747" spans="1:8" x14ac:dyDescent="0.3">
      <c r="A747" s="54"/>
      <c r="D747" s="56"/>
      <c r="E747" s="57"/>
      <c r="F747" s="11"/>
      <c r="G747" s="108"/>
      <c r="H747" s="89"/>
    </row>
    <row r="748" spans="1:8" x14ac:dyDescent="0.3">
      <c r="A748" s="54"/>
      <c r="D748" s="56"/>
      <c r="E748" s="57"/>
      <c r="F748" s="11"/>
      <c r="G748" s="108"/>
      <c r="H748" s="89"/>
    </row>
    <row r="749" spans="1:8" x14ac:dyDescent="0.3">
      <c r="A749" s="54"/>
      <c r="D749" s="56"/>
      <c r="E749" s="57"/>
      <c r="F749" s="11"/>
      <c r="G749" s="108"/>
      <c r="H749" s="89"/>
    </row>
    <row r="750" spans="1:8" x14ac:dyDescent="0.3">
      <c r="A750" s="54"/>
      <c r="D750" s="56"/>
      <c r="E750" s="57"/>
      <c r="F750" s="11"/>
      <c r="G750" s="108"/>
      <c r="H750" s="89"/>
    </row>
    <row r="751" spans="1:8" x14ac:dyDescent="0.3">
      <c r="A751" s="54"/>
      <c r="D751" s="56"/>
      <c r="E751" s="57"/>
      <c r="F751" s="11"/>
      <c r="G751" s="108"/>
      <c r="H751" s="89"/>
    </row>
    <row r="752" spans="1:8" x14ac:dyDescent="0.3">
      <c r="A752" s="54"/>
      <c r="D752" s="56"/>
      <c r="E752" s="57"/>
      <c r="F752" s="11"/>
      <c r="G752" s="108"/>
      <c r="H752" s="89"/>
    </row>
    <row r="753" spans="1:8" x14ac:dyDescent="0.3">
      <c r="A753" s="54"/>
      <c r="D753" s="56"/>
      <c r="E753" s="57"/>
      <c r="F753" s="11"/>
      <c r="G753" s="108"/>
      <c r="H753" s="89"/>
    </row>
    <row r="754" spans="1:8" x14ac:dyDescent="0.3">
      <c r="A754" s="54"/>
      <c r="D754" s="56"/>
      <c r="E754" s="57"/>
      <c r="F754" s="11"/>
      <c r="G754" s="108"/>
      <c r="H754" s="89"/>
    </row>
    <row r="755" spans="1:8" x14ac:dyDescent="0.3">
      <c r="A755" s="54"/>
      <c r="D755" s="56"/>
      <c r="E755" s="57"/>
      <c r="F755" s="11"/>
      <c r="G755" s="108"/>
      <c r="H755" s="89"/>
    </row>
    <row r="756" spans="1:8" x14ac:dyDescent="0.3">
      <c r="A756" s="54"/>
      <c r="D756" s="56"/>
      <c r="E756" s="57"/>
      <c r="F756" s="11"/>
      <c r="G756" s="108"/>
      <c r="H756" s="89"/>
    </row>
    <row r="757" spans="1:8" x14ac:dyDescent="0.3">
      <c r="A757" s="54"/>
      <c r="D757" s="56"/>
      <c r="E757" s="57"/>
      <c r="F757" s="11"/>
      <c r="G757" s="108"/>
      <c r="H757" s="89"/>
    </row>
    <row r="758" spans="1:8" x14ac:dyDescent="0.3">
      <c r="A758" s="54"/>
      <c r="D758" s="56"/>
      <c r="E758" s="57"/>
      <c r="F758" s="11"/>
      <c r="G758" s="108"/>
      <c r="H758" s="89"/>
    </row>
    <row r="759" spans="1:8" x14ac:dyDescent="0.3">
      <c r="A759" s="54"/>
      <c r="D759" s="56"/>
      <c r="E759" s="57"/>
      <c r="F759" s="11"/>
      <c r="G759" s="108"/>
      <c r="H759" s="89"/>
    </row>
    <row r="760" spans="1:8" x14ac:dyDescent="0.3">
      <c r="A760" s="54"/>
      <c r="D760" s="56"/>
      <c r="E760" s="57"/>
      <c r="F760" s="11"/>
      <c r="G760" s="108"/>
      <c r="H760" s="89"/>
    </row>
    <row r="761" spans="1:8" x14ac:dyDescent="0.3">
      <c r="A761" s="54"/>
      <c r="D761" s="56"/>
      <c r="E761" s="57"/>
      <c r="F761" s="11"/>
      <c r="G761" s="108"/>
      <c r="H761" s="89"/>
    </row>
    <row r="762" spans="1:8" x14ac:dyDescent="0.3">
      <c r="A762" s="54"/>
      <c r="D762" s="56"/>
      <c r="E762" s="57"/>
      <c r="F762" s="11"/>
      <c r="G762" s="108"/>
      <c r="H762" s="89"/>
    </row>
    <row r="763" spans="1:8" x14ac:dyDescent="0.3">
      <c r="A763" s="54"/>
      <c r="D763" s="56"/>
      <c r="E763" s="57"/>
      <c r="F763" s="11"/>
      <c r="G763" s="108"/>
      <c r="H763" s="89"/>
    </row>
    <row r="764" spans="1:8" x14ac:dyDescent="0.3">
      <c r="A764" s="54"/>
      <c r="D764" s="56"/>
      <c r="E764" s="57"/>
      <c r="F764" s="11"/>
      <c r="G764" s="108"/>
      <c r="H764" s="89"/>
    </row>
    <row r="765" spans="1:8" x14ac:dyDescent="0.3">
      <c r="A765" s="54"/>
      <c r="D765" s="56"/>
      <c r="E765" s="57"/>
      <c r="F765" s="11"/>
      <c r="G765" s="108"/>
      <c r="H765" s="89"/>
    </row>
    <row r="766" spans="1:8" x14ac:dyDescent="0.3">
      <c r="A766" s="54"/>
      <c r="D766" s="56"/>
      <c r="E766" s="57"/>
      <c r="F766" s="11"/>
      <c r="G766" s="108"/>
      <c r="H766" s="89"/>
    </row>
    <row r="767" spans="1:8" x14ac:dyDescent="0.3">
      <c r="A767" s="54"/>
      <c r="D767" s="56"/>
      <c r="E767" s="57"/>
      <c r="F767" s="11"/>
      <c r="G767" s="108"/>
      <c r="H767" s="89"/>
    </row>
    <row r="768" spans="1:8" x14ac:dyDescent="0.3">
      <c r="A768" s="54"/>
      <c r="D768" s="56"/>
      <c r="E768" s="57"/>
      <c r="F768" s="11"/>
      <c r="G768" s="108"/>
      <c r="H768" s="89"/>
    </row>
    <row r="769" spans="1:8" x14ac:dyDescent="0.3">
      <c r="A769" s="54"/>
      <c r="D769" s="56"/>
      <c r="E769" s="57"/>
      <c r="F769" s="11"/>
      <c r="G769" s="108"/>
      <c r="H769" s="89"/>
    </row>
    <row r="770" spans="1:8" x14ac:dyDescent="0.3">
      <c r="A770" s="54"/>
      <c r="D770" s="56"/>
      <c r="E770" s="57"/>
      <c r="F770" s="11"/>
      <c r="G770" s="108"/>
      <c r="H770" s="89"/>
    </row>
    <row r="771" spans="1:8" x14ac:dyDescent="0.3">
      <c r="A771" s="54"/>
      <c r="D771" s="56"/>
      <c r="E771" s="57"/>
      <c r="F771" s="11"/>
      <c r="G771" s="108"/>
      <c r="H771" s="89"/>
    </row>
    <row r="772" spans="1:8" x14ac:dyDescent="0.3">
      <c r="A772" s="54"/>
      <c r="D772" s="56"/>
      <c r="E772" s="57"/>
      <c r="F772" s="11"/>
      <c r="G772" s="108"/>
      <c r="H772" s="89"/>
    </row>
    <row r="773" spans="1:8" x14ac:dyDescent="0.3">
      <c r="A773" s="54"/>
      <c r="D773" s="56"/>
      <c r="E773" s="57"/>
      <c r="F773" s="11"/>
      <c r="G773" s="108"/>
      <c r="H773" s="89"/>
    </row>
    <row r="774" spans="1:8" x14ac:dyDescent="0.3">
      <c r="A774" s="54"/>
      <c r="D774" s="56"/>
      <c r="E774" s="57"/>
      <c r="F774" s="11"/>
      <c r="G774" s="108"/>
      <c r="H774" s="89"/>
    </row>
    <row r="775" spans="1:8" x14ac:dyDescent="0.3">
      <c r="A775" s="54"/>
      <c r="D775" s="56"/>
      <c r="E775" s="57"/>
      <c r="F775" s="11"/>
      <c r="G775" s="108"/>
      <c r="H775" s="89"/>
    </row>
    <row r="776" spans="1:8" x14ac:dyDescent="0.3">
      <c r="A776" s="54"/>
      <c r="D776" s="56"/>
      <c r="E776" s="57"/>
      <c r="F776" s="11"/>
      <c r="G776" s="108"/>
      <c r="H776" s="89"/>
    </row>
    <row r="777" spans="1:8" x14ac:dyDescent="0.3">
      <c r="A777" s="54"/>
      <c r="D777" s="56"/>
      <c r="E777" s="57"/>
      <c r="F777" s="11"/>
      <c r="G777" s="108"/>
      <c r="H777" s="89"/>
    </row>
    <row r="778" spans="1:8" x14ac:dyDescent="0.3">
      <c r="A778" s="54"/>
      <c r="D778" s="56"/>
      <c r="E778" s="57"/>
      <c r="F778" s="11"/>
      <c r="G778" s="108"/>
      <c r="H778" s="89"/>
    </row>
    <row r="779" spans="1:8" x14ac:dyDescent="0.3">
      <c r="A779" s="54"/>
      <c r="D779" s="56"/>
      <c r="E779" s="57"/>
      <c r="F779" s="11"/>
      <c r="G779" s="108"/>
      <c r="H779" s="89"/>
    </row>
    <row r="780" spans="1:8" x14ac:dyDescent="0.3">
      <c r="A780" s="54"/>
      <c r="D780" s="56"/>
      <c r="E780" s="57"/>
      <c r="F780" s="11"/>
      <c r="G780" s="108"/>
      <c r="H780" s="89"/>
    </row>
    <row r="781" spans="1:8" x14ac:dyDescent="0.3">
      <c r="A781" s="54"/>
      <c r="D781" s="56"/>
      <c r="E781" s="57"/>
      <c r="F781" s="11"/>
      <c r="G781" s="108"/>
      <c r="H781" s="89"/>
    </row>
    <row r="782" spans="1:8" x14ac:dyDescent="0.3">
      <c r="A782" s="54"/>
      <c r="D782" s="56"/>
      <c r="E782" s="57"/>
      <c r="F782" s="11"/>
      <c r="G782" s="108"/>
      <c r="H782" s="89"/>
    </row>
    <row r="783" spans="1:8" x14ac:dyDescent="0.3">
      <c r="A783" s="54"/>
      <c r="D783" s="56"/>
      <c r="E783" s="57"/>
      <c r="F783" s="11"/>
      <c r="G783" s="108"/>
      <c r="H783" s="89"/>
    </row>
    <row r="784" spans="1:8" x14ac:dyDescent="0.3">
      <c r="A784" s="54"/>
      <c r="D784" s="56"/>
      <c r="E784" s="57"/>
      <c r="F784" s="11"/>
      <c r="G784" s="108"/>
      <c r="H784" s="89"/>
    </row>
    <row r="785" spans="1:8" x14ac:dyDescent="0.3">
      <c r="A785" s="54"/>
      <c r="D785" s="56"/>
      <c r="E785" s="57"/>
      <c r="F785" s="11"/>
      <c r="G785" s="108"/>
      <c r="H785" s="89"/>
    </row>
    <row r="786" spans="1:8" x14ac:dyDescent="0.3">
      <c r="A786" s="54"/>
      <c r="D786" s="56"/>
      <c r="E786" s="57"/>
      <c r="F786" s="11"/>
      <c r="G786" s="108"/>
      <c r="H786" s="89"/>
    </row>
    <row r="787" spans="1:8" x14ac:dyDescent="0.3">
      <c r="A787" s="54"/>
      <c r="D787" s="56"/>
      <c r="E787" s="57"/>
      <c r="F787" s="11"/>
      <c r="G787" s="108"/>
      <c r="H787" s="89"/>
    </row>
    <row r="788" spans="1:8" x14ac:dyDescent="0.3">
      <c r="A788" s="54"/>
      <c r="D788" s="56"/>
      <c r="E788" s="57"/>
      <c r="F788" s="11"/>
      <c r="G788" s="108"/>
      <c r="H788" s="89"/>
    </row>
    <row r="789" spans="1:8" x14ac:dyDescent="0.3">
      <c r="A789" s="54"/>
      <c r="D789" s="56"/>
      <c r="E789" s="57"/>
      <c r="F789" s="11"/>
      <c r="G789" s="108"/>
      <c r="H789" s="89"/>
    </row>
    <row r="790" spans="1:8" x14ac:dyDescent="0.3">
      <c r="A790" s="54"/>
      <c r="D790" s="56"/>
      <c r="E790" s="57"/>
      <c r="F790" s="11"/>
      <c r="G790" s="108"/>
      <c r="H790" s="89"/>
    </row>
    <row r="791" spans="1:8" x14ac:dyDescent="0.3">
      <c r="A791" s="54"/>
      <c r="D791" s="56"/>
      <c r="E791" s="57"/>
      <c r="F791" s="11"/>
      <c r="G791" s="108"/>
      <c r="H791" s="89"/>
    </row>
    <row r="792" spans="1:8" x14ac:dyDescent="0.3">
      <c r="A792" s="54"/>
      <c r="D792" s="56"/>
      <c r="E792" s="57"/>
      <c r="F792" s="11"/>
      <c r="G792" s="108"/>
      <c r="H792" s="89"/>
    </row>
    <row r="793" spans="1:8" x14ac:dyDescent="0.3">
      <c r="A793" s="54"/>
      <c r="D793" s="56"/>
      <c r="E793" s="57"/>
      <c r="F793" s="11"/>
      <c r="G793" s="108"/>
      <c r="H793" s="89"/>
    </row>
    <row r="794" spans="1:8" x14ac:dyDescent="0.3">
      <c r="A794" s="54"/>
      <c r="D794" s="56"/>
      <c r="E794" s="57"/>
      <c r="F794" s="11"/>
      <c r="G794" s="108"/>
      <c r="H794" s="89"/>
    </row>
    <row r="795" spans="1:8" x14ac:dyDescent="0.3">
      <c r="A795" s="54"/>
      <c r="D795" s="56"/>
      <c r="E795" s="57"/>
      <c r="F795" s="11"/>
      <c r="G795" s="108"/>
      <c r="H795" s="89"/>
    </row>
    <row r="796" spans="1:8" x14ac:dyDescent="0.3">
      <c r="A796" s="54"/>
      <c r="D796" s="56"/>
      <c r="E796" s="57"/>
      <c r="F796" s="11"/>
      <c r="G796" s="108"/>
      <c r="H796" s="89"/>
    </row>
    <row r="797" spans="1:8" x14ac:dyDescent="0.3">
      <c r="A797" s="54"/>
      <c r="D797" s="56"/>
      <c r="E797" s="57"/>
      <c r="F797" s="11"/>
      <c r="G797" s="108"/>
      <c r="H797" s="89"/>
    </row>
    <row r="798" spans="1:8" x14ac:dyDescent="0.3">
      <c r="A798" s="54"/>
      <c r="D798" s="56"/>
      <c r="E798" s="57"/>
      <c r="F798" s="11"/>
      <c r="G798" s="108"/>
      <c r="H798" s="89"/>
    </row>
    <row r="799" spans="1:8" x14ac:dyDescent="0.3">
      <c r="A799" s="54"/>
      <c r="D799" s="56"/>
      <c r="E799" s="57"/>
      <c r="F799" s="11"/>
      <c r="G799" s="108"/>
      <c r="H799" s="89"/>
    </row>
    <row r="800" spans="1:8" x14ac:dyDescent="0.3">
      <c r="A800" s="54"/>
      <c r="D800" s="56"/>
      <c r="E800" s="57"/>
      <c r="F800" s="11"/>
      <c r="G800" s="108"/>
      <c r="H800" s="89"/>
    </row>
    <row r="801" spans="1:8" x14ac:dyDescent="0.3">
      <c r="A801" s="54"/>
      <c r="D801" s="56"/>
      <c r="E801" s="57"/>
      <c r="F801" s="11"/>
      <c r="G801" s="108"/>
      <c r="H801" s="89"/>
    </row>
    <row r="802" spans="1:8" x14ac:dyDescent="0.3">
      <c r="A802" s="54"/>
      <c r="D802" s="56"/>
      <c r="E802" s="57"/>
      <c r="F802" s="11"/>
      <c r="G802" s="108"/>
      <c r="H802" s="89"/>
    </row>
    <row r="803" spans="1:8" x14ac:dyDescent="0.3">
      <c r="A803" s="54"/>
      <c r="D803" s="56"/>
      <c r="E803" s="57"/>
      <c r="F803" s="11"/>
      <c r="G803" s="108"/>
      <c r="H803" s="89"/>
    </row>
    <row r="804" spans="1:8" x14ac:dyDescent="0.3">
      <c r="A804" s="54"/>
      <c r="D804" s="56"/>
      <c r="E804" s="57"/>
      <c r="F804" s="11"/>
      <c r="G804" s="108"/>
      <c r="H804" s="89"/>
    </row>
    <row r="805" spans="1:8" x14ac:dyDescent="0.3">
      <c r="A805" s="54"/>
      <c r="D805" s="56"/>
      <c r="E805" s="57"/>
      <c r="F805" s="11"/>
      <c r="G805" s="108"/>
      <c r="H805" s="89"/>
    </row>
    <row r="806" spans="1:8" x14ac:dyDescent="0.3">
      <c r="A806" s="54"/>
      <c r="D806" s="56"/>
      <c r="E806" s="57"/>
      <c r="F806" s="11"/>
      <c r="G806" s="108"/>
      <c r="H806" s="89"/>
    </row>
    <row r="807" spans="1:8" x14ac:dyDescent="0.3">
      <c r="A807" s="54"/>
      <c r="D807" s="56"/>
      <c r="E807" s="57"/>
      <c r="F807" s="11"/>
      <c r="G807" s="108"/>
      <c r="H807" s="89"/>
    </row>
    <row r="808" spans="1:8" x14ac:dyDescent="0.3">
      <c r="A808" s="54"/>
      <c r="D808" s="56"/>
      <c r="E808" s="57"/>
      <c r="F808" s="11"/>
      <c r="G808" s="108"/>
      <c r="H808" s="89"/>
    </row>
    <row r="809" spans="1:8" x14ac:dyDescent="0.3">
      <c r="A809" s="54"/>
      <c r="D809" s="56"/>
      <c r="E809" s="57"/>
      <c r="F809" s="11"/>
      <c r="G809" s="108"/>
      <c r="H809" s="89"/>
    </row>
    <row r="810" spans="1:8" x14ac:dyDescent="0.3">
      <c r="A810" s="54"/>
      <c r="D810" s="56"/>
      <c r="E810" s="57"/>
      <c r="F810" s="11"/>
      <c r="G810" s="108"/>
      <c r="H810" s="89"/>
    </row>
    <row r="811" spans="1:8" x14ac:dyDescent="0.3">
      <c r="A811" s="54"/>
      <c r="D811" s="56"/>
      <c r="E811" s="57"/>
      <c r="F811" s="11"/>
      <c r="G811" s="108"/>
      <c r="H811" s="89"/>
    </row>
    <row r="812" spans="1:8" x14ac:dyDescent="0.3">
      <c r="A812" s="54"/>
      <c r="D812" s="56"/>
      <c r="E812" s="57"/>
      <c r="F812" s="11"/>
      <c r="G812" s="108"/>
      <c r="H812" s="89"/>
    </row>
    <row r="813" spans="1:8" x14ac:dyDescent="0.3">
      <c r="A813" s="54"/>
      <c r="D813" s="56"/>
      <c r="E813" s="57"/>
      <c r="F813" s="11"/>
      <c r="G813" s="108"/>
      <c r="H813" s="89"/>
    </row>
    <row r="814" spans="1:8" x14ac:dyDescent="0.3">
      <c r="A814" s="54"/>
      <c r="D814" s="56"/>
      <c r="E814" s="57"/>
      <c r="F814" s="11"/>
      <c r="G814" s="108"/>
      <c r="H814" s="89"/>
    </row>
    <row r="815" spans="1:8" x14ac:dyDescent="0.3">
      <c r="A815" s="54"/>
      <c r="D815" s="56"/>
      <c r="E815" s="57"/>
      <c r="F815" s="11"/>
      <c r="G815" s="108"/>
      <c r="H815" s="89"/>
    </row>
    <row r="816" spans="1:8" x14ac:dyDescent="0.3">
      <c r="A816" s="54"/>
      <c r="D816" s="56"/>
      <c r="E816" s="57"/>
      <c r="F816" s="11"/>
      <c r="G816" s="108"/>
      <c r="H816" s="89"/>
    </row>
    <row r="817" spans="1:8" x14ac:dyDescent="0.3">
      <c r="A817" s="54"/>
      <c r="D817" s="56"/>
      <c r="E817" s="57"/>
      <c r="F817" s="11"/>
      <c r="G817" s="108"/>
      <c r="H817" s="89"/>
    </row>
    <row r="818" spans="1:8" x14ac:dyDescent="0.3">
      <c r="A818" s="54"/>
      <c r="D818" s="56"/>
      <c r="E818" s="57"/>
      <c r="F818" s="11"/>
      <c r="G818" s="108"/>
      <c r="H818" s="89"/>
    </row>
    <row r="819" spans="1:8" x14ac:dyDescent="0.3">
      <c r="A819" s="54"/>
      <c r="D819" s="56"/>
      <c r="E819" s="57"/>
      <c r="F819" s="11"/>
      <c r="G819" s="108"/>
      <c r="H819" s="89"/>
    </row>
    <row r="820" spans="1:8" x14ac:dyDescent="0.3">
      <c r="A820" s="54"/>
      <c r="D820" s="56"/>
      <c r="E820" s="57"/>
      <c r="F820" s="11"/>
      <c r="G820" s="108"/>
      <c r="H820" s="89"/>
    </row>
    <row r="821" spans="1:8" x14ac:dyDescent="0.3">
      <c r="A821" s="54"/>
      <c r="D821" s="56"/>
      <c r="E821" s="57"/>
      <c r="F821" s="11"/>
      <c r="G821" s="108"/>
      <c r="H821" s="89"/>
    </row>
    <row r="822" spans="1:8" x14ac:dyDescent="0.3">
      <c r="A822" s="54"/>
      <c r="D822" s="56"/>
      <c r="E822" s="57"/>
      <c r="F822" s="11"/>
      <c r="G822" s="108"/>
      <c r="H822" s="89"/>
    </row>
    <row r="823" spans="1:8" x14ac:dyDescent="0.3">
      <c r="A823" s="54"/>
      <c r="D823" s="56"/>
      <c r="E823" s="57"/>
      <c r="F823" s="11"/>
      <c r="G823" s="108"/>
      <c r="H823" s="89"/>
    </row>
    <row r="824" spans="1:8" x14ac:dyDescent="0.3">
      <c r="A824" s="54"/>
      <c r="D824" s="56"/>
      <c r="E824" s="57"/>
      <c r="F824" s="11"/>
      <c r="G824" s="108"/>
      <c r="H824" s="89"/>
    </row>
    <row r="825" spans="1:8" x14ac:dyDescent="0.3">
      <c r="A825" s="54"/>
      <c r="D825" s="56"/>
      <c r="E825" s="57"/>
      <c r="F825" s="11"/>
      <c r="G825" s="108"/>
      <c r="H825" s="89"/>
    </row>
    <row r="826" spans="1:8" x14ac:dyDescent="0.3">
      <c r="A826" s="54"/>
      <c r="D826" s="56"/>
      <c r="E826" s="57"/>
      <c r="F826" s="11"/>
      <c r="G826" s="108"/>
      <c r="H826" s="89"/>
    </row>
    <row r="827" spans="1:8" x14ac:dyDescent="0.3">
      <c r="A827" s="54"/>
      <c r="D827" s="56"/>
      <c r="E827" s="57"/>
      <c r="F827" s="11"/>
      <c r="G827" s="108"/>
      <c r="H827" s="89"/>
    </row>
    <row r="828" spans="1:8" x14ac:dyDescent="0.3">
      <c r="A828" s="54"/>
      <c r="D828" s="56"/>
      <c r="E828" s="57"/>
      <c r="F828" s="11"/>
      <c r="G828" s="108"/>
      <c r="H828" s="89"/>
    </row>
    <row r="829" spans="1:8" x14ac:dyDescent="0.3">
      <c r="A829" s="54"/>
      <c r="D829" s="56"/>
      <c r="E829" s="57"/>
      <c r="F829" s="11"/>
      <c r="G829" s="108"/>
      <c r="H829" s="89"/>
    </row>
    <row r="830" spans="1:8" x14ac:dyDescent="0.3">
      <c r="A830" s="54"/>
      <c r="D830" s="56"/>
      <c r="E830" s="57"/>
      <c r="F830" s="11"/>
      <c r="G830" s="108"/>
      <c r="H830" s="89"/>
    </row>
    <row r="831" spans="1:8" x14ac:dyDescent="0.3">
      <c r="A831" s="54"/>
      <c r="D831" s="56"/>
      <c r="E831" s="57"/>
      <c r="F831" s="11"/>
      <c r="G831" s="108"/>
      <c r="H831" s="89"/>
    </row>
    <row r="832" spans="1:8" x14ac:dyDescent="0.3">
      <c r="A832" s="54"/>
      <c r="D832" s="56"/>
      <c r="E832" s="57"/>
      <c r="F832" s="11"/>
      <c r="G832" s="108"/>
      <c r="H832" s="89"/>
    </row>
    <row r="833" spans="1:8" x14ac:dyDescent="0.3">
      <c r="A833" s="54"/>
      <c r="D833" s="56"/>
      <c r="E833" s="57"/>
      <c r="F833" s="11"/>
      <c r="G833" s="108"/>
      <c r="H833" s="89"/>
    </row>
    <row r="834" spans="1:8" x14ac:dyDescent="0.3">
      <c r="A834" s="54"/>
      <c r="D834" s="56"/>
      <c r="E834" s="57"/>
      <c r="F834" s="11"/>
      <c r="G834" s="108"/>
      <c r="H834" s="89"/>
    </row>
    <row r="835" spans="1:8" x14ac:dyDescent="0.3">
      <c r="A835" s="54"/>
      <c r="D835" s="56"/>
      <c r="E835" s="57"/>
      <c r="F835" s="11"/>
      <c r="G835" s="108"/>
      <c r="H835" s="89"/>
    </row>
    <row r="836" spans="1:8" x14ac:dyDescent="0.3">
      <c r="A836" s="54"/>
      <c r="D836" s="56"/>
      <c r="E836" s="57"/>
      <c r="F836" s="11"/>
      <c r="G836" s="108"/>
      <c r="H836" s="89"/>
    </row>
    <row r="837" spans="1:8" x14ac:dyDescent="0.3">
      <c r="A837" s="54"/>
      <c r="D837" s="56"/>
      <c r="E837" s="57"/>
      <c r="F837" s="11"/>
      <c r="G837" s="108"/>
      <c r="H837" s="89"/>
    </row>
    <row r="838" spans="1:8" x14ac:dyDescent="0.3">
      <c r="A838" s="54"/>
      <c r="D838" s="56"/>
      <c r="E838" s="57"/>
      <c r="F838" s="11"/>
      <c r="G838" s="108"/>
      <c r="H838" s="89"/>
    </row>
    <row r="839" spans="1:8" x14ac:dyDescent="0.3">
      <c r="A839" s="54"/>
      <c r="D839" s="56"/>
      <c r="E839" s="57"/>
      <c r="F839" s="11"/>
      <c r="G839" s="108"/>
      <c r="H839" s="89"/>
    </row>
    <row r="840" spans="1:8" x14ac:dyDescent="0.3">
      <c r="A840" s="54"/>
      <c r="D840" s="56"/>
      <c r="E840" s="57"/>
      <c r="F840" s="11"/>
      <c r="G840" s="108"/>
      <c r="H840" s="89"/>
    </row>
    <row r="841" spans="1:8" x14ac:dyDescent="0.3">
      <c r="A841" s="54"/>
      <c r="D841" s="56"/>
      <c r="E841" s="57"/>
      <c r="F841" s="11"/>
      <c r="G841" s="108"/>
      <c r="H841" s="89"/>
    </row>
    <row r="842" spans="1:8" x14ac:dyDescent="0.3">
      <c r="A842" s="54"/>
      <c r="D842" s="56"/>
      <c r="E842" s="57"/>
      <c r="F842" s="11"/>
      <c r="G842" s="108"/>
      <c r="H842" s="89"/>
    </row>
    <row r="843" spans="1:8" x14ac:dyDescent="0.3">
      <c r="A843" s="54"/>
      <c r="D843" s="56"/>
      <c r="E843" s="57"/>
      <c r="F843" s="11"/>
      <c r="G843" s="108"/>
      <c r="H843" s="89"/>
    </row>
    <row r="844" spans="1:8" x14ac:dyDescent="0.3">
      <c r="A844" s="54"/>
      <c r="D844" s="56"/>
      <c r="E844" s="57"/>
      <c r="F844" s="11"/>
      <c r="G844" s="108"/>
      <c r="H844" s="89"/>
    </row>
    <row r="845" spans="1:8" x14ac:dyDescent="0.3">
      <c r="A845" s="54"/>
      <c r="D845" s="56"/>
      <c r="E845" s="57"/>
      <c r="F845" s="11"/>
      <c r="G845" s="108"/>
      <c r="H845" s="89"/>
    </row>
    <row r="846" spans="1:8" x14ac:dyDescent="0.3">
      <c r="A846" s="54"/>
      <c r="D846" s="56"/>
      <c r="E846" s="57"/>
      <c r="F846" s="11"/>
      <c r="G846" s="108"/>
      <c r="H846" s="89"/>
    </row>
    <row r="847" spans="1:8" x14ac:dyDescent="0.3">
      <c r="A847" s="54"/>
      <c r="D847" s="56"/>
      <c r="E847" s="57"/>
      <c r="F847" s="11"/>
      <c r="G847" s="108"/>
      <c r="H847" s="89"/>
    </row>
    <row r="848" spans="1:8" x14ac:dyDescent="0.3">
      <c r="A848" s="54"/>
      <c r="D848" s="56"/>
      <c r="E848" s="57"/>
      <c r="F848" s="11"/>
      <c r="G848" s="108"/>
      <c r="H848" s="89"/>
    </row>
    <row r="849" spans="1:8" x14ac:dyDescent="0.3">
      <c r="A849" s="54"/>
      <c r="D849" s="56"/>
      <c r="E849" s="57"/>
      <c r="F849" s="11"/>
      <c r="G849" s="108"/>
      <c r="H849" s="89"/>
    </row>
    <row r="850" spans="1:8" x14ac:dyDescent="0.3">
      <c r="A850" s="54"/>
      <c r="D850" s="56"/>
      <c r="E850" s="57"/>
      <c r="F850" s="11"/>
      <c r="G850" s="108"/>
      <c r="H850" s="89"/>
    </row>
    <row r="851" spans="1:8" x14ac:dyDescent="0.3">
      <c r="A851" s="54"/>
      <c r="D851" s="56"/>
      <c r="E851" s="57"/>
      <c r="F851" s="11"/>
      <c r="G851" s="108"/>
      <c r="H851" s="89"/>
    </row>
    <row r="852" spans="1:8" x14ac:dyDescent="0.3">
      <c r="A852" s="54"/>
      <c r="D852" s="56"/>
      <c r="E852" s="57"/>
      <c r="F852" s="11"/>
      <c r="G852" s="108"/>
      <c r="H852" s="89"/>
    </row>
    <row r="853" spans="1:8" x14ac:dyDescent="0.3">
      <c r="A853" s="54"/>
      <c r="D853" s="56"/>
      <c r="E853" s="57"/>
      <c r="F853" s="11"/>
      <c r="G853" s="108"/>
      <c r="H853" s="89"/>
    </row>
    <row r="854" spans="1:8" x14ac:dyDescent="0.3">
      <c r="A854" s="54"/>
      <c r="D854" s="56"/>
      <c r="E854" s="57"/>
      <c r="F854" s="11"/>
      <c r="G854" s="108"/>
      <c r="H854" s="89"/>
    </row>
    <row r="855" spans="1:8" x14ac:dyDescent="0.3">
      <c r="A855" s="54"/>
      <c r="D855" s="56"/>
      <c r="E855" s="57"/>
      <c r="F855" s="11"/>
      <c r="G855" s="108"/>
      <c r="H855" s="89"/>
    </row>
    <row r="856" spans="1:8" x14ac:dyDescent="0.3">
      <c r="A856" s="54"/>
      <c r="D856" s="56"/>
      <c r="E856" s="57"/>
      <c r="F856" s="11"/>
      <c r="G856" s="108"/>
      <c r="H856" s="89"/>
    </row>
    <row r="857" spans="1:8" x14ac:dyDescent="0.3">
      <c r="A857" s="54"/>
      <c r="D857" s="56"/>
      <c r="E857" s="57"/>
      <c r="F857" s="11"/>
      <c r="G857" s="108"/>
      <c r="H857" s="89"/>
    </row>
    <row r="858" spans="1:8" x14ac:dyDescent="0.3">
      <c r="A858" s="54"/>
      <c r="D858" s="56"/>
      <c r="E858" s="57"/>
      <c r="F858" s="11"/>
      <c r="G858" s="108"/>
      <c r="H858" s="89"/>
    </row>
    <row r="859" spans="1:8" x14ac:dyDescent="0.3">
      <c r="A859" s="54"/>
      <c r="D859" s="56"/>
      <c r="E859" s="57"/>
      <c r="F859" s="11"/>
      <c r="G859" s="108"/>
      <c r="H859" s="89"/>
    </row>
    <row r="860" spans="1:8" x14ac:dyDescent="0.3">
      <c r="A860" s="54"/>
      <c r="D860" s="56"/>
      <c r="E860" s="57"/>
      <c r="F860" s="11"/>
      <c r="G860" s="108"/>
      <c r="H860" s="89"/>
    </row>
    <row r="861" spans="1:8" x14ac:dyDescent="0.3">
      <c r="A861" s="54"/>
      <c r="D861" s="56"/>
      <c r="E861" s="57"/>
      <c r="F861" s="11"/>
      <c r="G861" s="108"/>
      <c r="H861" s="89"/>
    </row>
    <row r="862" spans="1:8" x14ac:dyDescent="0.3">
      <c r="A862" s="54"/>
      <c r="D862" s="56"/>
      <c r="E862" s="57"/>
      <c r="F862" s="11"/>
      <c r="G862" s="108"/>
      <c r="H862" s="89"/>
    </row>
    <row r="863" spans="1:8" x14ac:dyDescent="0.3">
      <c r="A863" s="54"/>
      <c r="D863" s="56"/>
      <c r="E863" s="57"/>
      <c r="F863" s="11"/>
      <c r="G863" s="108"/>
      <c r="H863" s="89"/>
    </row>
    <row r="864" spans="1:8" x14ac:dyDescent="0.3">
      <c r="A864" s="54"/>
      <c r="D864" s="56"/>
      <c r="E864" s="57"/>
      <c r="F864" s="11"/>
      <c r="G864" s="108"/>
      <c r="H864" s="89"/>
    </row>
    <row r="865" spans="1:8" x14ac:dyDescent="0.3">
      <c r="A865" s="54"/>
      <c r="D865" s="56"/>
      <c r="E865" s="57"/>
      <c r="F865" s="11"/>
      <c r="G865" s="108"/>
      <c r="H865" s="89"/>
    </row>
    <row r="866" spans="1:8" x14ac:dyDescent="0.3">
      <c r="A866" s="54"/>
      <c r="D866" s="56"/>
      <c r="E866" s="57"/>
      <c r="F866" s="11"/>
      <c r="G866" s="108"/>
      <c r="H866" s="89"/>
    </row>
    <row r="867" spans="1:8" x14ac:dyDescent="0.3">
      <c r="A867" s="54"/>
      <c r="D867" s="56"/>
      <c r="E867" s="57"/>
      <c r="F867" s="11"/>
      <c r="G867" s="108"/>
      <c r="H867" s="89"/>
    </row>
    <row r="868" spans="1:8" x14ac:dyDescent="0.3">
      <c r="A868" s="54"/>
      <c r="D868" s="56"/>
      <c r="E868" s="57"/>
      <c r="F868" s="11"/>
      <c r="G868" s="108"/>
      <c r="H868" s="89"/>
    </row>
    <row r="869" spans="1:8" x14ac:dyDescent="0.3">
      <c r="A869" s="54"/>
      <c r="D869" s="56"/>
      <c r="E869" s="57"/>
      <c r="F869" s="11"/>
      <c r="G869" s="108"/>
      <c r="H869" s="89"/>
    </row>
    <row r="870" spans="1:8" x14ac:dyDescent="0.3">
      <c r="A870" s="54"/>
      <c r="D870" s="56"/>
      <c r="E870" s="57"/>
      <c r="F870" s="11"/>
      <c r="G870" s="108"/>
      <c r="H870" s="89"/>
    </row>
    <row r="871" spans="1:8" x14ac:dyDescent="0.3">
      <c r="A871" s="54"/>
      <c r="D871" s="56"/>
      <c r="E871" s="57"/>
      <c r="F871" s="11"/>
      <c r="G871" s="108"/>
      <c r="H871" s="89"/>
    </row>
    <row r="872" spans="1:8" x14ac:dyDescent="0.3">
      <c r="A872" s="54"/>
      <c r="D872" s="56"/>
      <c r="E872" s="57"/>
      <c r="F872" s="11"/>
      <c r="G872" s="108"/>
      <c r="H872" s="89"/>
    </row>
    <row r="873" spans="1:8" x14ac:dyDescent="0.3">
      <c r="A873" s="54"/>
      <c r="D873" s="56"/>
      <c r="E873" s="57"/>
      <c r="F873" s="11"/>
      <c r="G873" s="108"/>
      <c r="H873" s="89"/>
    </row>
    <row r="874" spans="1:8" x14ac:dyDescent="0.3">
      <c r="A874" s="54"/>
      <c r="D874" s="56"/>
      <c r="E874" s="57"/>
      <c r="F874" s="11"/>
      <c r="G874" s="108"/>
      <c r="H874" s="89"/>
    </row>
    <row r="875" spans="1:8" x14ac:dyDescent="0.3">
      <c r="A875" s="54"/>
      <c r="D875" s="56"/>
      <c r="E875" s="57"/>
      <c r="F875" s="11"/>
      <c r="G875" s="108"/>
      <c r="H875" s="89"/>
    </row>
    <row r="876" spans="1:8" x14ac:dyDescent="0.3">
      <c r="A876" s="54"/>
      <c r="D876" s="56"/>
      <c r="E876" s="57"/>
      <c r="F876" s="11"/>
      <c r="G876" s="108"/>
      <c r="H876" s="89"/>
    </row>
    <row r="877" spans="1:8" x14ac:dyDescent="0.3">
      <c r="A877" s="54"/>
      <c r="D877" s="56"/>
      <c r="E877" s="57"/>
      <c r="F877" s="11"/>
      <c r="G877" s="108"/>
      <c r="H877" s="89"/>
    </row>
    <row r="878" spans="1:8" x14ac:dyDescent="0.3">
      <c r="A878" s="54"/>
      <c r="D878" s="56"/>
      <c r="E878" s="57"/>
      <c r="F878" s="11"/>
      <c r="G878" s="108"/>
      <c r="H878" s="89"/>
    </row>
    <row r="879" spans="1:8" x14ac:dyDescent="0.3">
      <c r="A879" s="54"/>
      <c r="D879" s="56"/>
      <c r="E879" s="57"/>
      <c r="F879" s="11"/>
      <c r="G879" s="108"/>
      <c r="H879" s="89"/>
    </row>
    <row r="880" spans="1:8" x14ac:dyDescent="0.3">
      <c r="A880" s="54"/>
      <c r="D880" s="56"/>
      <c r="E880" s="57"/>
      <c r="F880" s="11"/>
      <c r="G880" s="108"/>
      <c r="H880" s="89"/>
    </row>
    <row r="881" spans="1:8" x14ac:dyDescent="0.3">
      <c r="A881" s="54"/>
      <c r="D881" s="56"/>
      <c r="E881" s="57"/>
      <c r="F881" s="11"/>
      <c r="G881" s="108"/>
      <c r="H881" s="89"/>
    </row>
    <row r="882" spans="1:8" x14ac:dyDescent="0.3">
      <c r="A882" s="54"/>
      <c r="D882" s="56"/>
      <c r="E882" s="57"/>
      <c r="F882" s="11"/>
      <c r="G882" s="108"/>
      <c r="H882" s="89"/>
    </row>
    <row r="883" spans="1:8" x14ac:dyDescent="0.3">
      <c r="A883" s="54"/>
      <c r="D883" s="56"/>
      <c r="E883" s="57"/>
      <c r="F883" s="11"/>
      <c r="G883" s="108"/>
      <c r="H883" s="89"/>
    </row>
    <row r="884" spans="1:8" x14ac:dyDescent="0.3">
      <c r="A884" s="54"/>
      <c r="D884" s="56"/>
      <c r="E884" s="57"/>
      <c r="F884" s="11"/>
      <c r="G884" s="108"/>
      <c r="H884" s="89"/>
    </row>
    <row r="885" spans="1:8" x14ac:dyDescent="0.3">
      <c r="A885" s="54"/>
      <c r="D885" s="56"/>
      <c r="E885" s="57"/>
      <c r="F885" s="11"/>
      <c r="G885" s="108"/>
      <c r="H885" s="89"/>
    </row>
    <row r="886" spans="1:8" x14ac:dyDescent="0.3">
      <c r="A886" s="54"/>
      <c r="D886" s="56"/>
      <c r="E886" s="57"/>
      <c r="F886" s="11"/>
      <c r="G886" s="108"/>
      <c r="H886" s="89"/>
    </row>
    <row r="887" spans="1:8" x14ac:dyDescent="0.3">
      <c r="A887" s="54"/>
      <c r="D887" s="56"/>
      <c r="E887" s="57"/>
      <c r="F887" s="11"/>
      <c r="G887" s="108"/>
      <c r="H887" s="89"/>
    </row>
    <row r="888" spans="1:8" x14ac:dyDescent="0.3">
      <c r="A888" s="54"/>
      <c r="D888" s="56"/>
      <c r="E888" s="57"/>
      <c r="F888" s="11"/>
      <c r="G888" s="108"/>
      <c r="H888" s="89"/>
    </row>
    <row r="889" spans="1:8" x14ac:dyDescent="0.3">
      <c r="A889" s="54"/>
      <c r="D889" s="56"/>
      <c r="E889" s="57"/>
      <c r="F889" s="11"/>
      <c r="G889" s="108"/>
      <c r="H889" s="89"/>
    </row>
    <row r="890" spans="1:8" x14ac:dyDescent="0.3">
      <c r="A890" s="54"/>
      <c r="D890" s="56"/>
      <c r="E890" s="57"/>
      <c r="F890" s="11"/>
      <c r="G890" s="108"/>
      <c r="H890" s="89"/>
    </row>
    <row r="891" spans="1:8" x14ac:dyDescent="0.3">
      <c r="A891" s="54"/>
      <c r="D891" s="56"/>
      <c r="E891" s="57"/>
      <c r="F891" s="11"/>
      <c r="G891" s="108"/>
      <c r="H891" s="89"/>
    </row>
    <row r="892" spans="1:8" x14ac:dyDescent="0.3">
      <c r="A892" s="54"/>
      <c r="D892" s="56"/>
      <c r="E892" s="57"/>
      <c r="F892" s="11"/>
      <c r="G892" s="108"/>
      <c r="H892" s="89"/>
    </row>
    <row r="893" spans="1:8" x14ac:dyDescent="0.3">
      <c r="A893" s="54"/>
      <c r="D893" s="56"/>
      <c r="E893" s="57"/>
      <c r="F893" s="11"/>
      <c r="G893" s="108"/>
      <c r="H893" s="89"/>
    </row>
    <row r="894" spans="1:8" x14ac:dyDescent="0.3">
      <c r="A894" s="54"/>
      <c r="D894" s="56"/>
      <c r="E894" s="57"/>
      <c r="F894" s="11"/>
      <c r="G894" s="108"/>
      <c r="H894" s="89"/>
    </row>
    <row r="895" spans="1:8" x14ac:dyDescent="0.3">
      <c r="A895" s="54"/>
      <c r="D895" s="56"/>
      <c r="E895" s="57"/>
      <c r="F895" s="11"/>
      <c r="G895" s="108"/>
      <c r="H895" s="89"/>
    </row>
    <row r="896" spans="1:8" x14ac:dyDescent="0.3">
      <c r="A896" s="54"/>
      <c r="D896" s="56"/>
      <c r="E896" s="57"/>
      <c r="F896" s="11"/>
      <c r="G896" s="108"/>
      <c r="H896" s="89"/>
    </row>
    <row r="897" spans="1:8" x14ac:dyDescent="0.3">
      <c r="A897" s="54"/>
      <c r="D897" s="56"/>
      <c r="E897" s="57"/>
      <c r="F897" s="11"/>
      <c r="G897" s="108"/>
      <c r="H897" s="89"/>
    </row>
    <row r="898" spans="1:8" x14ac:dyDescent="0.3">
      <c r="A898" s="54"/>
      <c r="D898" s="56"/>
      <c r="E898" s="57"/>
      <c r="F898" s="11"/>
      <c r="G898" s="108"/>
      <c r="H898" s="89"/>
    </row>
    <row r="899" spans="1:8" x14ac:dyDescent="0.3">
      <c r="A899" s="54"/>
      <c r="D899" s="56"/>
      <c r="E899" s="57"/>
      <c r="F899" s="11"/>
      <c r="G899" s="108"/>
      <c r="H899" s="89"/>
    </row>
    <row r="900" spans="1:8" x14ac:dyDescent="0.3">
      <c r="A900" s="54"/>
      <c r="D900" s="56"/>
      <c r="E900" s="57"/>
      <c r="F900" s="11"/>
      <c r="G900" s="108"/>
      <c r="H900" s="89"/>
    </row>
    <row r="901" spans="1:8" x14ac:dyDescent="0.3">
      <c r="A901" s="54"/>
      <c r="D901" s="56"/>
      <c r="E901" s="57"/>
      <c r="F901" s="11"/>
      <c r="G901" s="108"/>
      <c r="H901" s="89"/>
    </row>
    <row r="902" spans="1:8" x14ac:dyDescent="0.3">
      <c r="A902" s="54"/>
      <c r="D902" s="56"/>
      <c r="E902" s="57"/>
      <c r="F902" s="11"/>
      <c r="G902" s="108"/>
      <c r="H902" s="89"/>
    </row>
    <row r="903" spans="1:8" x14ac:dyDescent="0.3">
      <c r="A903" s="54"/>
      <c r="D903" s="56"/>
      <c r="E903" s="57"/>
      <c r="F903" s="11"/>
      <c r="G903" s="108"/>
      <c r="H903" s="89"/>
    </row>
    <row r="904" spans="1:8" x14ac:dyDescent="0.3">
      <c r="A904" s="54"/>
      <c r="D904" s="56"/>
      <c r="E904" s="57"/>
      <c r="F904" s="11"/>
      <c r="G904" s="108"/>
      <c r="H904" s="89"/>
    </row>
    <row r="905" spans="1:8" x14ac:dyDescent="0.3">
      <c r="A905" s="54"/>
      <c r="D905" s="56"/>
      <c r="E905" s="57"/>
      <c r="F905" s="11"/>
      <c r="G905" s="108"/>
      <c r="H905" s="89"/>
    </row>
    <row r="906" spans="1:8" x14ac:dyDescent="0.3">
      <c r="A906" s="54"/>
      <c r="D906" s="56"/>
      <c r="E906" s="57"/>
      <c r="F906" s="11"/>
      <c r="G906" s="108"/>
      <c r="H906" s="89"/>
    </row>
    <row r="907" spans="1:8" x14ac:dyDescent="0.3">
      <c r="A907" s="54"/>
      <c r="D907" s="56"/>
      <c r="E907" s="57"/>
      <c r="F907" s="11"/>
      <c r="G907" s="108"/>
      <c r="H907" s="89"/>
    </row>
    <row r="908" spans="1:8" x14ac:dyDescent="0.3">
      <c r="A908" s="54"/>
      <c r="D908" s="56"/>
      <c r="E908" s="57"/>
      <c r="F908" s="11"/>
      <c r="G908" s="108"/>
      <c r="H908" s="89"/>
    </row>
    <row r="909" spans="1:8" x14ac:dyDescent="0.3">
      <c r="A909" s="54"/>
      <c r="D909" s="56"/>
      <c r="E909" s="57"/>
      <c r="F909" s="11"/>
      <c r="G909" s="108"/>
      <c r="H909" s="89"/>
    </row>
    <row r="910" spans="1:8" x14ac:dyDescent="0.3">
      <c r="A910" s="54"/>
      <c r="D910" s="56"/>
      <c r="E910" s="57"/>
      <c r="F910" s="11"/>
      <c r="G910" s="108"/>
      <c r="H910" s="89"/>
    </row>
    <row r="911" spans="1:8" x14ac:dyDescent="0.3">
      <c r="A911" s="54"/>
      <c r="D911" s="56"/>
      <c r="E911" s="57"/>
      <c r="F911" s="11"/>
      <c r="G911" s="108"/>
      <c r="H911" s="89"/>
    </row>
    <row r="912" spans="1:8" x14ac:dyDescent="0.3">
      <c r="A912" s="54"/>
      <c r="D912" s="56"/>
      <c r="E912" s="57"/>
      <c r="F912" s="11"/>
      <c r="G912" s="108"/>
      <c r="H912" s="89"/>
    </row>
    <row r="913" spans="1:8" x14ac:dyDescent="0.3">
      <c r="A913" s="54"/>
      <c r="D913" s="56"/>
      <c r="E913" s="57"/>
      <c r="F913" s="11"/>
      <c r="G913" s="108"/>
      <c r="H913" s="89"/>
    </row>
    <row r="914" spans="1:8" x14ac:dyDescent="0.3">
      <c r="A914" s="54"/>
      <c r="D914" s="56"/>
      <c r="E914" s="57"/>
      <c r="F914" s="11"/>
      <c r="G914" s="108"/>
      <c r="H914" s="89"/>
    </row>
    <row r="915" spans="1:8" x14ac:dyDescent="0.3">
      <c r="A915" s="54"/>
      <c r="D915" s="56"/>
      <c r="E915" s="57"/>
      <c r="F915" s="11"/>
      <c r="G915" s="108"/>
      <c r="H915" s="89"/>
    </row>
    <row r="916" spans="1:8" x14ac:dyDescent="0.3">
      <c r="A916" s="54"/>
      <c r="D916" s="56"/>
      <c r="E916" s="57"/>
      <c r="F916" s="11"/>
      <c r="G916" s="108"/>
      <c r="H916" s="89"/>
    </row>
    <row r="917" spans="1:8" x14ac:dyDescent="0.3">
      <c r="A917" s="54"/>
      <c r="D917" s="56"/>
      <c r="E917" s="57"/>
      <c r="F917" s="11"/>
      <c r="G917" s="108"/>
      <c r="H917" s="89"/>
    </row>
    <row r="918" spans="1:8" x14ac:dyDescent="0.3">
      <c r="A918" s="54"/>
      <c r="D918" s="56"/>
      <c r="E918" s="57"/>
      <c r="F918" s="11"/>
      <c r="G918" s="108"/>
      <c r="H918" s="89"/>
    </row>
    <row r="919" spans="1:8" x14ac:dyDescent="0.3">
      <c r="A919" s="54"/>
      <c r="D919" s="56"/>
      <c r="E919" s="57"/>
      <c r="F919" s="11"/>
      <c r="G919" s="108"/>
      <c r="H919" s="89"/>
    </row>
    <row r="920" spans="1:8" x14ac:dyDescent="0.3">
      <c r="A920" s="54"/>
      <c r="D920" s="56"/>
      <c r="E920" s="57"/>
      <c r="F920" s="11"/>
      <c r="G920" s="108"/>
      <c r="H920" s="89"/>
    </row>
    <row r="921" spans="1:8" x14ac:dyDescent="0.3">
      <c r="A921" s="54"/>
      <c r="D921" s="56"/>
      <c r="E921" s="57"/>
      <c r="F921" s="11"/>
      <c r="G921" s="108"/>
      <c r="H921" s="89"/>
    </row>
    <row r="922" spans="1:8" x14ac:dyDescent="0.3">
      <c r="A922" s="54"/>
      <c r="D922" s="56"/>
      <c r="E922" s="57"/>
      <c r="F922" s="11"/>
      <c r="G922" s="108"/>
      <c r="H922" s="89"/>
    </row>
    <row r="923" spans="1:8" x14ac:dyDescent="0.3">
      <c r="A923" s="54"/>
      <c r="D923" s="56"/>
      <c r="E923" s="57"/>
      <c r="F923" s="11"/>
      <c r="G923" s="108"/>
      <c r="H923" s="89"/>
    </row>
    <row r="924" spans="1:8" x14ac:dyDescent="0.3">
      <c r="A924" s="54"/>
      <c r="D924" s="56"/>
      <c r="E924" s="57"/>
      <c r="F924" s="11"/>
      <c r="G924" s="108"/>
      <c r="H924" s="89"/>
    </row>
    <row r="925" spans="1:8" x14ac:dyDescent="0.3">
      <c r="A925" s="54"/>
      <c r="D925" s="56"/>
      <c r="E925" s="57"/>
      <c r="F925" s="11"/>
      <c r="G925" s="108"/>
      <c r="H925" s="89"/>
    </row>
    <row r="926" spans="1:8" x14ac:dyDescent="0.3">
      <c r="A926" s="54"/>
      <c r="D926" s="56"/>
      <c r="E926" s="57"/>
      <c r="F926" s="11"/>
      <c r="G926" s="108"/>
      <c r="H926" s="89"/>
    </row>
    <row r="927" spans="1:8" x14ac:dyDescent="0.3">
      <c r="A927" s="54"/>
      <c r="D927" s="56"/>
      <c r="E927" s="57"/>
      <c r="F927" s="11"/>
      <c r="G927" s="108"/>
      <c r="H927" s="89"/>
    </row>
    <row r="928" spans="1:8" x14ac:dyDescent="0.3">
      <c r="A928" s="54"/>
      <c r="D928" s="56"/>
      <c r="E928" s="57"/>
      <c r="F928" s="11"/>
      <c r="G928" s="108"/>
      <c r="H928" s="89"/>
    </row>
    <row r="929" spans="1:8" x14ac:dyDescent="0.3">
      <c r="A929" s="54"/>
      <c r="D929" s="56"/>
      <c r="E929" s="57"/>
      <c r="F929" s="11"/>
      <c r="G929" s="108"/>
      <c r="H929" s="89"/>
    </row>
    <row r="930" spans="1:8" x14ac:dyDescent="0.3">
      <c r="A930" s="54"/>
      <c r="D930" s="56"/>
      <c r="E930" s="57"/>
      <c r="F930" s="11"/>
      <c r="G930" s="108"/>
      <c r="H930" s="89"/>
    </row>
    <row r="931" spans="1:8" x14ac:dyDescent="0.3">
      <c r="A931" s="54"/>
      <c r="D931" s="56"/>
      <c r="E931" s="57"/>
      <c r="F931" s="11"/>
      <c r="G931" s="108"/>
      <c r="H931" s="89"/>
    </row>
    <row r="932" spans="1:8" x14ac:dyDescent="0.3">
      <c r="A932" s="54"/>
      <c r="D932" s="56"/>
      <c r="E932" s="57"/>
      <c r="F932" s="11"/>
      <c r="G932" s="108"/>
      <c r="H932" s="89"/>
    </row>
    <row r="933" spans="1:8" x14ac:dyDescent="0.3">
      <c r="A933" s="54"/>
      <c r="D933" s="56"/>
      <c r="E933" s="57"/>
      <c r="F933" s="11"/>
      <c r="G933" s="108"/>
      <c r="H933" s="89"/>
    </row>
    <row r="934" spans="1:8" x14ac:dyDescent="0.3">
      <c r="A934" s="54"/>
      <c r="D934" s="56"/>
      <c r="E934" s="57"/>
      <c r="F934" s="11"/>
      <c r="G934" s="108"/>
      <c r="H934" s="89"/>
    </row>
    <row r="935" spans="1:8" x14ac:dyDescent="0.3">
      <c r="A935" s="54"/>
      <c r="D935" s="56"/>
      <c r="E935" s="57"/>
      <c r="F935" s="11"/>
      <c r="G935" s="108"/>
      <c r="H935" s="89"/>
    </row>
    <row r="936" spans="1:8" x14ac:dyDescent="0.3">
      <c r="A936" s="54"/>
      <c r="D936" s="56"/>
      <c r="E936" s="57"/>
      <c r="F936" s="11"/>
      <c r="G936" s="108"/>
      <c r="H936" s="89"/>
    </row>
    <row r="937" spans="1:8" x14ac:dyDescent="0.3">
      <c r="A937" s="54"/>
      <c r="D937" s="56"/>
      <c r="E937" s="57"/>
      <c r="F937" s="11"/>
      <c r="G937" s="108"/>
      <c r="H937" s="89"/>
    </row>
    <row r="938" spans="1:8" x14ac:dyDescent="0.3">
      <c r="A938" s="54"/>
      <c r="D938" s="56"/>
      <c r="E938" s="57"/>
      <c r="F938" s="11"/>
      <c r="G938" s="108"/>
      <c r="H938" s="89"/>
    </row>
    <row r="939" spans="1:8" x14ac:dyDescent="0.3">
      <c r="A939" s="54"/>
      <c r="D939" s="56"/>
      <c r="E939" s="57"/>
      <c r="F939" s="11"/>
      <c r="G939" s="108"/>
      <c r="H939" s="89"/>
    </row>
    <row r="940" spans="1:8" x14ac:dyDescent="0.3">
      <c r="A940" s="54"/>
      <c r="D940" s="56"/>
      <c r="E940" s="57"/>
      <c r="F940" s="11"/>
      <c r="G940" s="108"/>
      <c r="H940" s="89"/>
    </row>
    <row r="941" spans="1:8" x14ac:dyDescent="0.3">
      <c r="A941" s="54"/>
      <c r="D941" s="56"/>
      <c r="E941" s="57"/>
      <c r="F941" s="11"/>
      <c r="G941" s="108"/>
      <c r="H941" s="89"/>
    </row>
    <row r="942" spans="1:8" x14ac:dyDescent="0.3">
      <c r="A942" s="54"/>
      <c r="D942" s="56"/>
      <c r="E942" s="57"/>
      <c r="F942" s="11"/>
      <c r="G942" s="108"/>
      <c r="H942" s="89"/>
    </row>
    <row r="943" spans="1:8" x14ac:dyDescent="0.3">
      <c r="A943" s="54"/>
      <c r="D943" s="56"/>
      <c r="E943" s="57"/>
      <c r="F943" s="11"/>
      <c r="G943" s="108"/>
      <c r="H943" s="89"/>
    </row>
    <row r="944" spans="1:8" x14ac:dyDescent="0.3">
      <c r="A944" s="54"/>
      <c r="D944" s="56"/>
      <c r="E944" s="57"/>
      <c r="F944" s="11"/>
      <c r="G944" s="108"/>
      <c r="H944" s="89"/>
    </row>
    <row r="945" spans="1:8" x14ac:dyDescent="0.3">
      <c r="A945" s="54"/>
      <c r="D945" s="56"/>
      <c r="E945" s="57"/>
      <c r="F945" s="11"/>
      <c r="G945" s="108"/>
      <c r="H945" s="89"/>
    </row>
    <row r="946" spans="1:8" x14ac:dyDescent="0.3">
      <c r="A946" s="54"/>
      <c r="D946" s="56"/>
      <c r="E946" s="57"/>
      <c r="F946" s="11"/>
      <c r="G946" s="108"/>
      <c r="H946" s="89"/>
    </row>
    <row r="947" spans="1:8" x14ac:dyDescent="0.3">
      <c r="A947" s="54"/>
      <c r="D947" s="56"/>
      <c r="E947" s="57"/>
      <c r="F947" s="11"/>
      <c r="G947" s="108"/>
      <c r="H947" s="89"/>
    </row>
    <row r="948" spans="1:8" x14ac:dyDescent="0.3">
      <c r="A948" s="54"/>
      <c r="D948" s="56"/>
      <c r="E948" s="57"/>
      <c r="F948" s="11"/>
      <c r="G948" s="108"/>
      <c r="H948" s="89"/>
    </row>
    <row r="949" spans="1:8" x14ac:dyDescent="0.3">
      <c r="A949" s="54"/>
      <c r="D949" s="56"/>
      <c r="E949" s="57"/>
      <c r="F949" s="11"/>
      <c r="G949" s="108"/>
      <c r="H949" s="89"/>
    </row>
    <row r="950" spans="1:8" x14ac:dyDescent="0.3">
      <c r="A950" s="54"/>
      <c r="D950" s="56"/>
      <c r="E950" s="57"/>
      <c r="F950" s="11"/>
      <c r="G950" s="108"/>
      <c r="H950" s="89"/>
    </row>
    <row r="951" spans="1:8" x14ac:dyDescent="0.3">
      <c r="A951" s="54"/>
      <c r="D951" s="56"/>
      <c r="E951" s="57"/>
      <c r="F951" s="11"/>
      <c r="G951" s="108"/>
      <c r="H951" s="89"/>
    </row>
    <row r="952" spans="1:8" x14ac:dyDescent="0.3">
      <c r="A952" s="54"/>
      <c r="D952" s="56"/>
      <c r="E952" s="57"/>
      <c r="F952" s="11"/>
      <c r="G952" s="108"/>
      <c r="H952" s="89"/>
    </row>
    <row r="953" spans="1:8" x14ac:dyDescent="0.3">
      <c r="A953" s="54"/>
      <c r="D953" s="56"/>
      <c r="E953" s="57"/>
      <c r="F953" s="11"/>
      <c r="G953" s="108"/>
      <c r="H953" s="89"/>
    </row>
    <row r="954" spans="1:8" x14ac:dyDescent="0.3">
      <c r="A954" s="54"/>
      <c r="D954" s="56"/>
      <c r="E954" s="57"/>
      <c r="F954" s="11"/>
      <c r="G954" s="108"/>
      <c r="H954" s="89"/>
    </row>
    <row r="955" spans="1:8" x14ac:dyDescent="0.3">
      <c r="A955" s="54"/>
      <c r="D955" s="56"/>
      <c r="E955" s="57"/>
      <c r="F955" s="11"/>
      <c r="G955" s="108"/>
      <c r="H955" s="89"/>
    </row>
    <row r="956" spans="1:8" x14ac:dyDescent="0.3">
      <c r="A956" s="54"/>
      <c r="D956" s="56"/>
      <c r="E956" s="57"/>
      <c r="F956" s="11"/>
      <c r="G956" s="108"/>
      <c r="H956" s="89"/>
    </row>
    <row r="957" spans="1:8" x14ac:dyDescent="0.3">
      <c r="A957" s="54"/>
      <c r="D957" s="56"/>
      <c r="E957" s="57"/>
      <c r="F957" s="11"/>
      <c r="G957" s="108"/>
      <c r="H957" s="89"/>
    </row>
    <row r="958" spans="1:8" x14ac:dyDescent="0.3">
      <c r="A958" s="54"/>
      <c r="D958" s="56"/>
      <c r="E958" s="57"/>
      <c r="F958" s="11"/>
      <c r="G958" s="108"/>
      <c r="H958" s="89"/>
    </row>
    <row r="959" spans="1:8" x14ac:dyDescent="0.3">
      <c r="A959" s="54"/>
      <c r="D959" s="56"/>
      <c r="E959" s="57"/>
      <c r="F959" s="11"/>
      <c r="G959" s="108"/>
      <c r="H959" s="89"/>
    </row>
    <row r="960" spans="1:8" x14ac:dyDescent="0.3">
      <c r="A960" s="54"/>
      <c r="D960" s="56"/>
      <c r="E960" s="57"/>
      <c r="F960" s="11"/>
      <c r="G960" s="108"/>
      <c r="H960" s="89"/>
    </row>
    <row r="961" spans="1:8" x14ac:dyDescent="0.3">
      <c r="A961" s="54"/>
      <c r="D961" s="56"/>
      <c r="E961" s="57"/>
      <c r="F961" s="11"/>
      <c r="G961" s="108"/>
      <c r="H961" s="89"/>
    </row>
    <row r="962" spans="1:8" x14ac:dyDescent="0.3">
      <c r="A962" s="54"/>
      <c r="D962" s="56"/>
      <c r="E962" s="57"/>
      <c r="F962" s="11"/>
      <c r="G962" s="108"/>
      <c r="H962" s="89"/>
    </row>
    <row r="963" spans="1:8" x14ac:dyDescent="0.3">
      <c r="A963" s="54"/>
      <c r="D963" s="56"/>
      <c r="E963" s="57"/>
      <c r="F963" s="11"/>
      <c r="G963" s="108"/>
      <c r="H963" s="89"/>
    </row>
    <row r="964" spans="1:8" x14ac:dyDescent="0.3">
      <c r="A964" s="54"/>
      <c r="D964" s="56"/>
      <c r="E964" s="57"/>
      <c r="F964" s="11"/>
      <c r="G964" s="108"/>
      <c r="H964" s="89"/>
    </row>
    <row r="965" spans="1:8" x14ac:dyDescent="0.3">
      <c r="A965" s="54"/>
      <c r="D965" s="56"/>
      <c r="E965" s="57"/>
      <c r="F965" s="11"/>
      <c r="G965" s="108"/>
      <c r="H965" s="89"/>
    </row>
    <row r="966" spans="1:8" x14ac:dyDescent="0.3">
      <c r="A966" s="54"/>
      <c r="D966" s="56"/>
      <c r="E966" s="57"/>
      <c r="F966" s="11"/>
      <c r="G966" s="108"/>
      <c r="H966" s="89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Kubás Jakub</cp:lastModifiedBy>
  <cp:lastPrinted>2018-09-09T11:00:28Z</cp:lastPrinted>
  <dcterms:created xsi:type="dcterms:W3CDTF">2014-08-23T14:25:41Z</dcterms:created>
  <dcterms:modified xsi:type="dcterms:W3CDTF">2019-04-10T07:05:32Z</dcterms:modified>
</cp:coreProperties>
</file>