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49" i="1" l="1"/>
  <c r="H48" i="1" s="1"/>
  <c r="H57" i="1"/>
  <c r="H56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6" i="1" s="1"/>
</calcChain>
</file>

<file path=xl/sharedStrings.xml><?xml version="1.0" encoding="utf-8"?>
<sst xmlns="http://schemas.openxmlformats.org/spreadsheetml/2006/main" count="97" uniqueCount="76">
  <si>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</si>
  <si>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</si>
  <si>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</si>
  <si>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</si>
  <si>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</si>
  <si>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</si>
  <si>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</si>
  <si>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</si>
  <si>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</si>
  <si>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</si>
  <si>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</si>
  <si>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</si>
  <si>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</si>
  <si>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</si>
  <si>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</si>
  <si>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</si>
  <si>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</si>
  <si>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</si>
  <si>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</si>
  <si>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</si>
  <si>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</si>
  <si>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</si>
  <si>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</si>
  <si>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</si>
  <si>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</si>
  <si>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</si>
  <si>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</si>
  <si>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</si>
  <si>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</si>
  <si>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</si>
  <si>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</si>
  <si>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</si>
  <si>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</si>
  <si>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</si>
  <si>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</si>
  <si>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</si>
  <si>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</si>
  <si>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</si>
  <si>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</si>
  <si>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</si>
  <si>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</si>
  <si>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</si>
  <si>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</si>
  <si>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</si>
  <si>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</si>
  <si>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</si>
  <si>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</si>
  <si>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</si>
  <si>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</si>
  <si>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</si>
  <si>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</si>
  <si>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</si>
  <si>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</si>
  <si>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</si>
  <si>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</si>
  <si>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</si>
  <si>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</si>
  <si>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</si>
  <si>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</si>
  <si>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</si>
  <si>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</si>
  <si>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</si>
  <si>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</si>
  <si>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</si>
  <si>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</si>
  <si>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Spojka NITTO JCSA400</t>
  </si>
  <si>
    <t>piesok v tonách (p*1600/1000 t)</t>
  </si>
  <si>
    <t>655-00 Preložka telekomunikačného kábla ST v km 13,362 R2</t>
  </si>
  <si>
    <t>TCEKPKFLE 50XN0,8</t>
  </si>
  <si>
    <t>obetónovanie chráničiek pod spevnenými komunikáciami - (0,5*0,3*55)</t>
  </si>
  <si>
    <t>pod spevnenými komunikáciami  (0,5*1,2*(55))</t>
  </si>
  <si>
    <t>chránička HDPE 110 káblové podchody (55)*2</t>
  </si>
  <si>
    <t>voľný terén (0,35*0,8*(350-55))</t>
  </si>
  <si>
    <t>pieskové lôžko (0,35*0,2*(295))</t>
  </si>
  <si>
    <t>výkop-(pieskové lôžko+obetónovanie chráničiek)  (4+116)-(21+8)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</si>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</sst>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58</xdr:row>
      <xdr:rowOff>0</xdr:rowOff>
    </xdr:from>
    <xdr:to>
      <xdr:col>3</xdr:col>
      <xdr:colOff>285750</xdr:colOff>
      <xdr:row>58</xdr:row>
      <xdr:rowOff>0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962"/>
  <sheetViews>
    <sheetView tabSelected="1" workbookViewId="0">
      <pane ySplit="5" topLeftCell="A39" activePane="bottomLeft" state="frozen"/>
      <selection pane="bottomLeft" activeCell="Q45" sqref="Q45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2" s="18" customFormat="1" x14ac:dyDescent="0.25">
      <c r="A1" s="15" t="s">
        <v>0</v>
      </c>
      <c r="B1" s="15"/>
      <c r="C1" s="2" t="s">
        <v>50</v>
      </c>
      <c r="D1" s="16"/>
      <c r="E1" s="16"/>
      <c r="F1" s="17"/>
      <c r="G1" s="86"/>
      <c r="H1" s="87"/>
    </row>
    <row r="2" spans="1:252" s="18" customFormat="1" x14ac:dyDescent="0.3">
      <c r="A2" s="15" t="s">
        <v>1</v>
      </c>
      <c r="B2" s="15"/>
      <c r="C2" s="33" t="s">
        <v>67</v>
      </c>
      <c r="D2" s="16"/>
      <c r="E2" s="16"/>
      <c r="F2" s="17"/>
      <c r="G2" s="86"/>
      <c r="H2" s="87"/>
    </row>
    <row r="3" spans="1:252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2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2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2" x14ac:dyDescent="0.3">
      <c r="A6" s="49"/>
      <c r="B6" s="50"/>
      <c r="C6" s="51"/>
      <c r="D6" s="52"/>
      <c r="E6" s="53"/>
      <c r="F6" s="36"/>
      <c r="G6" s="90"/>
      <c r="H6" s="91"/>
    </row>
    <row r="7" spans="1:252" s="13" customFormat="1" x14ac:dyDescent="0.25">
      <c r="A7" s="45"/>
      <c r="B7" s="19" t="s">
        <v>59</v>
      </c>
      <c r="C7" s="19"/>
      <c r="D7" s="19"/>
      <c r="E7" s="6" t="s">
        <v>60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</row>
    <row r="8" spans="1:252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</row>
    <row r="9" spans="1:252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</row>
    <row r="10" spans="1:252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</row>
    <row r="11" spans="1:252" s="13" customFormat="1" x14ac:dyDescent="0.25">
      <c r="A11" s="24"/>
      <c r="B11" s="38"/>
      <c r="C11" s="8"/>
      <c r="D11" s="38"/>
      <c r="E11" s="39" t="s">
        <v>62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</row>
    <row r="12" spans="1:252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2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94" t="s">
        <v>13</v>
      </c>
      <c r="H13" s="95">
        <f>H14</f>
        <v>115.6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</row>
    <row r="14" spans="1:252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96" t="s">
        <v>13</v>
      </c>
      <c r="H14" s="97">
        <f>SUM(F15:F16)</f>
        <v>115.6</v>
      </c>
    </row>
    <row r="15" spans="1:252" s="34" customFormat="1" x14ac:dyDescent="0.25">
      <c r="A15" s="24"/>
      <c r="B15" s="24"/>
      <c r="C15" s="25"/>
      <c r="D15" s="21"/>
      <c r="E15" s="28" t="s">
        <v>70</v>
      </c>
      <c r="F15" s="29">
        <v>33</v>
      </c>
      <c r="G15" s="96"/>
      <c r="H15" s="97"/>
    </row>
    <row r="16" spans="1:252" s="34" customFormat="1" x14ac:dyDescent="0.25">
      <c r="A16" s="24"/>
      <c r="B16" s="24"/>
      <c r="C16" s="25"/>
      <c r="D16" s="21"/>
      <c r="E16" s="28" t="s">
        <v>72</v>
      </c>
      <c r="F16" s="29">
        <v>82.6</v>
      </c>
      <c r="G16" s="96"/>
      <c r="H16" s="97"/>
    </row>
    <row r="17" spans="1:252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2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20.65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</row>
    <row r="19" spans="1:252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20.65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</row>
    <row r="20" spans="1:252" s="34" customFormat="1" x14ac:dyDescent="0.25">
      <c r="A20" s="24"/>
      <c r="B20" s="24"/>
      <c r="C20" s="25"/>
      <c r="D20" s="21"/>
      <c r="E20" s="28" t="s">
        <v>73</v>
      </c>
      <c r="F20" s="29">
        <v>20.65</v>
      </c>
      <c r="G20" s="96"/>
      <c r="H20" s="97"/>
    </row>
    <row r="21" spans="1:252" s="34" customFormat="1" x14ac:dyDescent="0.25">
      <c r="A21" s="24"/>
      <c r="B21" s="24"/>
      <c r="C21" s="25"/>
      <c r="D21" s="21"/>
      <c r="E21" s="28" t="s">
        <v>66</v>
      </c>
      <c r="F21" s="29">
        <v>33.04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</row>
    <row r="22" spans="1:252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</row>
    <row r="23" spans="1:252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91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</row>
    <row r="24" spans="1:252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91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</row>
    <row r="25" spans="1:252" s="34" customFormat="1" ht="33" x14ac:dyDescent="0.25">
      <c r="A25" s="24"/>
      <c r="B25" s="24"/>
      <c r="C25" s="25"/>
      <c r="D25" s="26"/>
      <c r="E25" s="28" t="s">
        <v>74</v>
      </c>
      <c r="F25" s="29">
        <v>91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</row>
    <row r="26" spans="1:252" s="34" customFormat="1" x14ac:dyDescent="0.25">
      <c r="A26" s="24"/>
      <c r="B26" s="24"/>
      <c r="C26" s="25"/>
      <c r="D26" s="26"/>
      <c r="E26" s="28" t="s">
        <v>63</v>
      </c>
      <c r="F26" s="29">
        <v>350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</row>
    <row r="27" spans="1:252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</row>
    <row r="28" spans="1:252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94" t="s">
        <v>13</v>
      </c>
      <c r="H28" s="95">
        <f>H29</f>
        <v>29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</row>
    <row r="29" spans="1:252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96" t="s">
        <v>13</v>
      </c>
      <c r="H29" s="97">
        <f>SUM(F30)</f>
        <v>29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</row>
    <row r="30" spans="1:252" s="34" customFormat="1" ht="33" x14ac:dyDescent="0.25">
      <c r="A30" s="24"/>
      <c r="B30" s="24"/>
      <c r="C30" s="25"/>
      <c r="D30" s="21"/>
      <c r="E30" s="28" t="s">
        <v>40</v>
      </c>
      <c r="F30" s="10">
        <v>29</v>
      </c>
      <c r="G30" s="96"/>
      <c r="H30" s="97"/>
    </row>
    <row r="31" spans="1:252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</row>
    <row r="32" spans="1:252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94" t="s">
        <v>13</v>
      </c>
      <c r="H32" s="95">
        <f>H33</f>
        <v>240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</row>
    <row r="33" spans="1:252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96" t="s">
        <v>13</v>
      </c>
      <c r="H33" s="97">
        <f>SUM(F34)</f>
        <v>240</v>
      </c>
    </row>
    <row r="34" spans="1:252" s="34" customFormat="1" x14ac:dyDescent="0.25">
      <c r="A34" s="9"/>
      <c r="B34" s="46"/>
      <c r="C34" s="46"/>
      <c r="D34" s="47"/>
      <c r="E34" s="28" t="s">
        <v>34</v>
      </c>
      <c r="F34" s="10">
        <v>240</v>
      </c>
      <c r="G34" s="98"/>
      <c r="H34" s="99"/>
    </row>
    <row r="35" spans="1:252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</row>
    <row r="36" spans="1:252" ht="33" x14ac:dyDescent="0.3">
      <c r="A36" s="67"/>
      <c r="B36" s="19" t="s">
        <v>51</v>
      </c>
      <c r="C36" s="19"/>
      <c r="D36" s="19"/>
      <c r="E36" s="6" t="s">
        <v>52</v>
      </c>
      <c r="F36" s="68"/>
      <c r="G36" s="92"/>
      <c r="H36" s="100"/>
    </row>
    <row r="37" spans="1:252" x14ac:dyDescent="0.3">
      <c r="A37" s="7"/>
      <c r="B37" s="23"/>
      <c r="C37" s="25"/>
      <c r="D37" s="25"/>
      <c r="E37" s="22"/>
      <c r="F37" s="60"/>
      <c r="G37" s="94"/>
      <c r="H37" s="95"/>
    </row>
    <row r="38" spans="1:252" ht="33" x14ac:dyDescent="0.3">
      <c r="A38" s="8">
        <f>MAX(A$1:A37)+1</f>
        <v>7</v>
      </c>
      <c r="B38" s="69"/>
      <c r="C38" s="70">
        <v>92020101</v>
      </c>
      <c r="D38" s="71"/>
      <c r="E38" s="72" t="s">
        <v>46</v>
      </c>
      <c r="F38" s="72"/>
      <c r="G38" s="101" t="s">
        <v>11</v>
      </c>
      <c r="H38" s="95">
        <f>SUM(H39:H39)</f>
        <v>385</v>
      </c>
    </row>
    <row r="39" spans="1:252" ht="33" x14ac:dyDescent="0.3">
      <c r="A39" s="73"/>
      <c r="B39" s="74"/>
      <c r="C39" s="75"/>
      <c r="D39" s="76">
        <v>9202010105</v>
      </c>
      <c r="E39" s="77" t="s">
        <v>47</v>
      </c>
      <c r="F39" s="77"/>
      <c r="G39" s="102" t="s">
        <v>11</v>
      </c>
      <c r="H39" s="99">
        <f>F40</f>
        <v>385</v>
      </c>
    </row>
    <row r="40" spans="1:252" x14ac:dyDescent="0.3">
      <c r="A40" s="78"/>
      <c r="B40" s="79"/>
      <c r="C40" s="62"/>
      <c r="D40" s="61"/>
      <c r="E40" s="59" t="s">
        <v>68</v>
      </c>
      <c r="F40" s="29">
        <v>385</v>
      </c>
      <c r="G40" s="103"/>
      <c r="H40" s="104"/>
    </row>
    <row r="41" spans="1:252" x14ac:dyDescent="0.3">
      <c r="A41" s="73"/>
      <c r="B41" s="74"/>
      <c r="C41" s="75"/>
      <c r="D41" s="76"/>
      <c r="E41" s="59"/>
      <c r="F41" s="59"/>
      <c r="G41" s="102"/>
      <c r="H41" s="99"/>
    </row>
    <row r="42" spans="1:252" ht="33" x14ac:dyDescent="0.3">
      <c r="A42" s="8">
        <f>MAX(A$1:A41)+1</f>
        <v>8</v>
      </c>
      <c r="B42" s="80"/>
      <c r="C42" s="70">
        <v>92020201</v>
      </c>
      <c r="D42" s="71"/>
      <c r="E42" s="72" t="s">
        <v>48</v>
      </c>
      <c r="F42" s="72"/>
      <c r="G42" s="101" t="s">
        <v>12</v>
      </c>
      <c r="H42" s="95">
        <f>H43</f>
        <v>2</v>
      </c>
    </row>
    <row r="43" spans="1:252" ht="33" x14ac:dyDescent="0.3">
      <c r="A43" s="73"/>
      <c r="B43" s="80"/>
      <c r="C43" s="75"/>
      <c r="D43" s="76">
        <v>9202020101</v>
      </c>
      <c r="E43" s="77" t="s">
        <v>49</v>
      </c>
      <c r="F43" s="77"/>
      <c r="G43" s="102" t="s">
        <v>12</v>
      </c>
      <c r="H43" s="99">
        <f>F44</f>
        <v>2</v>
      </c>
    </row>
    <row r="44" spans="1:252" x14ac:dyDescent="0.3">
      <c r="A44" s="64"/>
      <c r="B44" s="63"/>
      <c r="C44" s="62"/>
      <c r="D44" s="61"/>
      <c r="E44" s="59" t="s">
        <v>65</v>
      </c>
      <c r="F44" s="29">
        <v>2</v>
      </c>
      <c r="G44" s="103" t="s">
        <v>12</v>
      </c>
      <c r="H44" s="104"/>
      <c r="O44" s="12" t="s">
        <v>75</v>
      </c>
    </row>
    <row r="45" spans="1:252" x14ac:dyDescent="0.3">
      <c r="A45" s="64"/>
      <c r="B45" s="63"/>
      <c r="C45" s="62"/>
      <c r="D45" s="61"/>
      <c r="E45" s="59"/>
      <c r="F45" s="59"/>
      <c r="G45" s="103"/>
      <c r="H45" s="104"/>
    </row>
    <row r="46" spans="1:252" s="34" customFormat="1" ht="33" x14ac:dyDescent="0.25">
      <c r="A46" s="67"/>
      <c r="B46" s="5" t="s">
        <v>53</v>
      </c>
      <c r="C46" s="19"/>
      <c r="D46" s="19"/>
      <c r="E46" s="6" t="s">
        <v>54</v>
      </c>
      <c r="F46" s="30"/>
      <c r="G46" s="92"/>
      <c r="H46" s="93"/>
    </row>
    <row r="47" spans="1:252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</row>
    <row r="48" spans="1:252" s="34" customFormat="1" x14ac:dyDescent="0.25">
      <c r="A48" s="8">
        <f>MAX(A$1:A47)+1</f>
        <v>9</v>
      </c>
      <c r="B48" s="9"/>
      <c r="C48" s="20" t="s">
        <v>41</v>
      </c>
      <c r="D48" s="25"/>
      <c r="E48" s="22" t="s">
        <v>35</v>
      </c>
      <c r="F48" s="31"/>
      <c r="G48" s="94" t="s">
        <v>11</v>
      </c>
      <c r="H48" s="95">
        <f>H49</f>
        <v>495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</row>
    <row r="49" spans="1:252" s="34" customFormat="1" ht="33" x14ac:dyDescent="0.25">
      <c r="A49" s="7"/>
      <c r="B49" s="9"/>
      <c r="C49" s="21"/>
      <c r="D49" s="26" t="s">
        <v>42</v>
      </c>
      <c r="E49" s="27" t="s">
        <v>43</v>
      </c>
      <c r="F49" s="32"/>
      <c r="G49" s="96" t="s">
        <v>11</v>
      </c>
      <c r="H49" s="97">
        <f>SUM(F50:F51)</f>
        <v>495</v>
      </c>
    </row>
    <row r="50" spans="1:252" x14ac:dyDescent="0.3">
      <c r="A50" s="66"/>
      <c r="B50" s="66"/>
      <c r="C50" s="65"/>
      <c r="D50" s="65"/>
      <c r="E50" s="28" t="s">
        <v>71</v>
      </c>
      <c r="F50" s="81">
        <v>110</v>
      </c>
      <c r="G50" s="105"/>
      <c r="H50" s="104"/>
    </row>
    <row r="51" spans="1:252" x14ac:dyDescent="0.3">
      <c r="A51" s="66"/>
      <c r="B51" s="66"/>
      <c r="C51" s="65"/>
      <c r="D51" s="65"/>
      <c r="E51" s="28" t="s">
        <v>64</v>
      </c>
      <c r="F51" s="81">
        <v>385</v>
      </c>
      <c r="G51" s="105"/>
      <c r="H51" s="104"/>
    </row>
    <row r="52" spans="1:252" x14ac:dyDescent="0.3">
      <c r="A52" s="66"/>
      <c r="B52" s="66"/>
      <c r="C52" s="65"/>
      <c r="D52" s="65"/>
      <c r="E52" s="28" t="s">
        <v>61</v>
      </c>
      <c r="F52" s="81">
        <v>5</v>
      </c>
      <c r="G52" s="105" t="s">
        <v>12</v>
      </c>
      <c r="H52" s="104"/>
    </row>
    <row r="53" spans="1:252" s="34" customFormat="1" x14ac:dyDescent="0.25">
      <c r="A53" s="23"/>
      <c r="B53" s="23"/>
      <c r="C53" s="25"/>
      <c r="D53" s="25"/>
      <c r="E53" s="22"/>
      <c r="F53" s="31"/>
      <c r="G53" s="94"/>
      <c r="H53" s="95"/>
    </row>
    <row r="54" spans="1:252" s="34" customFormat="1" x14ac:dyDescent="0.25">
      <c r="A54" s="5"/>
      <c r="B54" s="5" t="s">
        <v>55</v>
      </c>
      <c r="C54" s="19"/>
      <c r="D54" s="19"/>
      <c r="E54" s="6" t="s">
        <v>56</v>
      </c>
      <c r="F54" s="30"/>
      <c r="G54" s="92"/>
      <c r="H54" s="100"/>
    </row>
    <row r="55" spans="1:252" s="13" customFormat="1" x14ac:dyDescent="0.25">
      <c r="A55" s="82"/>
      <c r="B55" s="23"/>
      <c r="C55" s="83"/>
      <c r="D55" s="84"/>
      <c r="E55" s="22"/>
      <c r="F55" s="31"/>
      <c r="G55" s="101"/>
      <c r="H55" s="95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</row>
    <row r="56" spans="1:252" s="13" customFormat="1" ht="33" x14ac:dyDescent="0.25">
      <c r="A56" s="8">
        <f>MAX(A$1:A55)+1</f>
        <v>10</v>
      </c>
      <c r="B56" s="23"/>
      <c r="C56" s="20" t="s">
        <v>44</v>
      </c>
      <c r="D56" s="25"/>
      <c r="E56" s="22" t="s">
        <v>57</v>
      </c>
      <c r="F56" s="31"/>
      <c r="G56" s="94" t="s">
        <v>13</v>
      </c>
      <c r="H56" s="95">
        <f>H57</f>
        <v>8.25</v>
      </c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</row>
    <row r="57" spans="1:252" s="13" customFormat="1" ht="33" x14ac:dyDescent="0.25">
      <c r="A57" s="23"/>
      <c r="B57" s="23"/>
      <c r="C57" s="20"/>
      <c r="D57" s="26" t="s">
        <v>45</v>
      </c>
      <c r="E57" s="27" t="s">
        <v>58</v>
      </c>
      <c r="F57" s="32"/>
      <c r="G57" s="96" t="s">
        <v>13</v>
      </c>
      <c r="H57" s="97">
        <f>SUM(F58:F58)</f>
        <v>8.25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</row>
    <row r="58" spans="1:252" s="13" customFormat="1" ht="33" x14ac:dyDescent="0.3">
      <c r="A58" s="23"/>
      <c r="B58" s="23"/>
      <c r="C58" s="25"/>
      <c r="D58" s="26"/>
      <c r="E58" s="28" t="s">
        <v>69</v>
      </c>
      <c r="F58" s="29">
        <v>8.25</v>
      </c>
      <c r="G58" s="96"/>
      <c r="H58" s="95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</row>
    <row r="59" spans="1:252" x14ac:dyDescent="0.3">
      <c r="A59" s="41"/>
      <c r="B59" s="42"/>
      <c r="C59" s="42"/>
      <c r="D59" s="43"/>
      <c r="E59" s="44"/>
      <c r="F59" s="37"/>
      <c r="G59" s="106"/>
      <c r="H59" s="107"/>
    </row>
    <row r="60" spans="1:252" x14ac:dyDescent="0.3">
      <c r="A60" s="54"/>
      <c r="D60" s="56"/>
      <c r="E60" s="57"/>
      <c r="F60" s="11"/>
      <c r="G60" s="108"/>
      <c r="H60" s="89"/>
    </row>
    <row r="61" spans="1:252" x14ac:dyDescent="0.3">
      <c r="A61" s="54"/>
      <c r="D61" s="56"/>
      <c r="E61" s="57"/>
      <c r="F61" s="11"/>
      <c r="G61" s="108"/>
      <c r="H61" s="89"/>
    </row>
    <row r="62" spans="1:252" x14ac:dyDescent="0.3">
      <c r="A62" s="54"/>
      <c r="D62" s="56"/>
      <c r="E62" s="57"/>
      <c r="F62" s="11"/>
      <c r="G62" s="108"/>
      <c r="H62" s="89"/>
    </row>
    <row r="63" spans="1:252" x14ac:dyDescent="0.3">
      <c r="A63" s="54"/>
      <c r="D63" s="56"/>
      <c r="E63" s="57"/>
      <c r="F63" s="11"/>
      <c r="G63" s="108"/>
      <c r="H63" s="89"/>
    </row>
    <row r="64" spans="1:252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  <row r="962" spans="1:8" x14ac:dyDescent="0.3">
      <c r="A962" s="54"/>
      <c r="D962" s="56"/>
      <c r="E962" s="57"/>
      <c r="F962" s="11"/>
      <c r="G962" s="108"/>
      <c r="H962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2018-09-09T10:59:37Z</cp:lastPrinted>
  <dcterms:created xsi:type="dcterms:W3CDTF">2014-08-23T14:25:41Z</dcterms:created>
  <dcterms:modified xsi:type="dcterms:W3CDTF">2019-04-08T15:35:31Z</dcterms:modified>
</cp:coreProperties>
</file>