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Ťažba 2019\VO ŤČ 2019-2022\OPATOVNÁ VO VC 1 Malcov\VC 1 Malcov 2 pokus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<sst xmlns="http://schemas.openxmlformats.org/spreadsheetml/2006/main" count="42" uniqueCount="40">
  <si>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</si>
  <si>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</si>
  <si>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</si>
  <si>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</si>
  <si>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</si>
  <si>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</si>
  <si>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</si>
  <si>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</si>
  <si>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</si>
  <si>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</si>
  <si>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</si>
  <si>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</si>
  <si>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</si>
  <si>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</si>
  <si>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</si>
  <si>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</si>
  <si>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</si>
  <si>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</si>
  <si>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</si>
  <si>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</si>
  <si>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</si>
  <si>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</si>
  <si>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</si>
  <si>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</si>
  <si>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</si>
  <si>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</si>
  <si>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</si>
  <si>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</si>
  <si>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</si>
  <si>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</si>
  <si>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</si>
  <si>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</si>
  <si>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</si>
  <si>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</si>
  <si>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</si>
  <si>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</si>
  <si>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</si>
  <si>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</si>
  <si>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</si>
  <si>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 ťažbovom procese na OZ Prešov, LS Malcov na roky 2019-2022 VC1, VC 1-4 /LO Hradská, Vlčie/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</si>
</sst>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left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7" sqref="H7: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33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55" t="s">
        <v>31</v>
      </c>
      <c r="G6" s="5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15730</v>
      </c>
      <c r="D7" s="32">
        <v>22.32</v>
      </c>
      <c r="E7" s="42"/>
      <c r="F7" s="41" t="s">
        <v>34</v>
      </c>
      <c r="G7" s="40">
        <f>IFERROR( ROUND(E7/D7,3)," ")</f>
        <v>0</v>
      </c>
      <c r="H7" s="60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0</v>
      </c>
      <c r="D8" s="32">
        <v>18.59</v>
      </c>
      <c r="E8" s="42"/>
      <c r="F8" s="41" t="s">
        <v>35</v>
      </c>
      <c r="G8" s="40">
        <f t="shared" ref="G8:G10" si="0">IFERROR( ROUND(E8/D8,3)," ")</f>
        <v>0</v>
      </c>
      <c r="H8" s="60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27144</v>
      </c>
      <c r="D9" s="32">
        <v>11.08</v>
      </c>
      <c r="E9" s="42"/>
      <c r="F9" s="41" t="s">
        <v>36</v>
      </c>
      <c r="G9" s="40">
        <f t="shared" si="0"/>
        <v>0</v>
      </c>
      <c r="H9" s="60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2104</v>
      </c>
      <c r="D10" s="32">
        <v>22.91</v>
      </c>
      <c r="E10" s="42"/>
      <c r="F10" s="41" t="s">
        <v>37</v>
      </c>
      <c r="G10" s="40">
        <f t="shared" si="0"/>
        <v>0</v>
      </c>
      <c r="H10" s="60">
        <f t="shared" si="1"/>
        <v>0</v>
      </c>
    </row>
    <row r="11" spans="1:11" ht="27.75" customHeight="1" x14ac:dyDescent="0.2">
      <c r="A11" s="57" t="s">
        <v>29</v>
      </c>
      <c r="B11" s="58"/>
      <c r="C11" s="58"/>
      <c r="D11" s="58"/>
      <c r="E11" s="58"/>
      <c r="F11" s="58"/>
      <c r="G11" s="59"/>
      <c r="H11" s="61">
        <f>SUM(H7:H10)</f>
        <v>0</v>
      </c>
      <c r="I11" s="22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46"/>
      <c r="D14" s="46"/>
      <c r="E14" s="46"/>
      <c r="F14" s="47"/>
      <c r="G14" s="48"/>
      <c r="H14" s="22"/>
      <c r="I14" s="22"/>
    </row>
    <row r="15" spans="1:11" ht="20.25" customHeight="1" x14ac:dyDescent="0.25">
      <c r="B15" s="16" t="s">
        <v>11</v>
      </c>
      <c r="C15" s="49" t="s">
        <v>28</v>
      </c>
      <c r="D15" s="49"/>
      <c r="E15" s="49"/>
      <c r="F15" s="50"/>
      <c r="G15" s="51"/>
      <c r="H15" s="22"/>
      <c r="I15" s="22"/>
    </row>
    <row r="16" spans="1:11" ht="24" customHeight="1" x14ac:dyDescent="0.25">
      <c r="B16" s="53"/>
      <c r="C16" s="52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3"/>
      <c r="C17" s="52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3"/>
      <c r="D20" s="43"/>
      <c r="E20" s="43"/>
      <c r="F20" s="43"/>
      <c r="G20" s="43"/>
      <c r="H20" s="43"/>
    </row>
    <row r="21" spans="2:8" ht="22.5" customHeight="1" x14ac:dyDescent="0.25">
      <c r="B21" s="34" t="s">
        <v>3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9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0" t="s">
        <v>17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20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20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20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20" t="s">
        <v>15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20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20" t="s">
        <v>21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28" t="s">
        <v>8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8" t="s">
        <v>10</v>
      </c>
      <c r="C31" s="43"/>
      <c r="D31" s="43"/>
      <c r="E31" s="43"/>
      <c r="F31" s="43"/>
      <c r="G31" s="43"/>
      <c r="H31" s="4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A3:H3"/>
    <mergeCell ref="F6:G6"/>
    <mergeCell ref="A11:G11"/>
    <mergeCell ref="C20:H20"/>
    <mergeCell ref="C21:H21"/>
    <mergeCell ref="A12:H12"/>
    <mergeCell ref="C30:H30"/>
    <mergeCell ref="C31:H31"/>
    <mergeCell ref="C22:H22"/>
    <mergeCell ref="C23:H23"/>
    <mergeCell ref="C24:H24"/>
    <mergeCell ref="C25:H25"/>
    <mergeCell ref="C26:H26"/>
    <mergeCell ref="C27:H27"/>
    <mergeCell ref="C28:H28"/>
    <mergeCell ref="C29:H29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robert.musinka</cp:lastModifiedBy>
  <cp:lastPrinted>2018-11-21T11:11:55Z</cp:lastPrinted>
  <dcterms:created xsi:type="dcterms:W3CDTF">2012-03-14T10:26:47Z</dcterms:created>
  <dcterms:modified xsi:type="dcterms:W3CDTF">2018-11-21T11:12:07Z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