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18\02. Oddelenie VO\01. Prebiehajúce zákazky\06. Bea\629. Elektrokoagulácia\05. Josephine\"/>
    </mc:Choice>
  </mc:AlternateContent>
  <bookViews>
    <workbookView xWindow="0" yWindow="0" windowWidth="28800" windowHeight="11985" tabRatio="727"/>
  </bookViews>
  <sheets>
    <sheet name="Príloha č.1 " sheetId="21" r:id="rId1"/>
    <sheet name="Príloha č. 2" sheetId="22" r:id="rId2"/>
    <sheet name="Príloha č.3" sheetId="13" r:id="rId3"/>
  </sheets>
  <externalReferences>
    <externalReference r:id="rId4"/>
  </externalReferences>
  <definedNames>
    <definedName name="_xlnm.Print_Area" localSheetId="1">'Príloha č. 2'!$A$1:$N$29</definedName>
    <definedName name="_xlnm.Print_Area" localSheetId="2">'Príloha č.3'!$A$1:$F$29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22" l="1"/>
  <c r="B22" i="22"/>
  <c r="C19" i="22"/>
  <c r="C18" i="22"/>
  <c r="C17" i="22"/>
  <c r="C16" i="22"/>
  <c r="K8" i="22"/>
  <c r="L8" i="22" s="1"/>
  <c r="N8" i="22" s="1"/>
  <c r="N9" i="22" s="1"/>
</calcChain>
</file>

<file path=xl/sharedStrings.xml><?xml version="1.0" encoding="utf-8"?>
<sst xmlns="http://schemas.openxmlformats.org/spreadsheetml/2006/main" count="300" uniqueCount="129">
  <si>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</si>
  <si>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</si>
  <si>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</si>
  <si>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</si>
  <si>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</si>
  <si>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</si>
  <si>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</si>
  <si>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</si>
  <si>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</si>
  <si>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</si>
  <si>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</si>
  <si>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</si>
  <si>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</si>
  <si>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</si>
  <si>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</si>
  <si>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</si>
  <si>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 xml:space="preserve">Opis a požadované minimálne technické vlastnosti, parametre a hodnoty predmetu zákazky
</t>
  </si>
  <si>
    <t>Ponúkaná 
hodnota</t>
  </si>
  <si>
    <t>Požadovaná 
hodnota</t>
  </si>
  <si>
    <t>Pracovné zaradenie:</t>
  </si>
  <si>
    <t>ŠPECIFIKÁCIA PREDMETU ZÁKAZKY</t>
  </si>
  <si>
    <t>5.</t>
  </si>
  <si>
    <t>6.</t>
  </si>
  <si>
    <t>7.</t>
  </si>
  <si>
    <t>8.</t>
  </si>
  <si>
    <t>9.</t>
  </si>
  <si>
    <t>Podpis a pečiatka uchádzača</t>
  </si>
  <si>
    <t>A.</t>
  </si>
  <si>
    <t>áno</t>
  </si>
  <si>
    <t>ks</t>
  </si>
  <si>
    <t>10.</t>
  </si>
  <si>
    <t>Popis predmetu:</t>
  </si>
  <si>
    <t>Týmto potvrdzujem, že všetky uvedené informácie sú pravdivé.</t>
  </si>
  <si>
    <t>Kontaktná osoba dodávateľa pre účely overenia si informácií týkajúcich sa technických parametrov ponúkaného produktu:</t>
  </si>
  <si>
    <t>Zoznam subdodávateľov a podiel subdodávok</t>
  </si>
  <si>
    <t>V súlade s ustanovením § 41 Zákona o verejnom obstarávaní verejný obstarávateľ požaduje od úspešného uchádzača, aby najneskôr v čase uzavretia zmluvy uviedol:</t>
  </si>
  <si>
    <t>údaje všetkých známych subdodávateľoch v rozsahu obchodné meno, sídlo, IČO, zápis do príslušného obchodného registra</t>
  </si>
  <si>
    <t>údaje o osobe oprávnenej konať za subdodávateľa v rozsahu meno a priezvisko, adresa pobytu, dátum narodenia.</t>
  </si>
  <si>
    <t>uvedenie predmetu subdodávky</t>
  </si>
  <si>
    <t>percentuálny podiel zákazky zabezpečovaný subdodávateľom.</t>
  </si>
  <si>
    <t>P.č.</t>
  </si>
  <si>
    <t>Subdodávateľ</t>
  </si>
  <si>
    <t>Údaje o osobe oprávnenej konať za subdodávateľa *</t>
  </si>
  <si>
    <t>Predmet subdodávky</t>
  </si>
  <si>
    <t>% podiel subdodávok</t>
  </si>
  <si>
    <t>Hodnota alebo podiel zákazky s pravdepodobným subdodávateľským plnením tretími stranami v EUR bez DPH</t>
  </si>
  <si>
    <t>* údaje o osobe oprávnenej konať za subdodávateľa v rozsahu meno a priezvisko, adresa pobytu, dátum narodenia budú doplnené úspešným uchádzačom najneskôr v čase podpisu zmluvy.</t>
  </si>
  <si>
    <t xml:space="preserve">Podpis 
</t>
  </si>
  <si>
    <t>ŠTRUKTÚROVANÝ ROZPOČET CENY</t>
  </si>
  <si>
    <t>Por. č.</t>
  </si>
  <si>
    <t>Názov položky</t>
  </si>
  <si>
    <t>Mer. 
jed.
(MJ)</t>
  </si>
  <si>
    <t>Množstvo</t>
  </si>
  <si>
    <t>Názov ponúkaného produktu uchádzača</t>
  </si>
  <si>
    <t>Katalógové číslo</t>
  </si>
  <si>
    <t>Kód MZ SR</t>
  </si>
  <si>
    <t>Kód ŠUKL</t>
  </si>
  <si>
    <t>bez DPH</t>
  </si>
  <si>
    <t>Sadzba DPH
v %</t>
  </si>
  <si>
    <t>DPH</t>
  </si>
  <si>
    <t>s DPH</t>
  </si>
  <si>
    <t>11.</t>
  </si>
  <si>
    <t>12.</t>
  </si>
  <si>
    <t>- cena jednotlivej položky</t>
  </si>
  <si>
    <t>- kritérium</t>
  </si>
  <si>
    <t>Celková cena za požadovaný počet MJ v EUR</t>
  </si>
  <si>
    <t>13.</t>
  </si>
  <si>
    <t>14.</t>
  </si>
  <si>
    <t>Doplňujúce informácie:</t>
  </si>
  <si>
    <t>Termín dodania prístroja</t>
  </si>
  <si>
    <t>kalendárnych dní</t>
  </si>
  <si>
    <t>Záručná doba prístroja</t>
  </si>
  <si>
    <t>mesiacov</t>
  </si>
  <si>
    <t>Cena servisnej hodiny na mimozáručný servis počas záručnej doby</t>
  </si>
  <si>
    <t>na hodinu</t>
  </si>
  <si>
    <t xml:space="preserve">Jednotková cena v EUR </t>
  </si>
  <si>
    <t>Elektrokoagulácia</t>
  </si>
  <si>
    <t>dva oddelené monopolárne a jeden bipolárny výstupy</t>
  </si>
  <si>
    <t>vstup 3 - pin pre napojenie elektrokoagulačných káblov pre monopolárne napojenie</t>
  </si>
  <si>
    <t>5 prednastavených režimov bipolárnej koagulácie</t>
  </si>
  <si>
    <t>2 prednastavené režimy monopolárneho rezu</t>
  </si>
  <si>
    <t>požadujeme režim zdieľanej koagulácie na dvoch monopolárnych elektródach</t>
  </si>
  <si>
    <t>požadujeme špeciálny monopolárny režim ktorý v spolupráci s dvojitou neutrálnou pacientskou elektródou nastavuje automaticky režim rezu a koagulácie v reálnom čase počas používanie monopolárnej elektródy</t>
  </si>
  <si>
    <t>možnosť použitie monopolárnej elektródy schopnej nastavovať výkonové parametre generátora priamo z operačného poľa</t>
  </si>
  <si>
    <t>poožadujeme 5 prednastavených režimov monopolárnej koagulácie</t>
  </si>
  <si>
    <t>požadujeme minimálne 1 bipolárny výstup s meraním prúdu a s voliteľnou manuálnou alebo autobipolárnou funkciou</t>
  </si>
  <si>
    <t>požadujeme kontinuálny prednastavený výkon pri prechode rôznymi typmi tkaniva</t>
  </si>
  <si>
    <t>možnosť prevádzky prístroja aj na zákroky vo vodnom prostredí ( pri nastavení minimálneho výkonu  – už od 130W)</t>
  </si>
  <si>
    <t>možnosť prevádzky prístroja aj na zákroky vo vodnom prostred í( pri nastavení minimálneho výkonu  – už od 130W)</t>
  </si>
  <si>
    <t>požadujeme prevádzka v monopolárnom aj bipolárnom režime bez nutnosti prepínania generátora</t>
  </si>
  <si>
    <t>možnosť programovania generátora</t>
  </si>
  <si>
    <t>monopolárne, a bipolárne rezanie a koagulácia</t>
  </si>
  <si>
    <t>15.</t>
  </si>
  <si>
    <t>minimálne koagulačné funkcie: kontaktná, sprejová plošná, sprejová hĺbková a bipolárna</t>
  </si>
  <si>
    <t>16.</t>
  </si>
  <si>
    <t>dotykový LCD displej min.veľkosť uhlopriečky 15cm, resp. 4x digitálny displej</t>
  </si>
  <si>
    <t>17.</t>
  </si>
  <si>
    <t xml:space="preserve">max. výkon pri monopolárnom rezaní do 300 W </t>
  </si>
  <si>
    <t>18.</t>
  </si>
  <si>
    <t>max. výkon pri koagulácii do 120 W</t>
  </si>
  <si>
    <t>19.</t>
  </si>
  <si>
    <t>automatická regulácia výstupného výkonu</t>
  </si>
  <si>
    <t>20.</t>
  </si>
  <si>
    <t>aktivácia nástroja ručným spínačom, nožným pedálom alebo autoštartom</t>
  </si>
  <si>
    <t>21.</t>
  </si>
  <si>
    <t>možnosť automatického rozpoznania pripojeného nástroja</t>
  </si>
  <si>
    <t>22.</t>
  </si>
  <si>
    <t>auto test po zapnutí prístroja</t>
  </si>
  <si>
    <t>23.</t>
  </si>
  <si>
    <t>indikácia chybových stavov – optická, akustická</t>
  </si>
  <si>
    <t>24.</t>
  </si>
  <si>
    <t>zobrazenie chyby na displeji, zoznam chybových hlásení uložený v pamäti generátora-</t>
  </si>
  <si>
    <t>25.</t>
  </si>
  <si>
    <t>regulácia hlasitosti indikačných signálov</t>
  </si>
  <si>
    <t>26.</t>
  </si>
  <si>
    <t>možnosť pripojenia a kontroly duálnej neutrálnej elektródy</t>
  </si>
  <si>
    <t>27.</t>
  </si>
  <si>
    <t>možnosť pripojenia súčasne dvoch aktívnych monopolárnych elektród, bipolárnej elektródy</t>
  </si>
  <si>
    <t>28.</t>
  </si>
  <si>
    <t>ochrana proti defibrilačnému výboju</t>
  </si>
  <si>
    <t>29.</t>
  </si>
  <si>
    <t>možnosť dodatočných upgradov prístroja</t>
  </si>
  <si>
    <t>30.</t>
  </si>
  <si>
    <t>31.</t>
  </si>
  <si>
    <t>nízka hmotnosť generátora, do 9,80 kg</t>
  </si>
  <si>
    <t>32.</t>
  </si>
  <si>
    <t>kompaktné rozmery prístroja pre ľahké a jednoduché použitie v na operačných sálach a na predovšetkým pre jednoduché zaradenie do vozíkov laparoskopických zostáv rôznych značiek</t>
  </si>
  <si>
    <t>požadované rozmery  šírka x hĺbka  x výška  14cm x 35cm x 46cm, tolerancia +-3cm</t>
  </si>
  <si>
    <t>Položka č. 1 - Elektrokoagulácia: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</si>
</sst>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auto="1"/>
      </right>
      <top style="thin">
        <color rgb="FFFF0000"/>
      </top>
      <bottom style="thin">
        <color rgb="FFFF0000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medium">
        <color indexed="64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thin">
        <color rgb="FFC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dotted">
        <color auto="1"/>
      </right>
      <top style="thin">
        <color auto="1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indexed="64"/>
      </bottom>
      <diagonal/>
    </border>
    <border>
      <left/>
      <right/>
      <top style="dotted">
        <color auto="1"/>
      </top>
      <bottom style="medium">
        <color indexed="64"/>
      </bottom>
      <diagonal/>
    </border>
    <border>
      <left/>
      <right style="dotted">
        <color auto="1"/>
      </right>
      <top style="dotted">
        <color auto="1"/>
      </top>
      <bottom style="medium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10" fillId="0" borderId="0"/>
  </cellStyleXfs>
  <cellXfs count="19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49" fontId="4" fillId="0" borderId="0" xfId="0" applyNumberFormat="1" applyFont="1" applyBorder="1" applyAlignment="1">
      <alignment wrapText="1"/>
    </xf>
    <xf numFmtId="49" fontId="8" fillId="0" borderId="0" xfId="1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5" fillId="0" borderId="0" xfId="1" applyFont="1" applyAlignment="1">
      <alignment vertical="center"/>
    </xf>
    <xf numFmtId="0" fontId="5" fillId="0" borderId="0" xfId="1" applyFont="1"/>
    <xf numFmtId="0" fontId="9" fillId="0" borderId="0" xfId="3" applyFont="1" applyAlignment="1">
      <alignment wrapText="1"/>
    </xf>
    <xf numFmtId="0" fontId="11" fillId="0" borderId="0" xfId="3" applyFont="1" applyAlignment="1">
      <alignment wrapText="1"/>
    </xf>
    <xf numFmtId="0" fontId="12" fillId="0" borderId="0" xfId="3" applyFont="1" applyAlignment="1">
      <alignment vertical="center" wrapText="1"/>
    </xf>
    <xf numFmtId="0" fontId="9" fillId="0" borderId="0" xfId="3" applyFont="1" applyAlignment="1">
      <alignment vertical="top" wrapText="1"/>
    </xf>
    <xf numFmtId="0" fontId="12" fillId="0" borderId="0" xfId="3" applyFont="1" applyAlignment="1">
      <alignment horizontal="left" vertical="top" wrapText="1"/>
    </xf>
    <xf numFmtId="0" fontId="9" fillId="0" borderId="0" xfId="3" applyFont="1" applyAlignment="1">
      <alignment vertical="center" wrapText="1"/>
    </xf>
    <xf numFmtId="0" fontId="12" fillId="0" borderId="0" xfId="3" applyFont="1" applyAlignment="1">
      <alignment horizontal="left" vertical="center" wrapText="1"/>
    </xf>
    <xf numFmtId="0" fontId="11" fillId="0" borderId="17" xfId="3" applyFont="1" applyBorder="1" applyAlignment="1">
      <alignment vertical="top" wrapText="1"/>
    </xf>
    <xf numFmtId="0" fontId="11" fillId="0" borderId="18" xfId="3" applyFont="1" applyBorder="1" applyAlignment="1">
      <alignment vertical="top" wrapText="1"/>
    </xf>
    <xf numFmtId="0" fontId="11" fillId="0" borderId="19" xfId="3" applyFont="1" applyBorder="1" applyAlignment="1">
      <alignment horizontal="center" vertical="top" wrapText="1"/>
    </xf>
    <xf numFmtId="0" fontId="11" fillId="0" borderId="20" xfId="3" applyFont="1" applyBorder="1" applyAlignment="1">
      <alignment horizontal="center" vertical="top" wrapText="1"/>
    </xf>
    <xf numFmtId="0" fontId="9" fillId="2" borderId="21" xfId="3" applyFont="1" applyFill="1" applyBorder="1" applyAlignment="1">
      <alignment horizontal="center" vertical="center" wrapText="1"/>
    </xf>
    <xf numFmtId="0" fontId="9" fillId="2" borderId="22" xfId="3" applyFont="1" applyFill="1" applyBorder="1" applyAlignment="1">
      <alignment horizontal="center" vertical="center" wrapText="1"/>
    </xf>
    <xf numFmtId="0" fontId="9" fillId="2" borderId="23" xfId="3" applyFont="1" applyFill="1" applyBorder="1" applyAlignment="1">
      <alignment horizontal="center" vertical="center" wrapText="1"/>
    </xf>
    <xf numFmtId="0" fontId="9" fillId="2" borderId="24" xfId="3" applyFont="1" applyFill="1" applyBorder="1" applyAlignment="1">
      <alignment horizontal="center" vertical="center" wrapText="1"/>
    </xf>
    <xf numFmtId="49" fontId="9" fillId="0" borderId="25" xfId="3" applyNumberFormat="1" applyFont="1" applyBorder="1" applyAlignment="1">
      <alignment horizontal="center" vertical="center" wrapText="1"/>
    </xf>
    <xf numFmtId="49" fontId="9" fillId="0" borderId="8" xfId="3" applyNumberFormat="1" applyFont="1" applyBorder="1" applyAlignment="1">
      <alignment horizontal="left" vertical="center" wrapText="1"/>
    </xf>
    <xf numFmtId="9" fontId="9" fillId="0" borderId="8" xfId="3" applyNumberFormat="1" applyFont="1" applyBorder="1" applyAlignment="1">
      <alignment horizontal="center" vertical="center" wrapText="1"/>
    </xf>
    <xf numFmtId="49" fontId="9" fillId="0" borderId="9" xfId="3" applyNumberFormat="1" applyFont="1" applyBorder="1" applyAlignment="1">
      <alignment horizontal="left" vertical="center" wrapText="1"/>
    </xf>
    <xf numFmtId="9" fontId="9" fillId="0" borderId="26" xfId="3" applyNumberFormat="1" applyFont="1" applyBorder="1" applyAlignment="1">
      <alignment horizontal="center" vertical="center" wrapText="1"/>
    </xf>
    <xf numFmtId="49" fontId="9" fillId="0" borderId="27" xfId="3" applyNumberFormat="1" applyFont="1" applyBorder="1" applyAlignment="1">
      <alignment horizontal="center" vertical="center" wrapText="1"/>
    </xf>
    <xf numFmtId="49" fontId="9" fillId="0" borderId="3" xfId="3" applyNumberFormat="1" applyFont="1" applyBorder="1" applyAlignment="1">
      <alignment horizontal="left" vertical="center" wrapText="1"/>
    </xf>
    <xf numFmtId="9" fontId="9" fillId="0" borderId="3" xfId="3" applyNumberFormat="1" applyFont="1" applyBorder="1" applyAlignment="1">
      <alignment horizontal="center" vertical="center" wrapText="1"/>
    </xf>
    <xf numFmtId="49" fontId="9" fillId="0" borderId="2" xfId="3" applyNumberFormat="1" applyFont="1" applyBorder="1" applyAlignment="1">
      <alignment horizontal="left" vertical="center" wrapText="1"/>
    </xf>
    <xf numFmtId="9" fontId="9" fillId="0" borderId="28" xfId="3" applyNumberFormat="1" applyFont="1" applyBorder="1" applyAlignment="1">
      <alignment horizontal="center" vertical="center" wrapText="1"/>
    </xf>
    <xf numFmtId="49" fontId="9" fillId="0" borderId="29" xfId="3" applyNumberFormat="1" applyFont="1" applyBorder="1" applyAlignment="1">
      <alignment horizontal="center" vertical="center" wrapText="1"/>
    </xf>
    <xf numFmtId="49" fontId="9" fillId="0" borderId="30" xfId="3" applyNumberFormat="1" applyFont="1" applyBorder="1" applyAlignment="1">
      <alignment horizontal="left" vertical="center" wrapText="1"/>
    </xf>
    <xf numFmtId="9" fontId="9" fillId="0" borderId="30" xfId="3" applyNumberFormat="1" applyFont="1" applyBorder="1" applyAlignment="1">
      <alignment horizontal="center" vertical="center" wrapText="1"/>
    </xf>
    <xf numFmtId="49" fontId="9" fillId="0" borderId="31" xfId="3" applyNumberFormat="1" applyFont="1" applyBorder="1" applyAlignment="1">
      <alignment horizontal="left" vertical="center" wrapText="1"/>
    </xf>
    <xf numFmtId="9" fontId="9" fillId="0" borderId="32" xfId="3" applyNumberFormat="1" applyFont="1" applyBorder="1" applyAlignment="1">
      <alignment horizontal="center" vertical="center" wrapText="1"/>
    </xf>
    <xf numFmtId="0" fontId="9" fillId="0" borderId="0" xfId="3" applyNumberFormat="1" applyFont="1" applyBorder="1" applyAlignment="1">
      <alignment horizontal="left" wrapText="1"/>
    </xf>
    <xf numFmtId="0" fontId="9" fillId="0" borderId="0" xfId="3" applyFont="1" applyBorder="1" applyAlignment="1">
      <alignment horizontal="left" wrapText="1"/>
    </xf>
    <xf numFmtId="0" fontId="9" fillId="0" borderId="0" xfId="3" applyNumberFormat="1" applyFont="1" applyBorder="1" applyAlignment="1">
      <alignment wrapText="1"/>
    </xf>
    <xf numFmtId="14" fontId="9" fillId="0" borderId="0" xfId="3" applyNumberFormat="1" applyFont="1" applyBorder="1" applyAlignment="1">
      <alignment horizontal="left" wrapText="1"/>
    </xf>
    <xf numFmtId="14" fontId="9" fillId="0" borderId="0" xfId="3" applyNumberFormat="1" applyFont="1" applyBorder="1" applyAlignment="1">
      <alignment wrapText="1"/>
    </xf>
    <xf numFmtId="0" fontId="9" fillId="0" borderId="0" xfId="3" applyFont="1" applyAlignment="1">
      <alignment horizontal="center" vertical="center" wrapText="1"/>
    </xf>
    <xf numFmtId="0" fontId="9" fillId="0" borderId="0" xfId="3" applyFont="1" applyBorder="1" applyAlignment="1">
      <alignment horizontal="center" vertical="top" wrapText="1"/>
    </xf>
    <xf numFmtId="0" fontId="9" fillId="0" borderId="11" xfId="3" applyFont="1" applyBorder="1" applyAlignment="1">
      <alignment horizontal="center" vertical="top" wrapText="1"/>
    </xf>
    <xf numFmtId="0" fontId="9" fillId="0" borderId="0" xfId="3" applyFont="1" applyBorder="1" applyAlignment="1">
      <alignment horizontal="center" vertical="center" wrapText="1"/>
    </xf>
    <xf numFmtId="0" fontId="9" fillId="0" borderId="0" xfId="3" applyFont="1"/>
    <xf numFmtId="49" fontId="11" fillId="2" borderId="22" xfId="3" applyNumberFormat="1" applyFont="1" applyFill="1" applyBorder="1" applyAlignment="1">
      <alignment wrapText="1"/>
    </xf>
    <xf numFmtId="3" fontId="9" fillId="0" borderId="0" xfId="3" applyNumberFormat="1" applyFont="1" applyAlignment="1">
      <alignment horizontal="center"/>
    </xf>
    <xf numFmtId="0" fontId="9" fillId="0" borderId="0" xfId="3" applyFont="1" applyAlignment="1"/>
    <xf numFmtId="0" fontId="14" fillId="0" borderId="0" xfId="3" applyFont="1" applyAlignment="1">
      <alignment horizontal="left" wrapText="1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36" xfId="0" applyFont="1" applyBorder="1" applyAlignment="1" applyProtection="1">
      <alignment horizontal="center" vertical="center" wrapText="1"/>
      <protection locked="0"/>
    </xf>
    <xf numFmtId="0" fontId="1" fillId="0" borderId="37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3" fontId="6" fillId="0" borderId="4" xfId="0" applyNumberFormat="1" applyFont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3" fontId="5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164" fontId="1" fillId="4" borderId="5" xfId="0" applyNumberFormat="1" applyFont="1" applyFill="1" applyBorder="1" applyAlignment="1" applyProtection="1">
      <alignment horizontal="right" vertical="center" wrapText="1"/>
      <protection locked="0"/>
    </xf>
    <xf numFmtId="9" fontId="1" fillId="0" borderId="41" xfId="0" applyNumberFormat="1" applyFont="1" applyBorder="1" applyAlignment="1" applyProtection="1">
      <alignment horizontal="center" vertical="center" wrapText="1"/>
      <protection locked="0"/>
    </xf>
    <xf numFmtId="164" fontId="1" fillId="0" borderId="5" xfId="0" applyNumberFormat="1" applyFont="1" applyBorder="1" applyAlignment="1" applyProtection="1">
      <alignment horizontal="right" vertical="center" wrapText="1"/>
      <protection locked="0"/>
    </xf>
    <xf numFmtId="164" fontId="1" fillId="0" borderId="4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 wrapText="1"/>
      <protection locked="0"/>
    </xf>
    <xf numFmtId="49" fontId="5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protection locked="0"/>
    </xf>
    <xf numFmtId="0" fontId="6" fillId="0" borderId="11" xfId="0" applyFont="1" applyBorder="1" applyAlignment="1">
      <alignment horizontal="center" vertical="top" wrapText="1"/>
    </xf>
    <xf numFmtId="0" fontId="1" fillId="0" borderId="0" xfId="0" applyNumberFormat="1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49" fontId="6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4" borderId="0" xfId="0" applyFont="1" applyFill="1" applyAlignment="1" applyProtection="1">
      <alignment wrapText="1"/>
      <protection locked="0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7" fillId="0" borderId="44" xfId="0" applyFont="1" applyFill="1" applyBorder="1" applyAlignment="1">
      <alignment horizontal="center" vertical="center" wrapText="1"/>
    </xf>
    <xf numFmtId="49" fontId="1" fillId="0" borderId="49" xfId="0" applyNumberFormat="1" applyFont="1" applyBorder="1" applyAlignment="1">
      <alignment horizontal="center" vertical="center" wrapText="1"/>
    </xf>
    <xf numFmtId="0" fontId="1" fillId="0" borderId="44" xfId="0" applyNumberFormat="1" applyFont="1" applyBorder="1" applyAlignment="1" applyProtection="1">
      <alignment horizontal="center" vertical="center" wrapText="1"/>
      <protection locked="0"/>
    </xf>
    <xf numFmtId="16" fontId="7" fillId="0" borderId="44" xfId="0" applyNumberFormat="1" applyFont="1" applyFill="1" applyBorder="1" applyAlignment="1">
      <alignment horizontal="center" vertical="center" wrapText="1"/>
    </xf>
    <xf numFmtId="0" fontId="1" fillId="0" borderId="52" xfId="0" applyFont="1" applyBorder="1" applyAlignment="1" applyProtection="1">
      <alignment horizontal="center" vertical="center" wrapText="1"/>
      <protection locked="0"/>
    </xf>
    <xf numFmtId="0" fontId="1" fillId="0" borderId="53" xfId="0" applyFont="1" applyBorder="1" applyAlignment="1" applyProtection="1">
      <alignment horizontal="center" vertical="center" wrapText="1"/>
      <protection locked="0"/>
    </xf>
    <xf numFmtId="164" fontId="1" fillId="0" borderId="54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0" xfId="0" applyNumberFormat="1" applyFont="1" applyBorder="1" applyAlignment="1" applyProtection="1">
      <alignment vertical="center" wrapText="1"/>
      <protection locked="0"/>
    </xf>
    <xf numFmtId="164" fontId="1" fillId="0" borderId="55" xfId="0" applyNumberFormat="1" applyFont="1" applyBorder="1" applyAlignment="1" applyProtection="1">
      <alignment vertical="center" wrapText="1"/>
      <protection locked="0"/>
    </xf>
    <xf numFmtId="0" fontId="16" fillId="0" borderId="0" xfId="0" applyFont="1" applyAlignment="1">
      <alignment horizontal="left" vertical="center"/>
    </xf>
    <xf numFmtId="0" fontId="7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right" vertical="center"/>
    </xf>
    <xf numFmtId="164" fontId="18" fillId="0" borderId="0" xfId="0" applyNumberFormat="1" applyFont="1" applyFill="1" applyBorder="1" applyAlignment="1">
      <alignment vertical="center" wrapText="1"/>
    </xf>
    <xf numFmtId="0" fontId="17" fillId="0" borderId="56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164" fontId="17" fillId="0" borderId="67" xfId="0" applyNumberFormat="1" applyFont="1" applyBorder="1" applyAlignment="1">
      <alignment horizontal="center" vertical="center" wrapText="1"/>
    </xf>
    <xf numFmtId="164" fontId="1" fillId="5" borderId="55" xfId="0" applyNumberFormat="1" applyFont="1" applyFill="1" applyBorder="1" applyAlignment="1" applyProtection="1">
      <alignment horizontal="right"/>
      <protection locked="0"/>
    </xf>
    <xf numFmtId="0" fontId="17" fillId="0" borderId="61" xfId="0" applyFont="1" applyBorder="1" applyAlignment="1">
      <alignment horizontal="left" vertical="center" wrapText="1"/>
    </xf>
    <xf numFmtId="0" fontId="17" fillId="0" borderId="64" xfId="0" applyFont="1" applyBorder="1" applyAlignment="1">
      <alignment horizontal="left" vertical="center" wrapText="1"/>
    </xf>
    <xf numFmtId="0" fontId="17" fillId="0" borderId="68" xfId="0" applyFont="1" applyBorder="1" applyAlignment="1">
      <alignment horizontal="left" vertical="center" wrapText="1"/>
    </xf>
    <xf numFmtId="0" fontId="14" fillId="0" borderId="9" xfId="0" applyFont="1" applyBorder="1" applyAlignment="1" applyProtection="1">
      <alignment horizontal="left" vertical="center" wrapText="1"/>
      <protection locked="0"/>
    </xf>
    <xf numFmtId="0" fontId="5" fillId="0" borderId="46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69" xfId="0" applyFont="1" applyBorder="1" applyAlignment="1">
      <alignment horizontal="left" vertical="center"/>
    </xf>
    <xf numFmtId="0" fontId="5" fillId="0" borderId="70" xfId="0" applyFont="1" applyBorder="1" applyAlignment="1">
      <alignment horizontal="left" vertical="center"/>
    </xf>
    <xf numFmtId="0" fontId="5" fillId="0" borderId="71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8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43" xfId="0" applyNumberFormat="1" applyFont="1" applyBorder="1" applyAlignment="1">
      <alignment horizontal="left" vertical="top" wrapText="1"/>
    </xf>
    <xf numFmtId="49" fontId="8" fillId="3" borderId="2" xfId="0" applyNumberFormat="1" applyFont="1" applyFill="1" applyBorder="1" applyAlignment="1">
      <alignment horizontal="left" vertical="center"/>
    </xf>
    <xf numFmtId="49" fontId="8" fillId="3" borderId="10" xfId="0" applyNumberFormat="1" applyFont="1" applyFill="1" applyBorder="1" applyAlignment="1">
      <alignment horizontal="left" vertical="center"/>
    </xf>
    <xf numFmtId="49" fontId="8" fillId="3" borderId="43" xfId="0" applyNumberFormat="1" applyFont="1" applyFill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5" fillId="0" borderId="50" xfId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top" wrapText="1"/>
    </xf>
    <xf numFmtId="0" fontId="8" fillId="0" borderId="0" xfId="1" applyFont="1" applyAlignment="1">
      <alignment horizontal="left" vertical="center" wrapText="1"/>
    </xf>
    <xf numFmtId="0" fontId="5" fillId="0" borderId="0" xfId="1" applyFont="1" applyAlignment="1">
      <alignment horizontal="left"/>
    </xf>
    <xf numFmtId="14" fontId="14" fillId="0" borderId="0" xfId="0" applyNumberFormat="1" applyFont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5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2" fillId="0" borderId="34" xfId="0" applyFont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35" xfId="0" applyFont="1" applyBorder="1" applyAlignment="1" applyProtection="1">
      <alignment horizontal="left" vertical="top" wrapText="1"/>
      <protection locked="0"/>
    </xf>
    <xf numFmtId="3" fontId="2" fillId="0" borderId="6" xfId="0" applyNumberFormat="1" applyFont="1" applyBorder="1" applyAlignment="1" applyProtection="1">
      <alignment horizontal="center" vertical="top" wrapText="1"/>
      <protection locked="0"/>
    </xf>
    <xf numFmtId="3" fontId="2" fillId="0" borderId="34" xfId="0" applyNumberFormat="1" applyFont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35" xfId="0" applyFont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45" xfId="0" applyFont="1" applyBorder="1" applyAlignment="1" applyProtection="1">
      <alignment horizontal="center" vertical="top" wrapText="1"/>
      <protection locked="0"/>
    </xf>
    <xf numFmtId="0" fontId="2" fillId="0" borderId="5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17" fillId="0" borderId="57" xfId="0" applyFont="1" applyBorder="1" applyAlignment="1">
      <alignment horizontal="left" vertical="center"/>
    </xf>
    <xf numFmtId="0" fontId="17" fillId="0" borderId="58" xfId="0" applyFont="1" applyBorder="1" applyAlignment="1">
      <alignment horizontal="left" vertical="center"/>
    </xf>
    <xf numFmtId="0" fontId="17" fillId="0" borderId="59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7" fillId="0" borderId="62" xfId="0" applyFont="1" applyBorder="1" applyAlignment="1">
      <alignment horizontal="left" vertical="center"/>
    </xf>
    <xf numFmtId="0" fontId="17" fillId="0" borderId="31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left" vertical="center" wrapText="1"/>
    </xf>
    <xf numFmtId="0" fontId="17" fillId="0" borderId="66" xfId="0" applyFont="1" applyBorder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9" fillId="0" borderId="33" xfId="3" applyFont="1" applyBorder="1" applyAlignment="1">
      <alignment horizontal="left" vertical="center" wrapText="1"/>
    </xf>
    <xf numFmtId="0" fontId="9" fillId="0" borderId="0" xfId="3" applyFont="1" applyAlignment="1">
      <alignment horizontal="left" vertical="center" wrapText="1"/>
    </xf>
    <xf numFmtId="0" fontId="12" fillId="0" borderId="0" xfId="3" applyFont="1" applyAlignment="1">
      <alignment horizontal="left" vertical="top" wrapText="1"/>
    </xf>
    <xf numFmtId="0" fontId="12" fillId="0" borderId="0" xfId="3" applyFont="1" applyAlignment="1">
      <alignment horizontal="left" vertical="center" wrapText="1"/>
    </xf>
    <xf numFmtId="0" fontId="9" fillId="0" borderId="0" xfId="3" applyFont="1" applyAlignment="1">
      <alignment horizontal="left" wrapText="1"/>
    </xf>
    <xf numFmtId="0" fontId="9" fillId="0" borderId="0" xfId="3" applyFont="1" applyAlignment="1">
      <alignment horizontal="left"/>
    </xf>
    <xf numFmtId="0" fontId="14" fillId="0" borderId="0" xfId="3" applyFont="1" applyAlignment="1">
      <alignment horizontal="left" wrapText="1"/>
    </xf>
    <xf numFmtId="0" fontId="13" fillId="0" borderId="0" xfId="3" applyNumberFormat="1" applyFont="1" applyAlignment="1">
      <alignment horizontal="left" vertical="top" wrapText="1"/>
    </xf>
    <xf numFmtId="0" fontId="9" fillId="0" borderId="0" xfId="3" applyFont="1" applyAlignment="1">
      <alignment horizontal="center" wrapText="1"/>
    </xf>
    <xf numFmtId="0" fontId="3" fillId="0" borderId="0" xfId="3" applyFont="1" applyAlignment="1">
      <alignment horizontal="center" wrapText="1"/>
    </xf>
  </cellXfs>
  <cellStyles count="4">
    <cellStyle name="Normálna" xfId="0" builtinId="0"/>
    <cellStyle name="Normálna 2" xfId="2"/>
    <cellStyle name="Normálna 2 2" xfId="3"/>
    <cellStyle name="normálne 2 2" xfId="1"/>
  </cellStyles>
  <dxfs count="22"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%20S&#250;&#357;a&#382;e/2018/02.%20Oddelenie%20VO/01.%20Prebiehaj&#250;ce%20z&#225;kazky/06.%20Bea/LAboratorium/536.%20Osmometer/Osmometer%20-%20Pr&#237;lohy%20&#269;.%201,%202,%203,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 "/>
      <sheetName val="Príloha č. 3"/>
      <sheetName val="Príloha č. 4"/>
    </sheetNames>
    <sheetDataSet>
      <sheetData sheetId="0">
        <row r="2">
          <cell r="A2" t="str">
            <v>Osmometer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24">
          <cell r="B24">
            <v>0</v>
          </cell>
          <cell r="C24">
            <v>0</v>
          </cell>
        </row>
        <row r="25">
          <cell r="B25">
            <v>0</v>
          </cell>
          <cell r="C25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60"/>
  <sheetViews>
    <sheetView showGridLines="0" tabSelected="1" zoomScaleNormal="100" workbookViewId="0">
      <selection activeCell="M40" sqref="M40"/>
    </sheetView>
  </sheetViews>
  <sheetFormatPr defaultRowHeight="15" x14ac:dyDescent="0.25"/>
  <cols>
    <col min="1" max="1" width="8.28515625" style="1" customWidth="1"/>
    <col min="2" max="3" width="3.42578125" style="1" customWidth="1"/>
    <col min="4" max="4" width="59.85546875" style="1" customWidth="1"/>
    <col min="5" max="5" width="26.5703125" style="1" customWidth="1"/>
    <col min="6" max="7" width="12.7109375" style="1" customWidth="1"/>
    <col min="8" max="16384" width="9.140625" style="1"/>
  </cols>
  <sheetData>
    <row r="1" spans="1:7" x14ac:dyDescent="0.25">
      <c r="A1" s="136" t="s">
        <v>10</v>
      </c>
      <c r="B1" s="136"/>
      <c r="C1" s="136"/>
      <c r="D1" s="136"/>
      <c r="E1" s="95"/>
    </row>
    <row r="2" spans="1:7" ht="15" customHeight="1" x14ac:dyDescent="0.25">
      <c r="A2" s="137" t="s">
        <v>76</v>
      </c>
      <c r="B2" s="137"/>
      <c r="C2" s="137"/>
      <c r="D2" s="137"/>
      <c r="E2" s="137"/>
      <c r="F2" s="137"/>
      <c r="G2" s="137"/>
    </row>
    <row r="3" spans="1:7" ht="15" customHeight="1" x14ac:dyDescent="0.25">
      <c r="A3" s="138"/>
      <c r="B3" s="138"/>
      <c r="C3" s="138"/>
      <c r="D3" s="138"/>
      <c r="E3" s="138"/>
      <c r="F3" s="138"/>
    </row>
    <row r="4" spans="1:7" ht="18.75" customHeight="1" x14ac:dyDescent="0.3">
      <c r="A4" s="139" t="s">
        <v>20</v>
      </c>
      <c r="B4" s="139"/>
      <c r="C4" s="139"/>
      <c r="D4" s="139"/>
      <c r="E4" s="139"/>
      <c r="F4" s="139"/>
      <c r="G4" s="139"/>
    </row>
    <row r="5" spans="1:7" s="4" customFormat="1" ht="15" customHeight="1" x14ac:dyDescent="0.25">
      <c r="A5" s="6"/>
      <c r="B5" s="6"/>
      <c r="C5" s="6"/>
      <c r="D5" s="6"/>
      <c r="E5" s="6"/>
      <c r="F5" s="6"/>
      <c r="G5" s="6"/>
    </row>
    <row r="6" spans="1:7" s="4" customFormat="1" ht="30" customHeight="1" x14ac:dyDescent="0.25">
      <c r="A6" s="140" t="s">
        <v>16</v>
      </c>
      <c r="B6" s="141"/>
      <c r="C6" s="141"/>
      <c r="D6" s="141"/>
      <c r="E6" s="142"/>
      <c r="F6" s="94" t="s">
        <v>18</v>
      </c>
      <c r="G6" s="7" t="s">
        <v>17</v>
      </c>
    </row>
    <row r="7" spans="1:7" s="4" customFormat="1" ht="30" customHeight="1" x14ac:dyDescent="0.25">
      <c r="A7" s="14" t="s">
        <v>27</v>
      </c>
      <c r="B7" s="135" t="s">
        <v>31</v>
      </c>
      <c r="C7" s="135"/>
      <c r="D7" s="135"/>
      <c r="E7" s="135"/>
      <c r="F7" s="135"/>
      <c r="G7" s="135"/>
    </row>
    <row r="8" spans="1:7" s="3" customFormat="1" ht="30" customHeight="1" x14ac:dyDescent="0.25">
      <c r="A8" s="143" t="s">
        <v>128</v>
      </c>
      <c r="B8" s="144"/>
      <c r="C8" s="144"/>
      <c r="D8" s="144"/>
      <c r="E8" s="144"/>
      <c r="F8" s="144"/>
      <c r="G8" s="145"/>
    </row>
    <row r="9" spans="1:7" s="3" customFormat="1" ht="28.5" customHeight="1" x14ac:dyDescent="0.25">
      <c r="A9" s="100" t="s">
        <v>12</v>
      </c>
      <c r="B9" s="146" t="s">
        <v>77</v>
      </c>
      <c r="C9" s="147" t="s">
        <v>77</v>
      </c>
      <c r="D9" s="147" t="s">
        <v>77</v>
      </c>
      <c r="E9" s="148" t="s">
        <v>77</v>
      </c>
      <c r="F9" s="12" t="s">
        <v>28</v>
      </c>
      <c r="G9" s="13"/>
    </row>
    <row r="10" spans="1:7" s="3" customFormat="1" ht="27.75" customHeight="1" x14ac:dyDescent="0.25">
      <c r="A10" s="100" t="s">
        <v>13</v>
      </c>
      <c r="B10" s="132" t="s">
        <v>78</v>
      </c>
      <c r="C10" s="133" t="s">
        <v>78</v>
      </c>
      <c r="D10" s="133" t="s">
        <v>78</v>
      </c>
      <c r="E10" s="134" t="s">
        <v>78</v>
      </c>
      <c r="F10" s="101" t="s">
        <v>28</v>
      </c>
      <c r="G10" s="102"/>
    </row>
    <row r="11" spans="1:7" s="3" customFormat="1" ht="34.5" customHeight="1" x14ac:dyDescent="0.25">
      <c r="A11" s="100" t="s">
        <v>14</v>
      </c>
      <c r="B11" s="132" t="s">
        <v>79</v>
      </c>
      <c r="C11" s="133" t="s">
        <v>79</v>
      </c>
      <c r="D11" s="133" t="s">
        <v>79</v>
      </c>
      <c r="E11" s="134" t="s">
        <v>79</v>
      </c>
      <c r="F11" s="101" t="s">
        <v>28</v>
      </c>
      <c r="G11" s="102"/>
    </row>
    <row r="12" spans="1:7" s="3" customFormat="1" ht="30" customHeight="1" x14ac:dyDescent="0.25">
      <c r="A12" s="100" t="s">
        <v>15</v>
      </c>
      <c r="B12" s="132" t="s">
        <v>80</v>
      </c>
      <c r="C12" s="133" t="s">
        <v>80</v>
      </c>
      <c r="D12" s="133" t="s">
        <v>80</v>
      </c>
      <c r="E12" s="134" t="s">
        <v>80</v>
      </c>
      <c r="F12" s="101" t="s">
        <v>28</v>
      </c>
      <c r="G12" s="102"/>
    </row>
    <row r="13" spans="1:7" s="3" customFormat="1" ht="30" customHeight="1" x14ac:dyDescent="0.25">
      <c r="A13" s="103" t="s">
        <v>21</v>
      </c>
      <c r="B13" s="126" t="s">
        <v>81</v>
      </c>
      <c r="C13" s="127" t="s">
        <v>81</v>
      </c>
      <c r="D13" s="127" t="s">
        <v>81</v>
      </c>
      <c r="E13" s="128" t="s">
        <v>81</v>
      </c>
      <c r="F13" s="101" t="s">
        <v>28</v>
      </c>
      <c r="G13" s="102"/>
    </row>
    <row r="14" spans="1:7" s="3" customFormat="1" ht="30" customHeight="1" x14ac:dyDescent="0.25">
      <c r="A14" s="103" t="s">
        <v>22</v>
      </c>
      <c r="B14" s="132" t="s">
        <v>82</v>
      </c>
      <c r="C14" s="133" t="s">
        <v>82</v>
      </c>
      <c r="D14" s="133" t="s">
        <v>82</v>
      </c>
      <c r="E14" s="134" t="s">
        <v>82</v>
      </c>
      <c r="F14" s="101" t="s">
        <v>28</v>
      </c>
      <c r="G14" s="102"/>
    </row>
    <row r="15" spans="1:7" s="3" customFormat="1" ht="33" customHeight="1" x14ac:dyDescent="0.25">
      <c r="A15" s="100" t="s">
        <v>23</v>
      </c>
      <c r="B15" s="132" t="s">
        <v>83</v>
      </c>
      <c r="C15" s="133" t="s">
        <v>83</v>
      </c>
      <c r="D15" s="133" t="s">
        <v>83</v>
      </c>
      <c r="E15" s="134" t="s">
        <v>83</v>
      </c>
      <c r="F15" s="101" t="s">
        <v>28</v>
      </c>
      <c r="G15" s="102"/>
    </row>
    <row r="16" spans="1:7" s="3" customFormat="1" ht="30" customHeight="1" x14ac:dyDescent="0.25">
      <c r="A16" s="100" t="s">
        <v>24</v>
      </c>
      <c r="B16" s="126" t="s">
        <v>84</v>
      </c>
      <c r="C16" s="127" t="s">
        <v>84</v>
      </c>
      <c r="D16" s="127" t="s">
        <v>84</v>
      </c>
      <c r="E16" s="128" t="s">
        <v>84</v>
      </c>
      <c r="F16" s="101" t="s">
        <v>28</v>
      </c>
      <c r="G16" s="102"/>
    </row>
    <row r="17" spans="1:7" s="3" customFormat="1" ht="30" customHeight="1" x14ac:dyDescent="0.25">
      <c r="A17" s="100" t="s">
        <v>25</v>
      </c>
      <c r="B17" s="132" t="s">
        <v>85</v>
      </c>
      <c r="C17" s="133" t="s">
        <v>85</v>
      </c>
      <c r="D17" s="133" t="s">
        <v>85</v>
      </c>
      <c r="E17" s="134" t="s">
        <v>85</v>
      </c>
      <c r="F17" s="101" t="s">
        <v>28</v>
      </c>
      <c r="G17" s="102"/>
    </row>
    <row r="18" spans="1:7" s="3" customFormat="1" ht="30" customHeight="1" x14ac:dyDescent="0.25">
      <c r="A18" s="100" t="s">
        <v>30</v>
      </c>
      <c r="B18" s="126" t="s">
        <v>86</v>
      </c>
      <c r="C18" s="127" t="s">
        <v>86</v>
      </c>
      <c r="D18" s="127" t="s">
        <v>86</v>
      </c>
      <c r="E18" s="128" t="s">
        <v>86</v>
      </c>
      <c r="F18" s="101" t="s">
        <v>28</v>
      </c>
      <c r="G18" s="102"/>
    </row>
    <row r="19" spans="1:7" s="3" customFormat="1" ht="27.75" customHeight="1" x14ac:dyDescent="0.25">
      <c r="A19" s="100" t="s">
        <v>61</v>
      </c>
      <c r="B19" s="132" t="s">
        <v>87</v>
      </c>
      <c r="C19" s="133" t="s">
        <v>88</v>
      </c>
      <c r="D19" s="133" t="s">
        <v>88</v>
      </c>
      <c r="E19" s="134" t="s">
        <v>88</v>
      </c>
      <c r="F19" s="101" t="s">
        <v>28</v>
      </c>
      <c r="G19" s="102"/>
    </row>
    <row r="20" spans="1:7" s="3" customFormat="1" ht="34.5" customHeight="1" x14ac:dyDescent="0.25">
      <c r="A20" s="103" t="s">
        <v>62</v>
      </c>
      <c r="B20" s="132" t="s">
        <v>89</v>
      </c>
      <c r="C20" s="133" t="s">
        <v>89</v>
      </c>
      <c r="D20" s="133" t="s">
        <v>89</v>
      </c>
      <c r="E20" s="134" t="s">
        <v>89</v>
      </c>
      <c r="F20" s="101" t="s">
        <v>28</v>
      </c>
      <c r="G20" s="102"/>
    </row>
    <row r="21" spans="1:7" s="3" customFormat="1" ht="30" customHeight="1" x14ac:dyDescent="0.25">
      <c r="A21" s="103" t="s">
        <v>66</v>
      </c>
      <c r="B21" s="132" t="s">
        <v>90</v>
      </c>
      <c r="C21" s="133" t="s">
        <v>90</v>
      </c>
      <c r="D21" s="133" t="s">
        <v>90</v>
      </c>
      <c r="E21" s="134" t="s">
        <v>90</v>
      </c>
      <c r="F21" s="101" t="s">
        <v>28</v>
      </c>
      <c r="G21" s="102"/>
    </row>
    <row r="22" spans="1:7" s="3" customFormat="1" ht="30" customHeight="1" x14ac:dyDescent="0.25">
      <c r="A22" s="100" t="s">
        <v>67</v>
      </c>
      <c r="B22" s="126" t="s">
        <v>91</v>
      </c>
      <c r="C22" s="127" t="s">
        <v>91</v>
      </c>
      <c r="D22" s="127" t="s">
        <v>91</v>
      </c>
      <c r="E22" s="128" t="s">
        <v>91</v>
      </c>
      <c r="F22" s="101" t="s">
        <v>28</v>
      </c>
      <c r="G22" s="102"/>
    </row>
    <row r="23" spans="1:7" s="3" customFormat="1" ht="30" customHeight="1" x14ac:dyDescent="0.25">
      <c r="A23" s="100" t="s">
        <v>92</v>
      </c>
      <c r="B23" s="126" t="s">
        <v>93</v>
      </c>
      <c r="C23" s="127" t="s">
        <v>93</v>
      </c>
      <c r="D23" s="127" t="s">
        <v>93</v>
      </c>
      <c r="E23" s="128" t="s">
        <v>93</v>
      </c>
      <c r="F23" s="101" t="s">
        <v>28</v>
      </c>
      <c r="G23" s="102"/>
    </row>
    <row r="24" spans="1:7" s="3" customFormat="1" ht="34.5" customHeight="1" x14ac:dyDescent="0.25">
      <c r="A24" s="100" t="s">
        <v>94</v>
      </c>
      <c r="B24" s="132" t="s">
        <v>95</v>
      </c>
      <c r="C24" s="133" t="s">
        <v>95</v>
      </c>
      <c r="D24" s="133" t="s">
        <v>95</v>
      </c>
      <c r="E24" s="134" t="s">
        <v>95</v>
      </c>
      <c r="F24" s="101" t="s">
        <v>28</v>
      </c>
      <c r="G24" s="102"/>
    </row>
    <row r="25" spans="1:7" s="3" customFormat="1" ht="30" customHeight="1" x14ac:dyDescent="0.25">
      <c r="A25" s="100" t="s">
        <v>96</v>
      </c>
      <c r="B25" s="132" t="s">
        <v>97</v>
      </c>
      <c r="C25" s="133" t="s">
        <v>97</v>
      </c>
      <c r="D25" s="133" t="s">
        <v>97</v>
      </c>
      <c r="E25" s="134" t="s">
        <v>97</v>
      </c>
      <c r="F25" s="101" t="s">
        <v>28</v>
      </c>
      <c r="G25" s="102"/>
    </row>
    <row r="26" spans="1:7" s="3" customFormat="1" ht="30" customHeight="1" x14ac:dyDescent="0.25">
      <c r="A26" s="100" t="s">
        <v>98</v>
      </c>
      <c r="B26" s="126" t="s">
        <v>99</v>
      </c>
      <c r="C26" s="127" t="s">
        <v>99</v>
      </c>
      <c r="D26" s="127" t="s">
        <v>99</v>
      </c>
      <c r="E26" s="128" t="s">
        <v>99</v>
      </c>
      <c r="F26" s="101" t="s">
        <v>28</v>
      </c>
      <c r="G26" s="102"/>
    </row>
    <row r="27" spans="1:7" s="3" customFormat="1" ht="30" customHeight="1" x14ac:dyDescent="0.25">
      <c r="A27" s="103" t="s">
        <v>100</v>
      </c>
      <c r="B27" s="126" t="s">
        <v>101</v>
      </c>
      <c r="C27" s="127" t="s">
        <v>101</v>
      </c>
      <c r="D27" s="127" t="s">
        <v>101</v>
      </c>
      <c r="E27" s="128" t="s">
        <v>101</v>
      </c>
      <c r="F27" s="101" t="s">
        <v>28</v>
      </c>
      <c r="G27" s="102"/>
    </row>
    <row r="28" spans="1:7" s="3" customFormat="1" ht="25.5" customHeight="1" x14ac:dyDescent="0.25">
      <c r="A28" s="103" t="s">
        <v>102</v>
      </c>
      <c r="B28" s="132" t="s">
        <v>103</v>
      </c>
      <c r="C28" s="133" t="s">
        <v>103</v>
      </c>
      <c r="D28" s="133" t="s">
        <v>103</v>
      </c>
      <c r="E28" s="134" t="s">
        <v>103</v>
      </c>
      <c r="F28" s="101" t="s">
        <v>28</v>
      </c>
      <c r="G28" s="102"/>
    </row>
    <row r="29" spans="1:7" s="3" customFormat="1" ht="30" customHeight="1" x14ac:dyDescent="0.25">
      <c r="A29" s="100" t="s">
        <v>104</v>
      </c>
      <c r="B29" s="126" t="s">
        <v>105</v>
      </c>
      <c r="C29" s="127" t="s">
        <v>105</v>
      </c>
      <c r="D29" s="127" t="s">
        <v>105</v>
      </c>
      <c r="E29" s="128" t="s">
        <v>105</v>
      </c>
      <c r="F29" s="101" t="s">
        <v>28</v>
      </c>
      <c r="G29" s="102"/>
    </row>
    <row r="30" spans="1:7" s="3" customFormat="1" ht="30" customHeight="1" x14ac:dyDescent="0.25">
      <c r="A30" s="100" t="s">
        <v>106</v>
      </c>
      <c r="B30" s="126" t="s">
        <v>107</v>
      </c>
      <c r="C30" s="127" t="s">
        <v>107</v>
      </c>
      <c r="D30" s="127" t="s">
        <v>107</v>
      </c>
      <c r="E30" s="128" t="s">
        <v>107</v>
      </c>
      <c r="F30" s="101" t="s">
        <v>28</v>
      </c>
      <c r="G30" s="102"/>
    </row>
    <row r="31" spans="1:7" s="3" customFormat="1" ht="30" customHeight="1" x14ac:dyDescent="0.25">
      <c r="A31" s="100" t="s">
        <v>108</v>
      </c>
      <c r="B31" s="126" t="s">
        <v>109</v>
      </c>
      <c r="C31" s="127" t="s">
        <v>109</v>
      </c>
      <c r="D31" s="127" t="s">
        <v>109</v>
      </c>
      <c r="E31" s="128" t="s">
        <v>109</v>
      </c>
      <c r="F31" s="101" t="s">
        <v>28</v>
      </c>
      <c r="G31" s="102"/>
    </row>
    <row r="32" spans="1:7" s="3" customFormat="1" ht="27.75" customHeight="1" x14ac:dyDescent="0.25">
      <c r="A32" s="100" t="s">
        <v>110</v>
      </c>
      <c r="B32" s="132" t="s">
        <v>111</v>
      </c>
      <c r="C32" s="133" t="s">
        <v>111</v>
      </c>
      <c r="D32" s="133" t="s">
        <v>111</v>
      </c>
      <c r="E32" s="134" t="s">
        <v>111</v>
      </c>
      <c r="F32" s="101" t="s">
        <v>28</v>
      </c>
      <c r="G32" s="102"/>
    </row>
    <row r="33" spans="1:8" s="3" customFormat="1" ht="34.5" customHeight="1" x14ac:dyDescent="0.25">
      <c r="A33" s="100" t="s">
        <v>112</v>
      </c>
      <c r="B33" s="132" t="s">
        <v>113</v>
      </c>
      <c r="C33" s="133" t="s">
        <v>113</v>
      </c>
      <c r="D33" s="133" t="s">
        <v>113</v>
      </c>
      <c r="E33" s="134" t="s">
        <v>113</v>
      </c>
      <c r="F33" s="101" t="s">
        <v>28</v>
      </c>
      <c r="G33" s="102"/>
    </row>
    <row r="34" spans="1:8" s="3" customFormat="1" ht="30" customHeight="1" x14ac:dyDescent="0.25">
      <c r="A34" s="103" t="s">
        <v>114</v>
      </c>
      <c r="B34" s="132" t="s">
        <v>115</v>
      </c>
      <c r="C34" s="133" t="s">
        <v>115</v>
      </c>
      <c r="D34" s="133" t="s">
        <v>115</v>
      </c>
      <c r="E34" s="134" t="s">
        <v>115</v>
      </c>
      <c r="F34" s="101" t="s">
        <v>28</v>
      </c>
      <c r="G34" s="102"/>
    </row>
    <row r="35" spans="1:8" s="3" customFormat="1" ht="30" customHeight="1" x14ac:dyDescent="0.25">
      <c r="A35" s="103" t="s">
        <v>116</v>
      </c>
      <c r="B35" s="126" t="s">
        <v>117</v>
      </c>
      <c r="C35" s="127" t="s">
        <v>117</v>
      </c>
      <c r="D35" s="127" t="s">
        <v>117</v>
      </c>
      <c r="E35" s="128" t="s">
        <v>117</v>
      </c>
      <c r="F35" s="101" t="s">
        <v>28</v>
      </c>
      <c r="G35" s="102"/>
    </row>
    <row r="36" spans="1:8" s="3" customFormat="1" ht="30" customHeight="1" x14ac:dyDescent="0.25">
      <c r="A36" s="100" t="s">
        <v>118</v>
      </c>
      <c r="B36" s="126" t="s">
        <v>119</v>
      </c>
      <c r="C36" s="127" t="s">
        <v>119</v>
      </c>
      <c r="D36" s="127" t="s">
        <v>119</v>
      </c>
      <c r="E36" s="128" t="s">
        <v>119</v>
      </c>
      <c r="F36" s="101" t="s">
        <v>28</v>
      </c>
      <c r="G36" s="102"/>
    </row>
    <row r="37" spans="1:8" s="3" customFormat="1" ht="25.5" customHeight="1" x14ac:dyDescent="0.25">
      <c r="A37" s="100" t="s">
        <v>120</v>
      </c>
      <c r="B37" s="132" t="s">
        <v>121</v>
      </c>
      <c r="C37" s="133" t="s">
        <v>121</v>
      </c>
      <c r="D37" s="133" t="s">
        <v>121</v>
      </c>
      <c r="E37" s="134" t="s">
        <v>121</v>
      </c>
      <c r="F37" s="101" t="s">
        <v>28</v>
      </c>
      <c r="G37" s="102"/>
    </row>
    <row r="38" spans="1:8" s="3" customFormat="1" ht="30" customHeight="1" x14ac:dyDescent="0.25">
      <c r="A38" s="100" t="s">
        <v>122</v>
      </c>
      <c r="B38" s="126" t="s">
        <v>124</v>
      </c>
      <c r="C38" s="127" t="s">
        <v>124</v>
      </c>
      <c r="D38" s="127" t="s">
        <v>124</v>
      </c>
      <c r="E38" s="128" t="s">
        <v>124</v>
      </c>
      <c r="F38" s="101" t="s">
        <v>28</v>
      </c>
      <c r="G38" s="102"/>
    </row>
    <row r="39" spans="1:8" s="3" customFormat="1" ht="30" customHeight="1" x14ac:dyDescent="0.25">
      <c r="A39" s="100" t="s">
        <v>123</v>
      </c>
      <c r="B39" s="132" t="s">
        <v>126</v>
      </c>
      <c r="C39" s="133" t="s">
        <v>126</v>
      </c>
      <c r="D39" s="133" t="s">
        <v>126</v>
      </c>
      <c r="E39" s="134" t="s">
        <v>126</v>
      </c>
      <c r="F39" s="101" t="s">
        <v>28</v>
      </c>
      <c r="G39" s="102"/>
    </row>
    <row r="40" spans="1:8" s="3" customFormat="1" ht="30" customHeight="1" thickBot="1" x14ac:dyDescent="0.3">
      <c r="A40" s="103" t="s">
        <v>125</v>
      </c>
      <c r="B40" s="129" t="s">
        <v>127</v>
      </c>
      <c r="C40" s="130" t="s">
        <v>127</v>
      </c>
      <c r="D40" s="130" t="s">
        <v>127</v>
      </c>
      <c r="E40" s="131" t="s">
        <v>127</v>
      </c>
      <c r="F40" s="101" t="s">
        <v>28</v>
      </c>
      <c r="G40" s="102"/>
    </row>
    <row r="41" spans="1:8" s="16" customFormat="1" ht="28.35" customHeight="1" x14ac:dyDescent="0.25">
      <c r="A41" s="151" t="s">
        <v>32</v>
      </c>
      <c r="B41" s="151"/>
      <c r="C41" s="151"/>
      <c r="D41" s="151"/>
      <c r="E41" s="151"/>
      <c r="F41" s="151"/>
      <c r="G41" s="151"/>
    </row>
    <row r="42" spans="1:8" ht="30" customHeight="1" x14ac:dyDescent="0.25">
      <c r="A42" s="149" t="s">
        <v>0</v>
      </c>
      <c r="B42" s="149"/>
      <c r="C42" s="149"/>
      <c r="D42" s="149"/>
      <c r="E42" s="152"/>
      <c r="F42" s="152"/>
    </row>
    <row r="43" spans="1:8" ht="15" customHeight="1" x14ac:dyDescent="0.25">
      <c r="A43" s="149" t="s">
        <v>1</v>
      </c>
      <c r="B43" s="149"/>
      <c r="C43" s="149"/>
      <c r="D43" s="149"/>
      <c r="E43" s="152"/>
      <c r="F43" s="152"/>
    </row>
    <row r="44" spans="1:8" x14ac:dyDescent="0.25">
      <c r="A44" s="149" t="s">
        <v>2</v>
      </c>
      <c r="B44" s="149"/>
      <c r="C44" s="149"/>
      <c r="D44" s="149"/>
      <c r="E44" s="152"/>
      <c r="F44" s="152"/>
    </row>
    <row r="45" spans="1:8" x14ac:dyDescent="0.25">
      <c r="A45" s="149" t="s">
        <v>3</v>
      </c>
      <c r="B45" s="149"/>
      <c r="C45" s="149"/>
      <c r="D45" s="149"/>
      <c r="E45" s="152"/>
      <c r="F45" s="152"/>
    </row>
    <row r="46" spans="1:8" x14ac:dyDescent="0.25">
      <c r="F46" s="95"/>
    </row>
    <row r="47" spans="1:8" s="17" customFormat="1" ht="30" customHeight="1" x14ac:dyDescent="0.25">
      <c r="A47" s="153" t="s">
        <v>33</v>
      </c>
      <c r="B47" s="153"/>
      <c r="C47" s="153"/>
      <c r="D47" s="153"/>
      <c r="E47" s="153"/>
      <c r="F47" s="153"/>
      <c r="G47" s="153"/>
    </row>
    <row r="48" spans="1:8" s="4" customFormat="1" ht="15.75" customHeight="1" x14ac:dyDescent="0.25">
      <c r="A48" s="149" t="s">
        <v>4</v>
      </c>
      <c r="B48" s="149"/>
      <c r="C48" s="149"/>
      <c r="D48" s="149"/>
      <c r="E48" s="150"/>
      <c r="F48" s="150"/>
      <c r="H48" s="2"/>
    </row>
    <row r="49" spans="1:8" s="4" customFormat="1" x14ac:dyDescent="0.25">
      <c r="A49" s="154" t="s">
        <v>19</v>
      </c>
      <c r="B49" s="154"/>
      <c r="C49" s="154"/>
      <c r="D49" s="154"/>
      <c r="E49" s="152"/>
      <c r="F49" s="152"/>
      <c r="H49" s="17"/>
    </row>
    <row r="50" spans="1:8" s="4" customFormat="1" x14ac:dyDescent="0.25">
      <c r="A50" s="149" t="s">
        <v>5</v>
      </c>
      <c r="B50" s="149"/>
      <c r="C50" s="149"/>
      <c r="D50" s="149"/>
      <c r="E50" s="152"/>
      <c r="F50" s="152"/>
      <c r="H50" s="17"/>
    </row>
    <row r="51" spans="1:8" s="4" customFormat="1" x14ac:dyDescent="0.25">
      <c r="A51" s="149" t="s">
        <v>6</v>
      </c>
      <c r="B51" s="149"/>
      <c r="C51" s="149"/>
      <c r="D51" s="149"/>
      <c r="E51" s="152"/>
      <c r="F51" s="152"/>
      <c r="H51" s="17"/>
    </row>
    <row r="53" spans="1:8" ht="15" customHeight="1" x14ac:dyDescent="0.25">
      <c r="A53" s="1" t="s">
        <v>7</v>
      </c>
      <c r="B53" s="136"/>
      <c r="C53" s="136"/>
      <c r="D53" s="136"/>
    </row>
    <row r="54" spans="1:8" ht="15" customHeight="1" x14ac:dyDescent="0.25">
      <c r="A54" s="1" t="s">
        <v>8</v>
      </c>
      <c r="B54" s="155"/>
      <c r="C54" s="155"/>
      <c r="D54" s="155"/>
    </row>
    <row r="55" spans="1:8" ht="39.950000000000003" customHeight="1" x14ac:dyDescent="0.25">
      <c r="F55" s="156"/>
      <c r="G55" s="156"/>
    </row>
    <row r="56" spans="1:8" ht="15" customHeight="1" x14ac:dyDescent="0.25">
      <c r="F56" s="157" t="s">
        <v>26</v>
      </c>
      <c r="G56" s="157"/>
    </row>
    <row r="57" spans="1:8" x14ac:dyDescent="0.25">
      <c r="A57" s="15" t="s">
        <v>9</v>
      </c>
    </row>
    <row r="58" spans="1:8" x14ac:dyDescent="0.25">
      <c r="A58" s="5"/>
      <c r="B58" s="158" t="s">
        <v>11</v>
      </c>
      <c r="C58" s="158"/>
      <c r="D58" s="158"/>
      <c r="E58" s="158"/>
    </row>
    <row r="60" spans="1:8" x14ac:dyDescent="0.25">
      <c r="A60" s="15"/>
    </row>
  </sheetData>
  <mergeCells count="62">
    <mergeCell ref="B53:D53"/>
    <mergeCell ref="B54:D54"/>
    <mergeCell ref="F55:G55"/>
    <mergeCell ref="F56:G56"/>
    <mergeCell ref="B58:E58"/>
    <mergeCell ref="A49:D49"/>
    <mergeCell ref="E49:F49"/>
    <mergeCell ref="A50:D50"/>
    <mergeCell ref="E50:F50"/>
    <mergeCell ref="A51:D51"/>
    <mergeCell ref="E51:F51"/>
    <mergeCell ref="A48:D48"/>
    <mergeCell ref="E48:F48"/>
    <mergeCell ref="A41:G41"/>
    <mergeCell ref="A42:D42"/>
    <mergeCell ref="E42:F42"/>
    <mergeCell ref="A43:D43"/>
    <mergeCell ref="E43:F43"/>
    <mergeCell ref="A44:D44"/>
    <mergeCell ref="E44:F44"/>
    <mergeCell ref="A45:D45"/>
    <mergeCell ref="E45:F45"/>
    <mergeCell ref="A47:G47"/>
    <mergeCell ref="A8:G8"/>
    <mergeCell ref="B9:E9"/>
    <mergeCell ref="B10:E10"/>
    <mergeCell ref="B11:E11"/>
    <mergeCell ref="B12:E12"/>
    <mergeCell ref="B7:G7"/>
    <mergeCell ref="A1:D1"/>
    <mergeCell ref="A2:G2"/>
    <mergeCell ref="A3:F3"/>
    <mergeCell ref="A4:G4"/>
    <mergeCell ref="A6:E6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8:E38"/>
    <mergeCell ref="B39:E39"/>
    <mergeCell ref="B40:E40"/>
    <mergeCell ref="B33:E33"/>
    <mergeCell ref="B34:E34"/>
    <mergeCell ref="B35:E35"/>
    <mergeCell ref="B36:E36"/>
    <mergeCell ref="B37:E37"/>
  </mergeCells>
  <conditionalFormatting sqref="E42:F45">
    <cfRule type="containsBlanks" dxfId="21" priority="18">
      <formula>LEN(TRIM(E42))=0</formula>
    </cfRule>
  </conditionalFormatting>
  <conditionalFormatting sqref="E42:F45">
    <cfRule type="containsBlanks" dxfId="20" priority="17">
      <formula>LEN(TRIM(E42))=0</formula>
    </cfRule>
  </conditionalFormatting>
  <conditionalFormatting sqref="B53:D54">
    <cfRule type="containsBlanks" dxfId="19" priority="16">
      <formula>LEN(TRIM(B53))=0</formula>
    </cfRule>
  </conditionalFormatting>
  <conditionalFormatting sqref="E48:F48">
    <cfRule type="containsBlanks" dxfId="18" priority="15">
      <formula>LEN(TRIM(E48))=0</formula>
    </cfRule>
  </conditionalFormatting>
  <conditionalFormatting sqref="E49:F51">
    <cfRule type="containsBlanks" dxfId="17" priority="14">
      <formula>LEN(TRIM(E49))=0</formula>
    </cfRule>
  </conditionalFormatting>
  <conditionalFormatting sqref="E48:F51">
    <cfRule type="containsBlanks" dxfId="16" priority="13">
      <formula>LEN(TRIM(E48))=0</formula>
    </cfRule>
  </conditionalFormatting>
  <conditionalFormatting sqref="A58">
    <cfRule type="containsBlanks" dxfId="15" priority="12">
      <formula>LEN(TRIM(A58))=0</formula>
    </cfRule>
  </conditionalFormatting>
  <conditionalFormatting sqref="G9:G15">
    <cfRule type="containsBlanks" dxfId="14" priority="10">
      <formula>LEN(TRIM(G9))=0</formula>
    </cfRule>
  </conditionalFormatting>
  <conditionalFormatting sqref="G16 G18 G40">
    <cfRule type="containsBlanks" dxfId="13" priority="9">
      <formula>LEN(TRIM(G16))=0</formula>
    </cfRule>
  </conditionalFormatting>
  <conditionalFormatting sqref="G17">
    <cfRule type="containsBlanks" dxfId="12" priority="8">
      <formula>LEN(TRIM(G17))=0</formula>
    </cfRule>
  </conditionalFormatting>
  <conditionalFormatting sqref="G19:G23 G37">
    <cfRule type="containsBlanks" dxfId="11" priority="7">
      <formula>LEN(TRIM(G19))=0</formula>
    </cfRule>
  </conditionalFormatting>
  <conditionalFormatting sqref="G39">
    <cfRule type="containsBlanks" dxfId="10" priority="6">
      <formula>LEN(TRIM(G39))=0</formula>
    </cfRule>
  </conditionalFormatting>
  <conditionalFormatting sqref="G38">
    <cfRule type="containsBlanks" dxfId="9" priority="5">
      <formula>LEN(TRIM(G38))=0</formula>
    </cfRule>
  </conditionalFormatting>
  <conditionalFormatting sqref="G24:G28">
    <cfRule type="containsBlanks" dxfId="8" priority="4">
      <formula>LEN(TRIM(G24))=0</formula>
    </cfRule>
  </conditionalFormatting>
  <conditionalFormatting sqref="G29 G31">
    <cfRule type="containsBlanks" dxfId="7" priority="3">
      <formula>LEN(TRIM(G29))=0</formula>
    </cfRule>
  </conditionalFormatting>
  <conditionalFormatting sqref="G30">
    <cfRule type="containsBlanks" dxfId="6" priority="2">
      <formula>LEN(TRIM(G30))=0</formula>
    </cfRule>
  </conditionalFormatting>
  <conditionalFormatting sqref="G32:G36">
    <cfRule type="containsBlanks" dxfId="5" priority="1">
      <formula>LEN(TRIM(G32))=0</formula>
    </cfRule>
  </conditionalFormatting>
  <pageMargins left="0.98425196850393704" right="0.39370078740157483" top="0.98425196850393704" bottom="0.39370078740157483" header="0.31496062992125984" footer="0.31496062992125984"/>
  <pageSetup paperSize="9" scale="69" fitToHeight="0" orientation="portrait" r:id="rId1"/>
  <headerFooter>
    <oddHeader>&amp;L&amp;"Times New Roman,Tučné"&amp;12Príloha č. 1 &amp;"Times New Roman,Normálne"
Špecifikácia predmetu zákazky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30"/>
  <sheetViews>
    <sheetView showGridLines="0" zoomScaleNormal="100" workbookViewId="0">
      <selection activeCell="L11" sqref="L11"/>
    </sheetView>
  </sheetViews>
  <sheetFormatPr defaultRowHeight="15" x14ac:dyDescent="0.25"/>
  <cols>
    <col min="1" max="1" width="5.28515625" style="8" customWidth="1"/>
    <col min="2" max="2" width="44.28515625" style="8" customWidth="1"/>
    <col min="3" max="3" width="10" style="8" customWidth="1"/>
    <col min="4" max="4" width="13.85546875" style="8" customWidth="1"/>
    <col min="5" max="5" width="26.140625" style="8" customWidth="1"/>
    <col min="6" max="6" width="13.140625" style="8" customWidth="1"/>
    <col min="7" max="7" width="12.5703125" style="8" customWidth="1"/>
    <col min="8" max="8" width="12.140625" style="8" customWidth="1"/>
    <col min="9" max="9" width="15.7109375" style="8" customWidth="1"/>
    <col min="10" max="10" width="7.28515625" style="8" customWidth="1"/>
    <col min="11" max="14" width="15.7109375" style="8" customWidth="1"/>
    <col min="15" max="16384" width="9.140625" style="8"/>
  </cols>
  <sheetData>
    <row r="1" spans="1:14" x14ac:dyDescent="0.25">
      <c r="A1" s="159" t="s">
        <v>10</v>
      </c>
      <c r="B1" s="159"/>
      <c r="C1" s="98"/>
      <c r="D1" s="98"/>
    </row>
    <row r="2" spans="1:14" ht="15" customHeight="1" x14ac:dyDescent="0.25">
      <c r="A2" s="160" t="s">
        <v>76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4" ht="15" customHeight="1" x14ac:dyDescent="0.25">
      <c r="A3" s="161"/>
      <c r="B3" s="161"/>
      <c r="C3" s="161"/>
      <c r="D3" s="161"/>
      <c r="E3" s="161"/>
      <c r="F3" s="99"/>
      <c r="G3" s="99"/>
      <c r="H3" s="99"/>
    </row>
    <row r="4" spans="1:14" s="63" customFormat="1" ht="30" customHeight="1" x14ac:dyDescent="0.25">
      <c r="A4" s="162" t="s">
        <v>48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</row>
    <row r="5" spans="1:14" s="64" customFormat="1" ht="28.35" customHeight="1" x14ac:dyDescent="0.25">
      <c r="A5" s="163" t="s">
        <v>49</v>
      </c>
      <c r="B5" s="165" t="s">
        <v>50</v>
      </c>
      <c r="C5" s="163" t="s">
        <v>51</v>
      </c>
      <c r="D5" s="167" t="s">
        <v>52</v>
      </c>
      <c r="E5" s="169" t="s">
        <v>53</v>
      </c>
      <c r="F5" s="169" t="s">
        <v>54</v>
      </c>
      <c r="G5" s="165" t="s">
        <v>55</v>
      </c>
      <c r="H5" s="165" t="s">
        <v>56</v>
      </c>
      <c r="I5" s="171" t="s">
        <v>75</v>
      </c>
      <c r="J5" s="172"/>
      <c r="K5" s="172"/>
      <c r="L5" s="173"/>
      <c r="M5" s="174" t="s">
        <v>65</v>
      </c>
      <c r="N5" s="175"/>
    </row>
    <row r="6" spans="1:14" s="64" customFormat="1" ht="45" customHeight="1" x14ac:dyDescent="0.25">
      <c r="A6" s="164"/>
      <c r="B6" s="166"/>
      <c r="C6" s="164"/>
      <c r="D6" s="168"/>
      <c r="E6" s="170"/>
      <c r="F6" s="170"/>
      <c r="G6" s="166"/>
      <c r="H6" s="166"/>
      <c r="I6" s="65" t="s">
        <v>57</v>
      </c>
      <c r="J6" s="66" t="s">
        <v>58</v>
      </c>
      <c r="K6" s="66" t="s">
        <v>59</v>
      </c>
      <c r="L6" s="67" t="s">
        <v>60</v>
      </c>
      <c r="M6" s="104" t="s">
        <v>57</v>
      </c>
      <c r="N6" s="105" t="s">
        <v>60</v>
      </c>
    </row>
    <row r="7" spans="1:14" s="73" customFormat="1" ht="15" customHeight="1" x14ac:dyDescent="0.25">
      <c r="A7" s="68" t="s">
        <v>12</v>
      </c>
      <c r="B7" s="69" t="s">
        <v>13</v>
      </c>
      <c r="C7" s="70" t="s">
        <v>14</v>
      </c>
      <c r="D7" s="71" t="s">
        <v>15</v>
      </c>
      <c r="E7" s="72" t="s">
        <v>21</v>
      </c>
      <c r="F7" s="72" t="s">
        <v>22</v>
      </c>
      <c r="G7" s="72" t="s">
        <v>23</v>
      </c>
      <c r="H7" s="72" t="s">
        <v>24</v>
      </c>
      <c r="I7" s="72" t="s">
        <v>25</v>
      </c>
      <c r="J7" s="72" t="s">
        <v>30</v>
      </c>
      <c r="K7" s="72" t="s">
        <v>61</v>
      </c>
      <c r="L7" s="72" t="s">
        <v>62</v>
      </c>
      <c r="M7" s="72" t="s">
        <v>66</v>
      </c>
      <c r="N7" s="72" t="s">
        <v>67</v>
      </c>
    </row>
    <row r="8" spans="1:14" s="81" customFormat="1" ht="41.25" customHeight="1" thickBot="1" x14ac:dyDescent="0.3">
      <c r="A8" s="74" t="s">
        <v>12</v>
      </c>
      <c r="B8" s="125" t="s">
        <v>76</v>
      </c>
      <c r="C8" s="74" t="s">
        <v>29</v>
      </c>
      <c r="D8" s="75">
        <v>1</v>
      </c>
      <c r="E8" s="76"/>
      <c r="F8" s="76"/>
      <c r="G8" s="76"/>
      <c r="H8" s="76"/>
      <c r="I8" s="77"/>
      <c r="J8" s="78"/>
      <c r="K8" s="79">
        <f t="shared" ref="K8" si="0">I8*J8</f>
        <v>0</v>
      </c>
      <c r="L8" s="80">
        <f t="shared" ref="L8" si="1">I8+K8</f>
        <v>0</v>
      </c>
      <c r="M8" s="106">
        <v>0</v>
      </c>
      <c r="N8" s="106">
        <f t="shared" ref="N8" si="2">L8*D8</f>
        <v>0</v>
      </c>
    </row>
    <row r="9" spans="1:14" s="85" customFormat="1" ht="24.95" customHeight="1" thickBot="1" x14ac:dyDescent="0.3">
      <c r="A9" s="82"/>
      <c r="B9" s="83"/>
      <c r="C9" s="83"/>
      <c r="D9" s="83"/>
      <c r="E9" s="84"/>
      <c r="F9" s="84"/>
      <c r="G9" s="84"/>
      <c r="H9" s="84"/>
      <c r="I9" s="83"/>
      <c r="J9" s="83"/>
      <c r="K9" s="83"/>
      <c r="L9" s="83"/>
      <c r="M9" s="107"/>
      <c r="N9" s="108">
        <f>N8</f>
        <v>0</v>
      </c>
    </row>
    <row r="10" spans="1:14" s="111" customFormat="1" ht="30" customHeight="1" thickBot="1" x14ac:dyDescent="0.25">
      <c r="A10" s="109" t="s">
        <v>68</v>
      </c>
      <c r="B10" s="110"/>
      <c r="D10" s="112"/>
      <c r="E10" s="112"/>
      <c r="F10" s="113"/>
      <c r="G10" s="112"/>
      <c r="H10" s="112"/>
      <c r="I10" s="113"/>
      <c r="J10" s="114"/>
    </row>
    <row r="11" spans="1:14" s="111" customFormat="1" ht="30" customHeight="1" x14ac:dyDescent="0.2">
      <c r="A11" s="115">
        <v>1</v>
      </c>
      <c r="B11" s="178" t="s">
        <v>69</v>
      </c>
      <c r="C11" s="179"/>
      <c r="D11" s="180"/>
      <c r="E11" s="116"/>
      <c r="F11" s="122" t="s">
        <v>70</v>
      </c>
      <c r="J11" s="114"/>
    </row>
    <row r="12" spans="1:14" s="111" customFormat="1" ht="30" customHeight="1" x14ac:dyDescent="0.2">
      <c r="A12" s="117">
        <v>2</v>
      </c>
      <c r="B12" s="181" t="s">
        <v>71</v>
      </c>
      <c r="C12" s="182"/>
      <c r="D12" s="183"/>
      <c r="E12" s="118"/>
      <c r="F12" s="123" t="s">
        <v>72</v>
      </c>
      <c r="J12" s="114"/>
    </row>
    <row r="13" spans="1:14" s="111" customFormat="1" ht="30" customHeight="1" thickBot="1" x14ac:dyDescent="0.25">
      <c r="A13" s="119">
        <v>3</v>
      </c>
      <c r="B13" s="184" t="s">
        <v>73</v>
      </c>
      <c r="C13" s="185"/>
      <c r="D13" s="186"/>
      <c r="E13" s="120"/>
      <c r="F13" s="124" t="s">
        <v>74</v>
      </c>
      <c r="J13" s="114"/>
    </row>
    <row r="14" spans="1:14" s="85" customFormat="1" ht="24.95" customHeight="1" x14ac:dyDescent="0.25">
      <c r="A14" s="82"/>
      <c r="B14" s="83"/>
      <c r="C14" s="83"/>
      <c r="D14" s="83"/>
      <c r="E14" s="84"/>
      <c r="F14" s="84"/>
      <c r="G14" s="84"/>
      <c r="H14" s="84"/>
      <c r="I14" s="83"/>
      <c r="J14" s="83"/>
      <c r="K14" s="83"/>
      <c r="L14" s="83"/>
      <c r="M14" s="107"/>
      <c r="N14" s="107"/>
    </row>
    <row r="15" spans="1:14" s="85" customFormat="1" ht="24.95" customHeight="1" x14ac:dyDescent="0.25">
      <c r="A15" s="82"/>
      <c r="B15" s="83"/>
      <c r="C15" s="83"/>
      <c r="D15" s="83"/>
      <c r="E15" s="84"/>
      <c r="F15" s="84"/>
      <c r="G15" s="84"/>
      <c r="H15" s="84"/>
      <c r="I15" s="83"/>
      <c r="J15" s="83"/>
      <c r="K15" s="83"/>
      <c r="L15" s="83"/>
      <c r="M15" s="107"/>
      <c r="N15" s="107"/>
    </row>
    <row r="16" spans="1:14" s="63" customFormat="1" ht="30" customHeight="1" x14ac:dyDescent="0.25">
      <c r="A16" s="176" t="s">
        <v>0</v>
      </c>
      <c r="B16" s="176"/>
      <c r="C16" s="150" t="str">
        <f>IF('[1]Príloha č. 1'!$C$6="","",'[1]Príloha č. 1'!$C$6)</f>
        <v/>
      </c>
      <c r="D16" s="150"/>
      <c r="M16" s="8"/>
      <c r="N16" s="8"/>
    </row>
    <row r="17" spans="1:14" s="63" customFormat="1" ht="15" customHeight="1" x14ac:dyDescent="0.25">
      <c r="A17" s="187" t="s">
        <v>1</v>
      </c>
      <c r="B17" s="187"/>
      <c r="C17" s="150" t="str">
        <f>IF('[1]Príloha č. 1'!$C$7="","",'[1]Príloha č. 1'!$C$7)</f>
        <v/>
      </c>
      <c r="D17" s="150"/>
      <c r="N17" s="8"/>
    </row>
    <row r="18" spans="1:14" s="63" customFormat="1" x14ac:dyDescent="0.25">
      <c r="A18" s="187" t="s">
        <v>2</v>
      </c>
      <c r="B18" s="187"/>
      <c r="C18" s="150" t="str">
        <f>IF('[1]Príloha č. 1'!$C$8="","",'[1]Príloha č. 1'!$C$8)</f>
        <v/>
      </c>
      <c r="D18" s="150"/>
      <c r="M18" s="8"/>
      <c r="N18" s="8"/>
    </row>
    <row r="19" spans="1:14" s="63" customFormat="1" x14ac:dyDescent="0.25">
      <c r="A19" s="187" t="s">
        <v>3</v>
      </c>
      <c r="B19" s="187"/>
      <c r="C19" s="150" t="str">
        <f>IF('[1]Príloha č. 1'!$C$9="","",'[1]Príloha č. 1'!$C$9)</f>
        <v/>
      </c>
      <c r="D19" s="150"/>
      <c r="M19" s="8"/>
      <c r="N19" s="8"/>
    </row>
    <row r="20" spans="1:14" x14ac:dyDescent="0.25">
      <c r="E20" s="98"/>
      <c r="F20" s="98"/>
      <c r="G20" s="98"/>
      <c r="H20" s="98"/>
      <c r="K20" s="63"/>
      <c r="L20" s="63"/>
    </row>
    <row r="21" spans="1:14" ht="22.5" customHeight="1" x14ac:dyDescent="0.25">
      <c r="C21" s="97"/>
      <c r="D21" s="9"/>
      <c r="E21" s="9"/>
      <c r="F21" s="98"/>
      <c r="G21" s="98"/>
      <c r="H21" s="98"/>
      <c r="K21" s="63"/>
      <c r="L21" s="86" t="s">
        <v>26</v>
      </c>
      <c r="M21" s="9"/>
    </row>
    <row r="22" spans="1:14" ht="15" customHeight="1" x14ac:dyDescent="0.25">
      <c r="A22" s="8" t="s">
        <v>7</v>
      </c>
      <c r="B22" s="87" t="str">
        <f>IF('[1]Príloha č. 1'!B24:C24="","",'[1]Príloha č. 1'!B24:C24)</f>
        <v/>
      </c>
      <c r="F22" s="98"/>
      <c r="G22" s="98"/>
      <c r="H22" s="98"/>
      <c r="K22" s="63"/>
      <c r="L22" s="63"/>
      <c r="M22" s="11"/>
      <c r="N22" s="11"/>
    </row>
    <row r="23" spans="1:14" ht="15" customHeight="1" x14ac:dyDescent="0.25">
      <c r="A23" s="8" t="s">
        <v>8</v>
      </c>
      <c r="B23" s="62" t="str">
        <f>IF('[1]Príloha č. 1'!B25:C25="","",'[1]Príloha č. 1'!B25:C25)</f>
        <v/>
      </c>
      <c r="C23" s="97"/>
      <c r="D23" s="9"/>
      <c r="E23" s="9"/>
      <c r="F23" s="98"/>
      <c r="G23" s="98"/>
      <c r="H23" s="98"/>
      <c r="K23" s="63"/>
      <c r="L23" s="63"/>
      <c r="M23" s="88"/>
      <c r="N23" s="89"/>
    </row>
    <row r="24" spans="1:14" s="9" customFormat="1" x14ac:dyDescent="0.25">
      <c r="A24" s="177" t="s">
        <v>9</v>
      </c>
      <c r="B24" s="177"/>
      <c r="C24" s="97"/>
      <c r="K24" s="8"/>
      <c r="L24" s="8"/>
      <c r="M24" s="88"/>
      <c r="N24" s="89"/>
    </row>
    <row r="25" spans="1:14" s="11" customFormat="1" ht="15" customHeight="1" x14ac:dyDescent="0.25">
      <c r="A25" s="10"/>
      <c r="B25" s="158" t="s">
        <v>11</v>
      </c>
      <c r="C25" s="158"/>
      <c r="D25" s="158"/>
      <c r="E25" s="158"/>
      <c r="F25" s="96"/>
      <c r="G25" s="96"/>
      <c r="H25" s="96"/>
      <c r="M25" s="88"/>
      <c r="N25" s="89"/>
    </row>
    <row r="26" spans="1:14" s="89" customFormat="1" ht="5.85" customHeight="1" x14ac:dyDescent="0.25">
      <c r="A26" s="8"/>
      <c r="B26" s="90"/>
      <c r="C26" s="90"/>
      <c r="D26" s="90"/>
      <c r="E26" s="91"/>
      <c r="F26" s="91"/>
      <c r="G26" s="91"/>
      <c r="H26" s="91"/>
      <c r="I26" s="88"/>
      <c r="J26" s="92"/>
      <c r="M26" s="8"/>
      <c r="N26" s="8"/>
    </row>
    <row r="27" spans="1:14" s="89" customFormat="1" x14ac:dyDescent="0.25">
      <c r="A27" s="93"/>
      <c r="B27" s="90" t="s">
        <v>63</v>
      </c>
      <c r="C27" s="90"/>
      <c r="D27" s="90"/>
      <c r="E27" s="91"/>
      <c r="F27" s="91"/>
      <c r="G27" s="91"/>
      <c r="H27" s="91"/>
      <c r="I27" s="88"/>
      <c r="J27" s="92"/>
      <c r="M27" s="8"/>
      <c r="N27" s="8"/>
    </row>
    <row r="28" spans="1:14" s="89" customFormat="1" ht="5.85" customHeight="1" thickBot="1" x14ac:dyDescent="0.3">
      <c r="A28" s="8"/>
      <c r="B28" s="90"/>
      <c r="C28" s="90"/>
      <c r="D28" s="90"/>
      <c r="E28" s="91"/>
      <c r="F28" s="91"/>
      <c r="G28" s="91"/>
      <c r="H28" s="91"/>
      <c r="I28" s="88"/>
      <c r="J28" s="92"/>
      <c r="M28" s="8"/>
      <c r="N28" s="8"/>
    </row>
    <row r="29" spans="1:14" s="89" customFormat="1" ht="15.75" thickBot="1" x14ac:dyDescent="0.3">
      <c r="A29" s="121"/>
      <c r="B29" s="90" t="s">
        <v>64</v>
      </c>
      <c r="C29" s="90"/>
      <c r="D29" s="90"/>
      <c r="E29" s="91"/>
      <c r="F29" s="91"/>
      <c r="G29" s="91"/>
      <c r="H29" s="91"/>
      <c r="I29" s="88"/>
      <c r="J29" s="92"/>
      <c r="M29" s="8"/>
      <c r="N29" s="8"/>
    </row>
    <row r="30" spans="1:14" ht="27" customHeight="1" x14ac:dyDescent="0.25">
      <c r="A30" s="187"/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</row>
  </sheetData>
  <mergeCells count="28">
    <mergeCell ref="A30:L30"/>
    <mergeCell ref="A17:B17"/>
    <mergeCell ref="C17:D17"/>
    <mergeCell ref="A18:B18"/>
    <mergeCell ref="C18:D18"/>
    <mergeCell ref="A19:B19"/>
    <mergeCell ref="C19:D19"/>
    <mergeCell ref="M5:N5"/>
    <mergeCell ref="A16:B16"/>
    <mergeCell ref="C16:D16"/>
    <mergeCell ref="A24:B24"/>
    <mergeCell ref="B25:E25"/>
    <mergeCell ref="B11:D11"/>
    <mergeCell ref="B12:D12"/>
    <mergeCell ref="B13:D13"/>
    <mergeCell ref="A1:B1"/>
    <mergeCell ref="A2:L2"/>
    <mergeCell ref="A3:E3"/>
    <mergeCell ref="A4:L4"/>
    <mergeCell ref="A5:A6"/>
    <mergeCell ref="B5:B6"/>
    <mergeCell ref="C5:C6"/>
    <mergeCell ref="D5:D6"/>
    <mergeCell ref="E5:E6"/>
    <mergeCell ref="F5:F6"/>
    <mergeCell ref="G5:G6"/>
    <mergeCell ref="H5:H6"/>
    <mergeCell ref="I5:L5"/>
  </mergeCells>
  <conditionalFormatting sqref="B22:B23">
    <cfRule type="containsBlanks" dxfId="4" priority="4">
      <formula>LEN(TRIM(B22))=0</formula>
    </cfRule>
  </conditionalFormatting>
  <conditionalFormatting sqref="C16:D19">
    <cfRule type="containsBlanks" dxfId="3" priority="3">
      <formula>LEN(TRIM(C16))=0</formula>
    </cfRule>
  </conditionalFormatting>
  <conditionalFormatting sqref="E11">
    <cfRule type="containsBlanks" dxfId="2" priority="1">
      <formula>LEN(TRIM(E11))=0</formula>
    </cfRule>
  </conditionalFormatting>
  <conditionalFormatting sqref="E12:E13">
    <cfRule type="containsBlanks" dxfId="1" priority="2">
      <formula>LEN(TRIM(E12))=0</formula>
    </cfRule>
  </conditionalFormatting>
  <pageMargins left="0.98425196850393704" right="0.39370078740157483" top="0.98425196850393704" bottom="0.39370078740157483" header="0.31496062992125984" footer="0.31496062992125984"/>
  <pageSetup paperSize="9" scale="58" fitToHeight="0" orientation="landscape" r:id="rId1"/>
  <headerFooter>
    <oddHeader xml:space="preserve">&amp;L&amp;"Times New Roman,Tučné"&amp;12Príloha č. 2 &amp;"Times New Roman,Normálne"
Štruktúrovaný rozpočet ceny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M29"/>
  <sheetViews>
    <sheetView showGridLines="0" zoomScaleNormal="100" workbookViewId="0">
      <selection activeCell="M15" sqref="M15"/>
    </sheetView>
  </sheetViews>
  <sheetFormatPr defaultRowHeight="12" x14ac:dyDescent="0.2"/>
  <cols>
    <col min="1" max="1" width="5.28515625" style="18" customWidth="1"/>
    <col min="2" max="4" width="22.7109375" style="18" customWidth="1"/>
    <col min="5" max="5" width="14.28515625" style="18" customWidth="1"/>
    <col min="6" max="6" width="22.7109375" style="18" customWidth="1"/>
    <col min="7" max="16384" width="9.140625" style="18"/>
  </cols>
  <sheetData>
    <row r="1" spans="1:13" ht="15.75" x14ac:dyDescent="0.25">
      <c r="A1" s="194" t="s">
        <v>10</v>
      </c>
      <c r="B1" s="194"/>
      <c r="C1" s="61"/>
      <c r="D1" s="61"/>
      <c r="E1" s="61"/>
      <c r="F1" s="61"/>
    </row>
    <row r="2" spans="1:13" ht="41.25" customHeight="1" x14ac:dyDescent="0.2">
      <c r="A2" s="195" t="s">
        <v>76</v>
      </c>
      <c r="B2" s="195"/>
      <c r="C2" s="195"/>
      <c r="D2" s="195"/>
      <c r="E2" s="195"/>
      <c r="F2" s="195"/>
    </row>
    <row r="3" spans="1:13" ht="24.95" customHeight="1" x14ac:dyDescent="0.2">
      <c r="A3" s="196"/>
      <c r="B3" s="196"/>
      <c r="C3" s="196"/>
      <c r="D3" s="196"/>
      <c r="E3" s="196"/>
      <c r="F3" s="196"/>
    </row>
    <row r="4" spans="1:13" ht="18.75" x14ac:dyDescent="0.3">
      <c r="A4" s="197" t="s">
        <v>34</v>
      </c>
      <c r="B4" s="197"/>
      <c r="C4" s="197"/>
      <c r="D4" s="197"/>
      <c r="E4" s="197"/>
      <c r="F4" s="197"/>
      <c r="G4" s="19"/>
      <c r="H4" s="19"/>
      <c r="I4" s="19"/>
      <c r="J4" s="19"/>
      <c r="K4" s="19"/>
      <c r="L4" s="19"/>
      <c r="M4" s="19"/>
    </row>
    <row r="6" spans="1:13" s="21" customFormat="1" ht="30" customHeight="1" x14ac:dyDescent="0.25">
      <c r="A6" s="191" t="s">
        <v>35</v>
      </c>
      <c r="B6" s="191"/>
      <c r="C6" s="191"/>
      <c r="D6" s="191"/>
      <c r="E6" s="191"/>
      <c r="F6" s="191"/>
      <c r="G6" s="20"/>
      <c r="H6" s="20"/>
      <c r="I6" s="20"/>
      <c r="J6" s="20"/>
      <c r="K6" s="20"/>
      <c r="L6" s="20"/>
      <c r="M6" s="20"/>
    </row>
    <row r="7" spans="1:13" s="21" customFormat="1" ht="30" customHeight="1" x14ac:dyDescent="0.25">
      <c r="A7" s="21" t="s">
        <v>12</v>
      </c>
      <c r="B7" s="190" t="s">
        <v>36</v>
      </c>
      <c r="C7" s="190"/>
      <c r="D7" s="190"/>
      <c r="E7" s="22"/>
      <c r="F7" s="20"/>
      <c r="G7" s="20"/>
      <c r="H7" s="20"/>
      <c r="I7" s="20"/>
      <c r="J7" s="20"/>
      <c r="K7" s="20"/>
      <c r="L7" s="20"/>
      <c r="M7" s="20"/>
    </row>
    <row r="8" spans="1:13" s="21" customFormat="1" ht="30" customHeight="1" x14ac:dyDescent="0.25">
      <c r="A8" s="21" t="s">
        <v>13</v>
      </c>
      <c r="B8" s="190" t="s">
        <v>37</v>
      </c>
      <c r="C8" s="190"/>
      <c r="D8" s="190"/>
      <c r="E8" s="22"/>
      <c r="F8" s="20"/>
      <c r="G8" s="20"/>
      <c r="H8" s="20"/>
      <c r="I8" s="20"/>
      <c r="J8" s="20"/>
      <c r="K8" s="20"/>
      <c r="L8" s="20"/>
      <c r="M8" s="20"/>
    </row>
    <row r="9" spans="1:13" s="21" customFormat="1" ht="30" customHeight="1" x14ac:dyDescent="0.25">
      <c r="A9" s="23" t="s">
        <v>14</v>
      </c>
      <c r="B9" s="191" t="s">
        <v>38</v>
      </c>
      <c r="C9" s="191"/>
      <c r="D9" s="191"/>
      <c r="E9" s="24"/>
      <c r="F9" s="20"/>
      <c r="G9" s="20"/>
      <c r="H9" s="20"/>
      <c r="I9" s="20"/>
      <c r="J9" s="20"/>
      <c r="K9" s="20"/>
      <c r="L9" s="20"/>
      <c r="M9" s="20"/>
    </row>
    <row r="10" spans="1:13" s="21" customFormat="1" ht="30" customHeight="1" x14ac:dyDescent="0.25">
      <c r="A10" s="23" t="s">
        <v>15</v>
      </c>
      <c r="B10" s="191" t="s">
        <v>39</v>
      </c>
      <c r="C10" s="191"/>
      <c r="D10" s="191"/>
      <c r="E10" s="24"/>
      <c r="F10" s="20"/>
      <c r="G10" s="20"/>
      <c r="H10" s="20"/>
      <c r="I10" s="20"/>
      <c r="J10" s="20"/>
      <c r="K10" s="20"/>
      <c r="L10" s="20"/>
      <c r="M10" s="20"/>
    </row>
    <row r="11" spans="1:13" ht="15" customHeight="1" thickBot="1" x14ac:dyDescent="0.25">
      <c r="A11" s="192"/>
      <c r="B11" s="192"/>
      <c r="C11" s="192"/>
      <c r="D11" s="192"/>
      <c r="E11" s="192"/>
      <c r="F11" s="192"/>
    </row>
    <row r="12" spans="1:13" ht="72" x14ac:dyDescent="0.2">
      <c r="A12" s="25" t="s">
        <v>40</v>
      </c>
      <c r="B12" s="26" t="s">
        <v>41</v>
      </c>
      <c r="C12" s="26" t="s">
        <v>42</v>
      </c>
      <c r="D12" s="26" t="s">
        <v>43</v>
      </c>
      <c r="E12" s="27" t="s">
        <v>44</v>
      </c>
      <c r="F12" s="28" t="s">
        <v>45</v>
      </c>
    </row>
    <row r="13" spans="1:13" ht="9.9499999999999993" customHeight="1" x14ac:dyDescent="0.2">
      <c r="A13" s="29" t="s">
        <v>12</v>
      </c>
      <c r="B13" s="30" t="s">
        <v>13</v>
      </c>
      <c r="C13" s="30" t="s">
        <v>14</v>
      </c>
      <c r="D13" s="30" t="s">
        <v>15</v>
      </c>
      <c r="E13" s="31" t="s">
        <v>21</v>
      </c>
      <c r="F13" s="32" t="s">
        <v>22</v>
      </c>
    </row>
    <row r="14" spans="1:13" s="23" customFormat="1" ht="15" customHeight="1" x14ac:dyDescent="0.25">
      <c r="A14" s="33"/>
      <c r="B14" s="34"/>
      <c r="C14" s="35"/>
      <c r="D14" s="34"/>
      <c r="E14" s="36"/>
      <c r="F14" s="37"/>
    </row>
    <row r="15" spans="1:13" s="23" customFormat="1" ht="15" customHeight="1" x14ac:dyDescent="0.25">
      <c r="A15" s="33"/>
      <c r="B15" s="34"/>
      <c r="C15" s="35"/>
      <c r="D15" s="34"/>
      <c r="E15" s="36"/>
      <c r="F15" s="37"/>
    </row>
    <row r="16" spans="1:13" s="23" customFormat="1" ht="15" customHeight="1" x14ac:dyDescent="0.25">
      <c r="A16" s="33"/>
      <c r="B16" s="34"/>
      <c r="C16" s="35"/>
      <c r="D16" s="34"/>
      <c r="E16" s="36"/>
      <c r="F16" s="37"/>
    </row>
    <row r="17" spans="1:7" s="23" customFormat="1" ht="15" customHeight="1" x14ac:dyDescent="0.25">
      <c r="A17" s="33"/>
      <c r="B17" s="34"/>
      <c r="C17" s="35"/>
      <c r="D17" s="34"/>
      <c r="E17" s="36"/>
      <c r="F17" s="37"/>
    </row>
    <row r="18" spans="1:7" s="23" customFormat="1" ht="15" customHeight="1" x14ac:dyDescent="0.25">
      <c r="A18" s="38"/>
      <c r="B18" s="39"/>
      <c r="C18" s="40"/>
      <c r="D18" s="39"/>
      <c r="E18" s="41"/>
      <c r="F18" s="42"/>
    </row>
    <row r="19" spans="1:7" s="23" customFormat="1" ht="15" customHeight="1" thickBot="1" x14ac:dyDescent="0.3">
      <c r="A19" s="43"/>
      <c r="B19" s="44"/>
      <c r="C19" s="45"/>
      <c r="D19" s="44"/>
      <c r="E19" s="46"/>
      <c r="F19" s="47"/>
    </row>
    <row r="20" spans="1:7" s="23" customFormat="1" ht="30" customHeight="1" x14ac:dyDescent="0.25">
      <c r="A20" s="189" t="s">
        <v>46</v>
      </c>
      <c r="B20" s="189"/>
      <c r="C20" s="189"/>
      <c r="D20" s="189"/>
      <c r="E20" s="189"/>
      <c r="F20" s="189"/>
    </row>
    <row r="21" spans="1:7" ht="15" customHeight="1" x14ac:dyDescent="0.2"/>
    <row r="22" spans="1:7" ht="12.95" customHeight="1" x14ac:dyDescent="0.2">
      <c r="A22" s="18" t="s">
        <v>7</v>
      </c>
      <c r="B22" s="48"/>
      <c r="C22" s="49"/>
      <c r="D22" s="50"/>
      <c r="E22" s="50"/>
      <c r="F22" s="49"/>
    </row>
    <row r="23" spans="1:7" ht="12.95" customHeight="1" x14ac:dyDescent="0.2">
      <c r="A23" s="18" t="s">
        <v>8</v>
      </c>
      <c r="B23" s="51"/>
      <c r="C23" s="51"/>
      <c r="D23" s="52"/>
      <c r="E23" s="52"/>
      <c r="F23" s="51"/>
    </row>
    <row r="24" spans="1:7" ht="15" customHeight="1" x14ac:dyDescent="0.2"/>
    <row r="25" spans="1:7" ht="39.950000000000003" customHeight="1" x14ac:dyDescent="0.2">
      <c r="C25" s="52"/>
      <c r="D25" s="52"/>
      <c r="E25" s="52"/>
      <c r="F25" s="52"/>
    </row>
    <row r="26" spans="1:7" ht="57.75" customHeight="1" x14ac:dyDescent="0.2">
      <c r="C26" s="53"/>
      <c r="E26" s="54"/>
      <c r="F26" s="55" t="s">
        <v>47</v>
      </c>
    </row>
    <row r="27" spans="1:7" ht="15" customHeight="1" x14ac:dyDescent="0.2">
      <c r="C27" s="53"/>
      <c r="D27" s="56"/>
      <c r="E27" s="56"/>
      <c r="F27" s="53"/>
    </row>
    <row r="28" spans="1:7" s="57" customFormat="1" x14ac:dyDescent="0.2">
      <c r="A28" s="193" t="s">
        <v>9</v>
      </c>
      <c r="B28" s="193"/>
    </row>
    <row r="29" spans="1:7" s="60" customFormat="1" ht="12" customHeight="1" x14ac:dyDescent="0.2">
      <c r="A29" s="58"/>
      <c r="B29" s="188" t="s">
        <v>11</v>
      </c>
      <c r="C29" s="189"/>
      <c r="D29" s="189"/>
      <c r="E29" s="189"/>
      <c r="F29" s="189"/>
      <c r="G29" s="59"/>
    </row>
  </sheetData>
  <mergeCells count="13">
    <mergeCell ref="B7:D7"/>
    <mergeCell ref="A1:B1"/>
    <mergeCell ref="A2:F2"/>
    <mergeCell ref="A3:F3"/>
    <mergeCell ref="A4:F4"/>
    <mergeCell ref="A6:F6"/>
    <mergeCell ref="B29:F29"/>
    <mergeCell ref="B8:D8"/>
    <mergeCell ref="B9:D9"/>
    <mergeCell ref="B10:D10"/>
    <mergeCell ref="A11:F11"/>
    <mergeCell ref="A20:F20"/>
    <mergeCell ref="A28:B28"/>
  </mergeCells>
  <conditionalFormatting sqref="B22:B23">
    <cfRule type="containsBlanks" dxfId="0" priority="1">
      <formula>LEN(TRIM(B22))=0</formula>
    </cfRule>
  </conditionalFormatting>
  <pageMargins left="0.78740157480314965" right="0.39370078740157483" top="0.98425196850393704" bottom="0.19685039370078741" header="0.31496062992125984" footer="0.31496062992125984"/>
  <pageSetup paperSize="9" scale="81" orientation="portrait" r:id="rId1"/>
  <headerFooter>
    <oddHeader xml:space="preserve">&amp;L&amp;"Times New Roman,Tučné"&amp;12Príloha č. 3 
&amp;"Times New Roman,Normálne"Zoznam subdodávateľov </oddHeader>
  </headerFooter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Príloha č.1 </vt:lpstr>
      <vt:lpstr>Príloha č. 2</vt:lpstr>
      <vt:lpstr>Príloha č.3</vt:lpstr>
      <vt:lpstr>'Príloha č. 2'!Oblasť_tlače</vt:lpstr>
      <vt:lpstr>'Príloha č.3'!Oblasť_tlače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Beáta Janočková</cp:lastModifiedBy>
  <cp:lastPrinted>2018-09-21T10:37:15Z</cp:lastPrinted>
  <dcterms:created xsi:type="dcterms:W3CDTF">2014-08-04T05:30:35Z</dcterms:created>
  <dcterms:modified xsi:type="dcterms:W3CDTF">2018-12-12T09:31:29Z</dcterms:modified>
</cp:coreProperties>
</file>