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20_2021 Prísluš. k chir. strih. strojčeku\04. sw. Josephine\01. Výzva na predloženie CP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'!$A$1:$G$32</definedName>
    <definedName name="_xlnm.Print_Area" localSheetId="1">'Príloha č. 2'!$A$1:$L$20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2" l="1"/>
  <c r="B17" i="32"/>
  <c r="I19" i="32"/>
</calcChain>
</file>

<file path=xl/sharedStrings.xml><?xml version="1.0" encoding="utf-8"?>
<sst xmlns="http://schemas.openxmlformats.org/spreadsheetml/2006/main" count="98" uniqueCount="72">
  <si>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</si>
  <si>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</si>
  <si>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</si>
  <si>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</si>
  <si>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</si>
  <si>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</si>
  <si>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</si>
  <si>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</si>
  <si>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</si>
  <si>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</si>
  <si>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</si>
  <si>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</si>
  <si>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</si>
  <si>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</si>
  <si>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</si>
  <si>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</si>
  <si>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</si>
  <si>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</si>
  <si>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</si>
  <si>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</si>
  <si>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</si>
  <si>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</si>
  <si>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</si>
  <si>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</si>
  <si>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</si>
  <si>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</si>
  <si>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</si>
  <si>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</si>
  <si>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</si>
  <si>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</si>
  <si>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</si>
  <si>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</si>
  <si>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</si>
  <si>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</si>
  <si>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</si>
  <si>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</si>
  <si>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</si>
  <si>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</si>
  <si>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</si>
  <si>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</si>
  <si>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</si>
  <si>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</si>
  <si>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</si>
  <si>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</si>
  <si>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</si>
  <si>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</si>
  <si>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</si>
  <si>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</si>
  <si>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</si>
  <si>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</si>
  <si>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</si>
  <si>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</si>
  <si>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</si>
  <si>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</si>
  <si>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</si>
  <si>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</si>
  <si>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</si>
  <si>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</si>
  <si>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</si>
  <si>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</si>
  <si>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Opis a požadované minimálne technické vlastnosti, parametre a hodnoty:</t>
  </si>
  <si>
    <t>Systém na meranie moču</t>
  </si>
  <si>
    <t>Položka č. 1 - Systém na meranie moču</t>
  </si>
  <si>
    <t>Položka č. 1 -  Systém na meranie moču</t>
  </si>
  <si>
    <t>Konektor katétra  (chránený viečkom) s otvorom na odber vzorky bez ihly a spätným ventilom zabudovaným v konektore.</t>
  </si>
  <si>
    <t>Prívodná hadička 110 cm so svorkou hadičky.</t>
  </si>
  <si>
    <t>Špirála zabraňujúca zalomeniu hadičky.</t>
  </si>
  <si>
    <t>Meracia komora (kapacita 500 ml) s odvzdušňovacím filtrom a páčkou na otvorenie a zatvorenie.</t>
  </si>
  <si>
    <t>Zberné vrecko 2000 ml s odvzdušňovacím filtrom a spätným ventilom so spodným vývodom s výpustným ventilom.</t>
  </si>
  <si>
    <t>Upevňovacie pásky a háčik k upevneniu systému na zber vylučovaného moču.</t>
  </si>
  <si>
    <t>Presnosť merania len meracia komora 0-40 ml: ± 1 ml  / 45 – 90 ml: ± 5 ml  / 100 – 500 ml: ± 10 ml.</t>
  </si>
  <si>
    <t>Predpokladané množstvo na zmluvné obdobie 
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</si>
</sst>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49" fontId="16" fillId="0" borderId="41" xfId="0" applyNumberFormat="1" applyFont="1" applyBorder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4" xfId="0" applyNumberFormat="1" applyFont="1" applyFill="1" applyBorder="1" applyAlignment="1">
      <alignment horizontal="center" vertical="top" wrapText="1"/>
    </xf>
    <xf numFmtId="49" fontId="19" fillId="3" borderId="50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35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51" xfId="2" applyFont="1" applyFill="1" applyBorder="1" applyAlignment="1">
      <alignment horizontal="center" vertical="center" wrapText="1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2" borderId="35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0" fontId="16" fillId="2" borderId="53" xfId="0" applyFont="1" applyFill="1" applyBorder="1" applyAlignment="1" applyProtection="1">
      <alignment horizontal="center" vertical="center" wrapText="1"/>
      <protection locked="0"/>
    </xf>
    <xf numFmtId="165" fontId="16" fillId="0" borderId="57" xfId="0" applyNumberFormat="1" applyFont="1" applyBorder="1" applyAlignment="1" applyProtection="1">
      <alignment horizontal="right" vertical="center" wrapText="1"/>
      <protection locked="0"/>
    </xf>
    <xf numFmtId="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8" xfId="0" applyNumberFormat="1" applyFont="1" applyBorder="1" applyAlignment="1" applyProtection="1">
      <alignment horizontal="right" vertical="center" wrapText="1"/>
      <protection locked="0"/>
    </xf>
    <xf numFmtId="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left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165" fontId="16" fillId="0" borderId="68" xfId="0" applyNumberFormat="1" applyFont="1" applyBorder="1" applyAlignment="1" applyProtection="1">
      <alignment horizontal="right" vertical="center" wrapText="1"/>
      <protection locked="0"/>
    </xf>
    <xf numFmtId="9" fontId="16" fillId="0" borderId="6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72" xfId="0" applyNumberFormat="1" applyFont="1" applyBorder="1" applyAlignment="1">
      <alignment horizontal="center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16" fontId="6" fillId="0" borderId="66" xfId="0" applyNumberFormat="1" applyFont="1" applyBorder="1" applyAlignment="1">
      <alignment horizontal="center" vertical="center" wrapText="1"/>
    </xf>
    <xf numFmtId="16" fontId="6" fillId="0" borderId="64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5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8" xfId="0" applyNumberFormat="1" applyFont="1" applyFill="1" applyBorder="1" applyAlignment="1">
      <alignment horizontal="left" vertical="top" wrapText="1"/>
    </xf>
    <xf numFmtId="49" fontId="19" fillId="3" borderId="49" xfId="0" applyNumberFormat="1" applyFont="1" applyFill="1" applyBorder="1" applyAlignment="1">
      <alignment horizontal="left" vertical="top" wrapText="1"/>
    </xf>
    <xf numFmtId="0" fontId="19" fillId="3" borderId="46" xfId="0" applyFont="1" applyFill="1" applyBorder="1" applyAlignment="1">
      <alignment horizontal="center" vertical="top" wrapText="1"/>
    </xf>
    <xf numFmtId="0" fontId="19" fillId="3" borderId="47" xfId="0" applyFont="1" applyFill="1" applyBorder="1" applyAlignment="1">
      <alignment horizontal="center" vertical="top" wrapText="1"/>
    </xf>
    <xf numFmtId="49" fontId="7" fillId="2" borderId="76" xfId="0" applyNumberFormat="1" applyFont="1" applyFill="1" applyBorder="1" applyAlignment="1">
      <alignment horizontal="left" vertical="center"/>
    </xf>
    <xf numFmtId="49" fontId="7" fillId="2" borderId="77" xfId="0" applyNumberFormat="1" applyFont="1" applyFill="1" applyBorder="1" applyAlignment="1">
      <alignment horizontal="left" vertical="center"/>
    </xf>
    <xf numFmtId="49" fontId="7" fillId="2" borderId="47" xfId="0" applyNumberFormat="1" applyFont="1" applyFill="1" applyBorder="1" applyAlignment="1">
      <alignment horizontal="left" vertical="center"/>
    </xf>
    <xf numFmtId="0" fontId="4" fillId="0" borderId="7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left" vertical="center" wrapText="1"/>
    </xf>
    <xf numFmtId="0" fontId="4" fillId="0" borderId="74" xfId="0" applyFont="1" applyFill="1" applyBorder="1" applyAlignment="1">
      <alignment horizontal="left" vertical="center" wrapText="1"/>
    </xf>
    <xf numFmtId="0" fontId="4" fillId="0" borderId="67" xfId="0" applyFont="1" applyFill="1" applyBorder="1" applyAlignment="1">
      <alignment horizontal="left" vertical="center" wrapText="1"/>
    </xf>
    <xf numFmtId="0" fontId="4" fillId="0" borderId="75" xfId="0" applyFont="1" applyFill="1" applyBorder="1" applyAlignment="1">
      <alignment horizontal="left" vertical="center" wrapText="1"/>
    </xf>
    <xf numFmtId="3" fontId="19" fillId="0" borderId="60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8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52" xfId="0" applyFont="1" applyFill="1" applyBorder="1" applyAlignment="1" applyProtection="1">
      <alignment horizontal="center" vertical="top" wrapText="1"/>
      <protection locked="0"/>
    </xf>
    <xf numFmtId="3" fontId="16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7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18" fillId="0" borderId="34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4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4" fillId="0" borderId="78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9" xfId="0" applyFont="1" applyFill="1" applyBorder="1" applyAlignment="1">
      <alignment horizontal="left" vertical="center"/>
    </xf>
    <xf numFmtId="0" fontId="4" fillId="0" borderId="81" xfId="0" applyFont="1" applyFill="1" applyBorder="1" applyAlignment="1">
      <alignment horizontal="left" vertical="center" wrapText="1"/>
    </xf>
    <xf numFmtId="0" fontId="4" fillId="0" borderId="82" xfId="0" applyFont="1" applyFill="1" applyBorder="1" applyAlignment="1">
      <alignment horizontal="left" vertical="center" wrapText="1"/>
    </xf>
    <xf numFmtId="0" fontId="4" fillId="0" borderId="83" xfId="0" applyFont="1" applyFill="1" applyBorder="1" applyAlignment="1">
      <alignment horizontal="left" vertical="center" wrapText="1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1/02.%20Oddelenie%20VO/01.%20Prebiehaj&#250;ce/02.%20Danka/9.%20040_2021_Ods&#225;va&#269;e%20a%20hadice%20na%20ods&#225;vanie/5.%20JOSEPHINE/Pr&#237;lohy%20&#269;.%201,%202,%203,%204,%205,%206,%207_V&#253;zv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 refreshError="1">
        <row r="2">
          <cell r="A2" t="str">
            <v xml:space="preserve">Odsávače a hadice na odsávanie 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5"/>
  <sheetViews>
    <sheetView showGridLines="0" tabSelected="1" zoomScale="90" zoomScaleNormal="90" workbookViewId="0">
      <selection activeCell="A2" sqref="A2:G2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41" t="s">
        <v>3</v>
      </c>
      <c r="B1" s="141"/>
      <c r="C1" s="141"/>
      <c r="D1" s="141"/>
      <c r="E1" s="117"/>
    </row>
    <row r="2" spans="1:13" ht="15" customHeight="1" x14ac:dyDescent="0.25">
      <c r="A2" s="144" t="s">
        <v>61</v>
      </c>
      <c r="B2" s="144"/>
      <c r="C2" s="144"/>
      <c r="D2" s="144"/>
      <c r="E2" s="144"/>
      <c r="F2" s="144"/>
      <c r="G2" s="144"/>
    </row>
    <row r="3" spans="1:13" ht="9.9499999999999993" customHeight="1" x14ac:dyDescent="0.25">
      <c r="A3" s="145"/>
      <c r="B3" s="145"/>
      <c r="C3" s="145"/>
      <c r="D3" s="145"/>
      <c r="E3" s="145"/>
      <c r="F3" s="145"/>
    </row>
    <row r="4" spans="1:13" ht="18.75" customHeight="1" x14ac:dyDescent="0.3">
      <c r="A4" s="146" t="s">
        <v>9</v>
      </c>
      <c r="B4" s="146"/>
      <c r="C4" s="146"/>
      <c r="D4" s="146"/>
      <c r="E4" s="146"/>
      <c r="F4" s="146"/>
      <c r="G4" s="146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47" t="s">
        <v>36</v>
      </c>
      <c r="B6" s="148"/>
      <c r="C6" s="148"/>
      <c r="D6" s="148"/>
      <c r="E6" s="148"/>
      <c r="F6" s="151" t="s">
        <v>37</v>
      </c>
      <c r="G6" s="152"/>
    </row>
    <row r="7" spans="1:13" s="3" customFormat="1" ht="29.25" customHeight="1" thickBot="1" x14ac:dyDescent="0.3">
      <c r="A7" s="149"/>
      <c r="B7" s="150"/>
      <c r="C7" s="150"/>
      <c r="D7" s="150"/>
      <c r="E7" s="150"/>
      <c r="F7" s="64" t="s">
        <v>38</v>
      </c>
      <c r="G7" s="65" t="s">
        <v>39</v>
      </c>
    </row>
    <row r="8" spans="1:13" s="2" customFormat="1" ht="27.75" customHeight="1" thickBot="1" x14ac:dyDescent="0.3">
      <c r="A8" s="153" t="s">
        <v>60</v>
      </c>
      <c r="B8" s="154"/>
      <c r="C8" s="154"/>
      <c r="D8" s="154"/>
      <c r="E8" s="154"/>
      <c r="F8" s="154"/>
      <c r="G8" s="155"/>
    </row>
    <row r="9" spans="1:13" s="2" customFormat="1" ht="27.75" customHeight="1" x14ac:dyDescent="0.25">
      <c r="A9" s="153" t="s">
        <v>62</v>
      </c>
      <c r="B9" s="154"/>
      <c r="C9" s="154"/>
      <c r="D9" s="154"/>
      <c r="E9" s="154"/>
      <c r="F9" s="154"/>
      <c r="G9" s="155"/>
    </row>
    <row r="10" spans="1:13" s="2" customFormat="1" ht="30" customHeight="1" x14ac:dyDescent="0.25">
      <c r="A10" s="128">
        <v>44562</v>
      </c>
      <c r="B10" s="207" t="s">
        <v>64</v>
      </c>
      <c r="C10" s="208"/>
      <c r="D10" s="208"/>
      <c r="E10" s="209"/>
      <c r="F10" s="121"/>
      <c r="G10" s="122"/>
    </row>
    <row r="11" spans="1:13" s="2" customFormat="1" ht="30" customHeight="1" x14ac:dyDescent="0.25">
      <c r="A11" s="128">
        <v>44593</v>
      </c>
      <c r="B11" s="156" t="s">
        <v>65</v>
      </c>
      <c r="C11" s="157"/>
      <c r="D11" s="157"/>
      <c r="E11" s="158"/>
      <c r="F11" s="129"/>
      <c r="G11" s="130"/>
    </row>
    <row r="12" spans="1:13" s="2" customFormat="1" ht="20.100000000000001" customHeight="1" x14ac:dyDescent="0.25">
      <c r="A12" s="128">
        <v>44621</v>
      </c>
      <c r="B12" s="204" t="s">
        <v>66</v>
      </c>
      <c r="C12" s="205"/>
      <c r="D12" s="205"/>
      <c r="E12" s="206"/>
      <c r="F12" s="129"/>
      <c r="G12" s="130"/>
    </row>
    <row r="13" spans="1:13" s="2" customFormat="1" ht="30" customHeight="1" x14ac:dyDescent="0.25">
      <c r="A13" s="128">
        <v>44652</v>
      </c>
      <c r="B13" s="156" t="s">
        <v>67</v>
      </c>
      <c r="C13" s="157"/>
      <c r="D13" s="157"/>
      <c r="E13" s="158"/>
      <c r="F13" s="129"/>
      <c r="G13" s="130"/>
    </row>
    <row r="14" spans="1:13" s="2" customFormat="1" ht="30" customHeight="1" x14ac:dyDescent="0.25">
      <c r="A14" s="128">
        <v>44682</v>
      </c>
      <c r="B14" s="156" t="s">
        <v>68</v>
      </c>
      <c r="C14" s="157"/>
      <c r="D14" s="157"/>
      <c r="E14" s="158"/>
      <c r="F14" s="129"/>
      <c r="G14" s="130"/>
    </row>
    <row r="15" spans="1:13" s="2" customFormat="1" ht="20.100000000000001" customHeight="1" x14ac:dyDescent="0.25">
      <c r="A15" s="128">
        <v>44713</v>
      </c>
      <c r="B15" s="204" t="s">
        <v>69</v>
      </c>
      <c r="C15" s="205"/>
      <c r="D15" s="205"/>
      <c r="E15" s="206"/>
      <c r="F15" s="129"/>
      <c r="G15" s="130"/>
    </row>
    <row r="16" spans="1:13" s="2" customFormat="1" ht="30" customHeight="1" thickBot="1" x14ac:dyDescent="0.3">
      <c r="A16" s="127">
        <v>44743</v>
      </c>
      <c r="B16" s="159" t="s">
        <v>70</v>
      </c>
      <c r="C16" s="160"/>
      <c r="D16" s="160"/>
      <c r="E16" s="161"/>
      <c r="F16" s="131"/>
      <c r="G16" s="132"/>
    </row>
    <row r="17" spans="1:8" s="2" customFormat="1" ht="17.25" customHeight="1" x14ac:dyDescent="0.25">
      <c r="A17" s="123"/>
      <c r="B17" s="124"/>
      <c r="C17" s="124"/>
      <c r="D17" s="124"/>
      <c r="E17" s="124"/>
      <c r="F17" s="125"/>
      <c r="G17" s="126"/>
    </row>
    <row r="18" spans="1:8" s="66" customFormat="1" ht="28.35" customHeight="1" x14ac:dyDescent="0.25">
      <c r="A18" s="135" t="s">
        <v>40</v>
      </c>
      <c r="B18" s="135"/>
      <c r="C18" s="135"/>
      <c r="D18" s="135"/>
      <c r="E18" s="135"/>
      <c r="F18" s="135"/>
      <c r="G18" s="135"/>
    </row>
    <row r="19" spans="1:8" ht="30" customHeight="1" x14ac:dyDescent="0.25">
      <c r="A19" s="133" t="s">
        <v>41</v>
      </c>
      <c r="B19" s="133"/>
      <c r="C19" s="133"/>
      <c r="D19" s="133"/>
      <c r="E19" s="136"/>
      <c r="F19" s="136"/>
    </row>
    <row r="20" spans="1:8" ht="15" customHeight="1" x14ac:dyDescent="0.25">
      <c r="A20" s="133" t="s">
        <v>42</v>
      </c>
      <c r="B20" s="133"/>
      <c r="C20" s="133"/>
      <c r="D20" s="133"/>
      <c r="E20" s="136"/>
      <c r="F20" s="136"/>
    </row>
    <row r="21" spans="1:8" ht="15" customHeight="1" x14ac:dyDescent="0.25">
      <c r="A21" s="133" t="s">
        <v>43</v>
      </c>
      <c r="B21" s="133"/>
      <c r="C21" s="133"/>
      <c r="D21" s="133"/>
      <c r="E21" s="136"/>
      <c r="F21" s="136"/>
    </row>
    <row r="22" spans="1:8" ht="15" customHeight="1" x14ac:dyDescent="0.25">
      <c r="A22" s="133" t="s">
        <v>44</v>
      </c>
      <c r="B22" s="133"/>
      <c r="C22" s="133"/>
      <c r="D22" s="133"/>
      <c r="E22" s="136"/>
      <c r="F22" s="136"/>
    </row>
    <row r="23" spans="1:8" s="67" customFormat="1" ht="30" customHeight="1" x14ac:dyDescent="0.25">
      <c r="A23" s="137" t="s">
        <v>45</v>
      </c>
      <c r="B23" s="137"/>
      <c r="C23" s="137"/>
      <c r="D23" s="137"/>
      <c r="E23" s="137"/>
      <c r="F23" s="137"/>
      <c r="G23" s="137"/>
    </row>
    <row r="24" spans="1:8" s="3" customFormat="1" ht="15.75" customHeight="1" x14ac:dyDescent="0.25">
      <c r="A24" s="133" t="s">
        <v>46</v>
      </c>
      <c r="B24" s="133"/>
      <c r="C24" s="133"/>
      <c r="D24" s="133"/>
      <c r="E24" s="134"/>
      <c r="F24" s="134"/>
      <c r="H24" s="68"/>
    </row>
    <row r="25" spans="1:8" s="3" customFormat="1" ht="15" customHeight="1" x14ac:dyDescent="0.25">
      <c r="A25" s="140" t="s">
        <v>47</v>
      </c>
      <c r="B25" s="140"/>
      <c r="C25" s="140"/>
      <c r="D25" s="140"/>
      <c r="E25" s="136"/>
      <c r="F25" s="136"/>
      <c r="H25" s="67"/>
    </row>
    <row r="26" spans="1:8" s="3" customFormat="1" ht="15" customHeight="1" x14ac:dyDescent="0.25">
      <c r="A26" s="133" t="s">
        <v>48</v>
      </c>
      <c r="B26" s="133"/>
      <c r="C26" s="133"/>
      <c r="D26" s="133"/>
      <c r="E26" s="136"/>
      <c r="F26" s="136"/>
      <c r="H26" s="67"/>
    </row>
    <row r="27" spans="1:8" s="3" customFormat="1" ht="15" customHeight="1" x14ac:dyDescent="0.25">
      <c r="A27" s="133" t="s">
        <v>49</v>
      </c>
      <c r="B27" s="133"/>
      <c r="C27" s="133"/>
      <c r="D27" s="133"/>
      <c r="E27" s="136"/>
      <c r="F27" s="136"/>
      <c r="H27" s="67"/>
    </row>
    <row r="29" spans="1:8" ht="15" customHeight="1" x14ac:dyDescent="0.25">
      <c r="A29" s="1" t="s">
        <v>0</v>
      </c>
      <c r="B29" s="141"/>
      <c r="C29" s="141"/>
      <c r="D29" s="141"/>
    </row>
    <row r="30" spans="1:8" ht="15" customHeight="1" x14ac:dyDescent="0.25">
      <c r="A30" s="1" t="s">
        <v>1</v>
      </c>
      <c r="B30" s="142"/>
      <c r="C30" s="142"/>
      <c r="D30" s="142"/>
      <c r="E30" s="69" t="s">
        <v>50</v>
      </c>
      <c r="G30" s="70"/>
    </row>
    <row r="31" spans="1:8" ht="15" customHeight="1" x14ac:dyDescent="0.25">
      <c r="E31" s="69" t="s">
        <v>51</v>
      </c>
      <c r="F31" s="143"/>
      <c r="G31" s="143"/>
    </row>
    <row r="32" spans="1:8" ht="15" customHeight="1" x14ac:dyDescent="0.25">
      <c r="F32" s="69"/>
    </row>
    <row r="33" spans="1:8" ht="9.75" customHeight="1" x14ac:dyDescent="0.25">
      <c r="F33" s="69"/>
    </row>
    <row r="34" spans="1:8" s="71" customFormat="1" ht="15" customHeight="1" x14ac:dyDescent="0.2">
      <c r="A34" s="138" t="s">
        <v>2</v>
      </c>
      <c r="B34" s="138"/>
      <c r="C34" s="138"/>
      <c r="D34" s="138"/>
      <c r="E34" s="118"/>
    </row>
    <row r="35" spans="1:8" s="73" customFormat="1" ht="15" customHeight="1" x14ac:dyDescent="0.2">
      <c r="A35" s="72"/>
      <c r="B35" s="139" t="s">
        <v>4</v>
      </c>
      <c r="C35" s="139"/>
      <c r="D35" s="139"/>
      <c r="G35" s="74"/>
      <c r="H35" s="75"/>
    </row>
  </sheetData>
  <mergeCells count="38">
    <mergeCell ref="A8:G8"/>
    <mergeCell ref="A9:G9"/>
    <mergeCell ref="B10:E10"/>
    <mergeCell ref="B11:E11"/>
    <mergeCell ref="B16:E16"/>
    <mergeCell ref="B12:E12"/>
    <mergeCell ref="B13:E13"/>
    <mergeCell ref="B14:E14"/>
    <mergeCell ref="B15:E15"/>
    <mergeCell ref="A1:D1"/>
    <mergeCell ref="A2:G2"/>
    <mergeCell ref="A3:F3"/>
    <mergeCell ref="A4:G4"/>
    <mergeCell ref="A6:E7"/>
    <mergeCell ref="F6:G6"/>
    <mergeCell ref="A34:D34"/>
    <mergeCell ref="B35:D35"/>
    <mergeCell ref="A25:D25"/>
    <mergeCell ref="E25:F25"/>
    <mergeCell ref="A26:D26"/>
    <mergeCell ref="E26:F26"/>
    <mergeCell ref="A27:D27"/>
    <mergeCell ref="E27:F27"/>
    <mergeCell ref="B29:D29"/>
    <mergeCell ref="B30:D30"/>
    <mergeCell ref="F31:G31"/>
    <mergeCell ref="A24:D24"/>
    <mergeCell ref="E24:F24"/>
    <mergeCell ref="A18:G18"/>
    <mergeCell ref="A19:D19"/>
    <mergeCell ref="E19:F19"/>
    <mergeCell ref="A20:D20"/>
    <mergeCell ref="E20:F20"/>
    <mergeCell ref="A21:D21"/>
    <mergeCell ref="E21:F21"/>
    <mergeCell ref="A22:D22"/>
    <mergeCell ref="E22:F22"/>
    <mergeCell ref="A23:G23"/>
  </mergeCells>
  <conditionalFormatting sqref="E19:F22">
    <cfRule type="containsBlanks" dxfId="12" priority="9">
      <formula>LEN(TRIM(E19))=0</formula>
    </cfRule>
  </conditionalFormatting>
  <conditionalFormatting sqref="E19:F22">
    <cfRule type="containsBlanks" dxfId="11" priority="8">
      <formula>LEN(TRIM(E19))=0</formula>
    </cfRule>
  </conditionalFormatting>
  <conditionalFormatting sqref="B29:D30">
    <cfRule type="containsBlanks" dxfId="10" priority="7">
      <formula>LEN(TRIM(B29))=0</formula>
    </cfRule>
  </conditionalFormatting>
  <conditionalFormatting sqref="E24:F24">
    <cfRule type="containsBlanks" dxfId="9" priority="6">
      <formula>LEN(TRIM(E24))=0</formula>
    </cfRule>
  </conditionalFormatting>
  <conditionalFormatting sqref="E25:F27">
    <cfRule type="containsBlanks" dxfId="8" priority="5">
      <formula>LEN(TRIM(E25))=0</formula>
    </cfRule>
  </conditionalFormatting>
  <conditionalFormatting sqref="E24:F27">
    <cfRule type="containsBlanks" dxfId="7" priority="4">
      <formula>LEN(TRIM(E24))=0</formula>
    </cfRule>
  </conditionalFormatting>
  <conditionalFormatting sqref="A35">
    <cfRule type="containsBlanks" dxfId="6" priority="3">
      <formula>LEN(TRIM(A35))=0</formula>
    </cfRule>
  </conditionalFormatting>
  <conditionalFormatting sqref="F31:G31">
    <cfRule type="containsBlanks" dxfId="5" priority="1">
      <formula>LEN(TRIM(F31))=0</formula>
    </cfRule>
  </conditionalFormatting>
  <conditionalFormatting sqref="F31:G31">
    <cfRule type="containsBlanks" dxfId="4" priority="2">
      <formula>LEN(TRIM(F31))=0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="80" zoomScaleNormal="80" workbookViewId="0">
      <selection activeCell="A3" sqref="A3:E3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168" t="s">
        <v>3</v>
      </c>
      <c r="B1" s="168"/>
      <c r="C1" s="119"/>
      <c r="D1" s="11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169" t="s">
        <v>61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70"/>
      <c r="B3" s="170"/>
      <c r="C3" s="170"/>
      <c r="D3" s="170"/>
      <c r="E3" s="170"/>
      <c r="F3" s="120"/>
      <c r="G3" s="120"/>
      <c r="H3" s="120"/>
    </row>
    <row r="4" spans="1:71" s="46" customFormat="1" ht="30" customHeight="1" x14ac:dyDescent="0.25">
      <c r="A4" s="171" t="s">
        <v>23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78" t="s">
        <v>63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71" s="48" customFormat="1" ht="15" customHeight="1" x14ac:dyDescent="0.25">
      <c r="A6" s="179" t="s">
        <v>24</v>
      </c>
      <c r="B6" s="181" t="s">
        <v>25</v>
      </c>
      <c r="C6" s="183" t="s">
        <v>26</v>
      </c>
      <c r="D6" s="185" t="s">
        <v>27</v>
      </c>
      <c r="E6" s="187" t="s">
        <v>28</v>
      </c>
      <c r="F6" s="189" t="s">
        <v>29</v>
      </c>
      <c r="G6" s="191" t="s">
        <v>30</v>
      </c>
      <c r="H6" s="193" t="s">
        <v>31</v>
      </c>
      <c r="I6" s="162" t="s">
        <v>57</v>
      </c>
      <c r="J6" s="162"/>
      <c r="K6" s="162"/>
      <c r="L6" s="173" t="s">
        <v>71</v>
      </c>
    </row>
    <row r="7" spans="1:71" s="48" customFormat="1" ht="48.75" customHeight="1" x14ac:dyDescent="0.25">
      <c r="A7" s="180"/>
      <c r="B7" s="182"/>
      <c r="C7" s="184"/>
      <c r="D7" s="186"/>
      <c r="E7" s="188"/>
      <c r="F7" s="190"/>
      <c r="G7" s="192"/>
      <c r="H7" s="194"/>
      <c r="I7" s="85" t="s">
        <v>32</v>
      </c>
      <c r="J7" s="86" t="s">
        <v>58</v>
      </c>
      <c r="K7" s="86" t="s">
        <v>33</v>
      </c>
      <c r="L7" s="174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56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75">
        <v>5100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76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77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9" customFormat="1" ht="12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24.95" customHeight="1" x14ac:dyDescent="0.25">
      <c r="A14" s="166" t="s">
        <v>59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</row>
    <row r="16" spans="1:71" s="6" customFormat="1" ht="15" customHeight="1" x14ac:dyDescent="0.25">
      <c r="A16" s="6" t="s">
        <v>0</v>
      </c>
      <c r="B16" s="167" t="str">
        <f>IF('[1]Príloha č. 1'!B24:C24="","",'[1]Príloha č. 1'!B24:C24)</f>
        <v/>
      </c>
      <c r="C16" s="167"/>
    </row>
    <row r="17" spans="1:10" s="6" customFormat="1" ht="15" customHeight="1" x14ac:dyDescent="0.25">
      <c r="A17" s="6" t="s">
        <v>1</v>
      </c>
      <c r="B17" s="172" t="str">
        <f>IF('[1]Príloha č. 1'!B25:C25="","",'[1]Príloha č. 1'!B25:C25)</f>
        <v/>
      </c>
      <c r="C17" s="172"/>
    </row>
    <row r="18" spans="1:10" s="6" customFormat="1" x14ac:dyDescent="0.25">
      <c r="G18" s="76"/>
      <c r="H18" s="77" t="s">
        <v>50</v>
      </c>
      <c r="I18" s="70"/>
      <c r="J18" s="76"/>
    </row>
    <row r="19" spans="1:10" s="6" customFormat="1" ht="15" customHeight="1" x14ac:dyDescent="0.25">
      <c r="G19" s="78"/>
      <c r="H19" s="77" t="s">
        <v>51</v>
      </c>
      <c r="I19" s="143" t="str">
        <f>IF('[1]Príloha č. 1'!$D$29="","",'[1]Príloha č. 1'!$D$29)</f>
        <v/>
      </c>
      <c r="J19" s="143"/>
    </row>
    <row r="20" spans="1:10" s="6" customFormat="1" ht="16.5" customHeight="1" x14ac:dyDescent="0.25">
      <c r="G20" s="116"/>
      <c r="H20" s="116"/>
    </row>
    <row r="21" spans="1:10" s="14" customFormat="1" x14ac:dyDescent="0.25">
      <c r="A21" s="163" t="s">
        <v>2</v>
      </c>
      <c r="B21" s="163"/>
      <c r="E21" s="6"/>
    </row>
    <row r="22" spans="1:10" s="17" customFormat="1" ht="15" customHeight="1" x14ac:dyDescent="0.25">
      <c r="A22" s="15"/>
      <c r="B22" s="164" t="s">
        <v>4</v>
      </c>
      <c r="C22" s="165"/>
      <c r="D22" s="16"/>
      <c r="E22" s="6"/>
    </row>
    <row r="23" spans="1:10" ht="41.25" customHeight="1" x14ac:dyDescent="0.25"/>
  </sheetData>
  <mergeCells count="22">
    <mergeCell ref="A1:B1"/>
    <mergeCell ref="A2:L2"/>
    <mergeCell ref="A3:E3"/>
    <mergeCell ref="A4:K4"/>
    <mergeCell ref="B17:C17"/>
    <mergeCell ref="L6:L7"/>
    <mergeCell ref="L9:L11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I19:J19"/>
    <mergeCell ref="A21:B21"/>
    <mergeCell ref="B22:C22"/>
    <mergeCell ref="A14:K14"/>
    <mergeCell ref="B16:C16"/>
  </mergeCells>
  <conditionalFormatting sqref="B16:C17">
    <cfRule type="containsBlanks" dxfId="3" priority="2">
      <formula>LEN(TRIM(B16))=0</formula>
    </cfRule>
  </conditionalFormatting>
  <conditionalFormatting sqref="I19:J19">
    <cfRule type="containsBlanks" dxfId="2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A20" sqref="A20:F20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97" t="s">
        <v>3</v>
      </c>
      <c r="B1" s="201"/>
      <c r="C1" s="7"/>
      <c r="D1" s="7"/>
      <c r="E1" s="7"/>
      <c r="F1" s="7"/>
    </row>
    <row r="2" spans="1:13" ht="15" customHeight="1" x14ac:dyDescent="0.2">
      <c r="A2" s="169" t="s">
        <v>61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3" ht="24.95" customHeight="1" x14ac:dyDescent="0.2">
      <c r="A3" s="202"/>
      <c r="B3" s="202"/>
      <c r="C3" s="202"/>
      <c r="D3" s="202"/>
      <c r="E3" s="202"/>
      <c r="F3" s="202"/>
    </row>
    <row r="4" spans="1:13" ht="18.75" x14ac:dyDescent="0.3">
      <c r="A4" s="203" t="s">
        <v>52</v>
      </c>
      <c r="B4" s="203"/>
      <c r="C4" s="203"/>
      <c r="D4" s="203"/>
      <c r="E4" s="203"/>
      <c r="F4" s="203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00" t="s">
        <v>53</v>
      </c>
      <c r="B6" s="200"/>
      <c r="C6" s="200"/>
      <c r="D6" s="200"/>
      <c r="E6" s="200"/>
      <c r="F6" s="200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00" t="s">
        <v>54</v>
      </c>
      <c r="C7" s="200"/>
      <c r="D7" s="200"/>
      <c r="E7" s="200"/>
      <c r="F7" s="200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00" t="s">
        <v>15</v>
      </c>
      <c r="C8" s="200"/>
      <c r="D8" s="200"/>
      <c r="E8" s="200"/>
      <c r="F8" s="200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00" t="s">
        <v>16</v>
      </c>
      <c r="C9" s="200"/>
      <c r="D9" s="200"/>
      <c r="E9" s="200"/>
      <c r="F9" s="200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00" t="s">
        <v>17</v>
      </c>
      <c r="C10" s="200"/>
      <c r="D10" s="200"/>
      <c r="E10" s="200"/>
      <c r="F10" s="200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97"/>
      <c r="B11" s="197"/>
      <c r="C11" s="197"/>
      <c r="D11" s="197"/>
      <c r="E11" s="197"/>
      <c r="F11" s="197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198"/>
      <c r="B20" s="198"/>
      <c r="C20" s="198"/>
      <c r="D20" s="198"/>
      <c r="E20" s="198"/>
      <c r="F20" s="198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67"/>
      <c r="C22" s="167"/>
    </row>
    <row r="23" spans="1:7" s="6" customFormat="1" ht="15" customHeight="1" x14ac:dyDescent="0.25">
      <c r="A23" s="6" t="s">
        <v>1</v>
      </c>
      <c r="B23" s="167"/>
      <c r="C23" s="167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43"/>
      <c r="F26" s="143"/>
    </row>
    <row r="27" spans="1:7" s="13" customFormat="1" x14ac:dyDescent="0.2">
      <c r="A27" s="199" t="s">
        <v>2</v>
      </c>
      <c r="B27" s="199"/>
    </row>
    <row r="28" spans="1:7" s="81" customFormat="1" ht="12" customHeight="1" x14ac:dyDescent="0.2">
      <c r="A28" s="79"/>
      <c r="B28" s="195" t="s">
        <v>4</v>
      </c>
      <c r="C28" s="196"/>
      <c r="D28" s="196"/>
      <c r="E28" s="196"/>
      <c r="F28" s="196"/>
      <c r="G28" s="80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2022-04-21T08:00:38Z</dcterms:modified>
</cp:coreProperties>
</file>