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7 Ziar nad Hronom mesto\elektricka energia\Vyzva c. 3\"/>
    </mc:Choice>
  </mc:AlternateContent>
  <bookViews>
    <workbookView xWindow="0" yWindow="0" windowWidth="19200" windowHeight="6360"/>
  </bookViews>
  <sheets>
    <sheet name="Základné školy" sheetId="8" r:id="rId1"/>
    <sheet name="Materské školy" sheetId="9" r:id="rId2"/>
  </sheets>
  <calcPr calcId="152511"/>
</workbook>
</file>

<file path=xl/calcChain.xml><?xml version="1.0" encoding="utf-8"?>
<calcChain xmlns="http://schemas.openxmlformats.org/spreadsheetml/2006/main">
  <c r="H41" i="8" l="1"/>
  <c r="J40" i="8" l="1"/>
  <c r="J39" i="8"/>
  <c r="J41" i="8" l="1"/>
</calcChain>
</file>

<file path=xl/sharedStrings.xml><?xml version="1.0" encoding="utf-8"?>
<sst xmlns="http://schemas.openxmlformats.org/spreadsheetml/2006/main" count="225" uniqueCount="116">
  <si>
    <t>EIC kód</t>
  </si>
  <si>
    <t>Názov Odberného miesta</t>
  </si>
  <si>
    <t>Produkt</t>
  </si>
  <si>
    <t>Číslo Odberného miesta/OM</t>
  </si>
  <si>
    <t>C1</t>
  </si>
  <si>
    <t>C2</t>
  </si>
  <si>
    <t>Sadzba Pripojenie do distribučnej sústavy pre  distribúciu</t>
  </si>
  <si>
    <t>Maximálna rezervovaná kapacita v kWh2</t>
  </si>
  <si>
    <t>C5</t>
  </si>
  <si>
    <t>Spolu</t>
  </si>
  <si>
    <t>P.č</t>
  </si>
  <si>
    <t>Veľkosť ističa v A</t>
  </si>
  <si>
    <t xml:space="preserve">Základná škola Ul. Jánskeho č. 2 Žiar nad Hronom </t>
  </si>
  <si>
    <t>24ZZS61215310001</t>
  </si>
  <si>
    <t>24ZZS6222220000F</t>
  </si>
  <si>
    <t>24ZSS622221000A</t>
  </si>
  <si>
    <t>24ZSS62222220005</t>
  </si>
  <si>
    <t>24ZSS62222230000</t>
  </si>
  <si>
    <t>Základná škola                                         Ul. M.R. Štefánika č.17                        Žiar nad Hronom</t>
  </si>
  <si>
    <t>Základná škola Jilemnického č.2                       Žiar nad Hronom</t>
  </si>
  <si>
    <t>Základná škola Jilmenikcého  č.2                    Žiar nad Hronom</t>
  </si>
  <si>
    <t>C3</t>
  </si>
  <si>
    <t>Ul. Sládkovičova 1                       Žiar nad Hronom</t>
  </si>
  <si>
    <t>24ZSSS622209500AG</t>
  </si>
  <si>
    <t>Ul. M.R. Štefánika č.23/K                          Žiar nad Hronom</t>
  </si>
  <si>
    <t>24ZZS62220520001</t>
  </si>
  <si>
    <t>Janského č.8/VD2                                 Žiar nad Hronom</t>
  </si>
  <si>
    <t>24ZSS6222233000V</t>
  </si>
  <si>
    <t>Janského č.8/UC                                 Žiar nad Hronom</t>
  </si>
  <si>
    <t>24ZSS6222234000Q</t>
  </si>
  <si>
    <t>Ul. A. Kmeťa 11                                    Žiar nad Hronom</t>
  </si>
  <si>
    <t>24ZSS62214280006</t>
  </si>
  <si>
    <t>24ZSS6222793000Y</t>
  </si>
  <si>
    <t>Ul. Rázusova 6/FW                       Žiar nad Hronom</t>
  </si>
  <si>
    <t>24ZSS6221433000P</t>
  </si>
  <si>
    <t>Ul. Rudenkova 1                                          Žiar nad Hronom</t>
  </si>
  <si>
    <t>24ZSS6222355002</t>
  </si>
  <si>
    <t xml:space="preserve">Ul. Rázusova 6/EV                                  Žiar nad Hronom                                     </t>
  </si>
  <si>
    <t>Ul.A. Kmeťa 17                                                        Žiar nad Hronom</t>
  </si>
  <si>
    <t>24ZSS6222621000J</t>
  </si>
  <si>
    <t>24ZSS6222622000E</t>
  </si>
  <si>
    <t>24ZSS62227920002</t>
  </si>
  <si>
    <t xml:space="preserve">Tabuľka č. 18- Odber elektrickej energie za rok 2019 - odberateľ: Materská škola Ul. Jánskeho č. 8 Žiar nad Hronom </t>
  </si>
  <si>
    <t>1T</t>
  </si>
  <si>
    <t>2T</t>
  </si>
  <si>
    <t>250 A</t>
  </si>
  <si>
    <t>100 A</t>
  </si>
  <si>
    <t>400 A</t>
  </si>
  <si>
    <t>37,5 A</t>
  </si>
  <si>
    <t>30 A</t>
  </si>
  <si>
    <t>35,3 A</t>
  </si>
  <si>
    <t>50 A</t>
  </si>
  <si>
    <t>Veľkosť ističa v A/typ odberu</t>
  </si>
  <si>
    <t>Individual CVO - C1 315 1 T Klasik</t>
  </si>
  <si>
    <t>25/C</t>
  </si>
  <si>
    <t>nad 3x10 do 3x25</t>
  </si>
  <si>
    <t>Individual CVO - C3 315 1T klasik</t>
  </si>
  <si>
    <t>400/A</t>
  </si>
  <si>
    <t>3x 160 za každý 1A</t>
  </si>
  <si>
    <t xml:space="preserve">CVO 315 1T Individual                                                 </t>
  </si>
  <si>
    <t>C1 - SSED</t>
  </si>
  <si>
    <t>15/C</t>
  </si>
  <si>
    <t>do3x10,do1x25</t>
  </si>
  <si>
    <t xml:space="preserve">CVO 315 1T Individual      </t>
  </si>
  <si>
    <t>63/A</t>
  </si>
  <si>
    <t>3x50-3x63</t>
  </si>
  <si>
    <t>3x20 - 3x25</t>
  </si>
  <si>
    <t>24ZSS6222219000D</t>
  </si>
  <si>
    <t>25C</t>
  </si>
  <si>
    <t>1x25</t>
  </si>
  <si>
    <t>55/C</t>
  </si>
  <si>
    <t>do3x10,do3x25</t>
  </si>
  <si>
    <t>Individual CVO - 315 1T</t>
  </si>
  <si>
    <t>Názov:                </t>
  </si>
  <si>
    <t>Základná škola</t>
  </si>
  <si>
    <t>Sídlo:                   </t>
  </si>
  <si>
    <t>Ul. Dr. Janského č. 2, 965 01 Žiar nad Hronom</t>
  </si>
  <si>
    <t>Korešp. adresa:              </t>
  </si>
  <si>
    <t>Zastúpená:        </t>
  </si>
  <si>
    <t>Mgr. Marek Baláž</t>
  </si>
  <si>
    <t>Kontakt:             </t>
  </si>
  <si>
    <t>045/6732145</t>
  </si>
  <si>
    <t>IČO:                      </t>
  </si>
  <si>
    <t>DIČ:                      </t>
  </si>
  <si>
    <t>Bank. spojenie:</t>
  </si>
  <si>
    <t>VÚB, a.s.</t>
  </si>
  <si>
    <t>Číslo účtu (IBAN):</t>
  </si>
  <si>
    <t>SK22 0200 0000 0016 3401 3051</t>
  </si>
  <si>
    <t>E–mail:</t>
  </si>
  <si>
    <t xml:space="preserve">skolazh@gmail.com </t>
  </si>
  <si>
    <t>Ul. M. R. Štefánika č. 17, 965 01 Žiar nad Hronom</t>
  </si>
  <si>
    <t>Mgr. Ľubica Baranová</t>
  </si>
  <si>
    <t>045/678 89 20</t>
  </si>
  <si>
    <t>SK28 0200 0000 0016 3340 8051</t>
  </si>
  <si>
    <t>zsstefanikazh@centrum.sk</t>
  </si>
  <si>
    <t>Jilemnického ulica č. 2, 965 01 Žiar nad Hronom</t>
  </si>
  <si>
    <t>Mgr. Drahomíra Hanzlíková</t>
  </si>
  <si>
    <t>045/6724779</t>
  </si>
  <si>
    <t>SK63 0200 0000 0016 3482 5658</t>
  </si>
  <si>
    <t>skola@zsjilemnickehozh.sk</t>
  </si>
  <si>
    <t>Materská škola</t>
  </si>
  <si>
    <t>Ul. Dr. Janského č. 8, 965 01 Žiar nad Hronom</t>
  </si>
  <si>
    <t>Mgr. Martina Šimková</t>
  </si>
  <si>
    <t>045/6720129</t>
  </si>
  <si>
    <t>SK02 0200 0000 0021 0887 8754</t>
  </si>
  <si>
    <t>riaditel@ziarskeskolky.sk</t>
  </si>
  <si>
    <t xml:space="preserve">Tabuľka č. 17 - Odber elektrickej energie za rok 2021 - odberateľ: Základná škola Jilemnického č. 2, Žiar nad Hronom  </t>
  </si>
  <si>
    <t>Spotreba VT v kWh za rok 2021</t>
  </si>
  <si>
    <t>Spotreba NT v kWh za rok 2021</t>
  </si>
  <si>
    <t>Spotreba spolu v kWh v roku 2021</t>
  </si>
  <si>
    <t>33,4 A</t>
  </si>
  <si>
    <t xml:space="preserve">Tabuľka č. 13 - Odber elektrickej energie za rok 2021 - odberateľ: Základná škola Ul. Jánskeho č. 2 Žiar nad Hronom </t>
  </si>
  <si>
    <t xml:space="preserve">Tabuľka č. 16 - Odber elektrickej energie za rok 2021 - odberateľ: Základná škola M.R. Štefánika č. 17, Žiar nad Hronom  </t>
  </si>
  <si>
    <t>24ZSS6222038000K</t>
  </si>
  <si>
    <t>C3 - SSD</t>
  </si>
  <si>
    <t>200A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</si>
</sst>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top" wrapText="1"/>
    </xf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/>
    <xf numFmtId="0" fontId="7" fillId="0" borderId="0" xfId="0" applyFont="1"/>
    <xf numFmtId="0" fontId="6" fillId="0" borderId="0" xfId="0" applyFont="1" applyFill="1" applyBorder="1" applyAlignment="1"/>
    <xf numFmtId="0" fontId="6" fillId="0" borderId="0" xfId="0" applyFont="1" applyFill="1" applyBorder="1"/>
    <xf numFmtId="3" fontId="4" fillId="0" borderId="0" xfId="0" applyNumberFormat="1" applyFont="1" applyFill="1" applyBorder="1" applyAlignment="1">
      <alignment horizontal="right" vertical="center"/>
    </xf>
    <xf numFmtId="0" fontId="6" fillId="3" borderId="4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4" fontId="9" fillId="3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8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4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/>
    <xf numFmtId="4" fontId="9" fillId="3" borderId="1" xfId="0" applyNumberFormat="1" applyFont="1" applyFill="1" applyBorder="1" applyAlignment="1" applyProtection="1">
      <alignment vertical="center" wrapText="1"/>
      <protection locked="0"/>
    </xf>
    <xf numFmtId="0" fontId="4" fillId="3" borderId="3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/>
    <xf numFmtId="3" fontId="4" fillId="3" borderId="1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7" fillId="0" borderId="0" xfId="0" applyFont="1" applyAlignment="1"/>
    <xf numFmtId="0" fontId="4" fillId="0" borderId="0" xfId="0" applyFont="1" applyAlignment="1"/>
    <xf numFmtId="0" fontId="4" fillId="5" borderId="1" xfId="0" applyFont="1" applyFill="1" applyBorder="1" applyAlignment="1">
      <alignment vertical="center" wrapText="1"/>
    </xf>
    <xf numFmtId="3" fontId="4" fillId="4" borderId="1" xfId="0" applyNumberFormat="1" applyFont="1" applyFill="1" applyBorder="1" applyAlignment="1" applyProtection="1">
      <alignment vertical="center" wrapText="1"/>
      <protection locked="0"/>
    </xf>
    <xf numFmtId="0" fontId="6" fillId="3" borderId="2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15" fontId="7" fillId="0" borderId="1" xfId="0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9" fillId="3" borderId="1" xfId="0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3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3" fontId="11" fillId="4" borderId="1" xfId="0" applyNumberFormat="1" applyFont="1" applyFill="1" applyBorder="1" applyAlignment="1" applyProtection="1">
      <alignment vertical="center" wrapText="1"/>
      <protection locked="0"/>
    </xf>
    <xf numFmtId="0" fontId="11" fillId="4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3" fontId="13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0" xfId="0" applyFont="1"/>
    <xf numFmtId="0" fontId="15" fillId="0" borderId="0" xfId="0" applyFont="1" applyAlignment="1"/>
    <xf numFmtId="0" fontId="9" fillId="0" borderId="0" xfId="0" applyFont="1"/>
    <xf numFmtId="0" fontId="14" fillId="0" borderId="0" xfId="0" applyFont="1"/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/>
    </xf>
    <xf numFmtId="0" fontId="9" fillId="3" borderId="4" xfId="0" applyFont="1" applyFill="1" applyBorder="1" applyAlignment="1"/>
    <xf numFmtId="0" fontId="9" fillId="3" borderId="4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3" borderId="3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4" fontId="4" fillId="3" borderId="1" xfId="0" applyNumberFormat="1" applyFont="1" applyFill="1" applyBorder="1" applyAlignment="1">
      <alignment vertical="center"/>
    </xf>
    <xf numFmtId="4" fontId="0" fillId="0" borderId="0" xfId="0" applyNumberFormat="1"/>
    <xf numFmtId="0" fontId="14" fillId="0" borderId="0" xfId="0" applyFont="1" applyFill="1" applyBorder="1" applyAlignment="1">
      <alignment vertical="center"/>
    </xf>
    <xf numFmtId="0" fontId="0" fillId="0" borderId="0" xfId="0" applyNumberFormat="1" applyAlignment="1">
      <alignment horizontal="left"/>
    </xf>
    <xf numFmtId="0" fontId="16" fillId="0" borderId="0" xfId="2"/>
    <xf numFmtId="0" fontId="0" fillId="0" borderId="0" xfId="0" applyFont="1" applyFill="1" applyBorder="1" applyAlignment="1"/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vertical="top" wrapText="1"/>
    </xf>
    <xf numFmtId="3" fontId="7" fillId="3" borderId="1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/>
    <xf numFmtId="4" fontId="2" fillId="0" borderId="0" xfId="0" applyNumberFormat="1" applyFont="1"/>
  </cellXfs>
  <cellStyles count="3">
    <cellStyle name="Hypertextové prepojenie" xfId="2" builtinId="8"/>
    <cellStyle name="Normálne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sstefanikazh@centrum.sk" TargetMode="External"/><Relationship Id="rId1" Type="http://schemas.openxmlformats.org/officeDocument/2006/relationships/hyperlink" Target="mailto:skola@zsjilemnickehozh.s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abSelected="1" topLeftCell="C1" workbookViewId="0">
      <selection activeCell="N3" sqref="N3"/>
    </sheetView>
  </sheetViews>
  <sheetFormatPr defaultColWidth="9.109375" defaultRowHeight="14.4" x14ac:dyDescent="0.3"/>
  <cols>
    <col min="1" max="1" width="4.109375" style="1" customWidth="1"/>
    <col min="2" max="2" width="23.109375" style="1" customWidth="1"/>
    <col min="3" max="3" width="18" style="1" customWidth="1"/>
    <col min="4" max="4" width="11.44140625" style="1" customWidth="1"/>
    <col min="5" max="5" width="10.109375" style="1" customWidth="1"/>
    <col min="6" max="6" width="15.33203125" style="1" customWidth="1"/>
    <col min="7" max="7" width="11.33203125" style="1" customWidth="1"/>
    <col min="8" max="10" width="10.88671875" style="1" customWidth="1"/>
    <col min="11" max="11" width="19.5546875" style="1" customWidth="1"/>
    <col min="12" max="13" width="9.109375" style="1"/>
    <col min="14" max="14" width="16" style="1" customWidth="1"/>
    <col min="15" max="16384" width="9.109375" style="1"/>
  </cols>
  <sheetData>
    <row r="2" spans="1:15" x14ac:dyDescent="0.3">
      <c r="A2" s="16" t="s">
        <v>111</v>
      </c>
      <c r="B2" s="16"/>
      <c r="C2" s="16"/>
      <c r="D2" s="16"/>
      <c r="E2" s="19"/>
      <c r="F2" s="20"/>
      <c r="G2" s="21"/>
      <c r="H2" s="17"/>
      <c r="I2" s="17"/>
      <c r="J2" s="17"/>
      <c r="K2" s="13"/>
      <c r="L2" s="13"/>
      <c r="M2" s="5"/>
      <c r="N2" s="5"/>
    </row>
    <row r="3" spans="1:15" ht="33" customHeight="1" x14ac:dyDescent="0.3">
      <c r="A3" s="40" t="s">
        <v>10</v>
      </c>
      <c r="B3" s="60" t="s">
        <v>1</v>
      </c>
      <c r="C3" s="38" t="s">
        <v>0</v>
      </c>
      <c r="D3" s="60" t="s">
        <v>3</v>
      </c>
      <c r="E3" s="60" t="s">
        <v>2</v>
      </c>
      <c r="F3" s="38" t="s">
        <v>6</v>
      </c>
      <c r="G3" s="38" t="s">
        <v>7</v>
      </c>
      <c r="H3" s="38" t="s">
        <v>107</v>
      </c>
      <c r="I3" s="38" t="s">
        <v>108</v>
      </c>
      <c r="J3" s="38" t="s">
        <v>109</v>
      </c>
      <c r="K3" s="36" t="s">
        <v>52</v>
      </c>
      <c r="L3" s="36" t="s">
        <v>11</v>
      </c>
      <c r="M3" s="5"/>
      <c r="N3" s="107"/>
      <c r="O3" s="95"/>
    </row>
    <row r="4" spans="1:15" ht="42" customHeight="1" x14ac:dyDescent="0.3">
      <c r="A4" s="46">
        <v>1</v>
      </c>
      <c r="B4" s="6" t="s">
        <v>12</v>
      </c>
      <c r="C4" s="7" t="s">
        <v>13</v>
      </c>
      <c r="D4" s="8">
        <v>6121531</v>
      </c>
      <c r="E4" s="7" t="s">
        <v>59</v>
      </c>
      <c r="F4" s="7" t="s">
        <v>60</v>
      </c>
      <c r="G4" s="47"/>
      <c r="H4" s="69">
        <v>0</v>
      </c>
      <c r="I4" s="69"/>
      <c r="J4" s="69">
        <v>0</v>
      </c>
      <c r="K4" s="70" t="s">
        <v>61</v>
      </c>
      <c r="L4" s="70" t="s">
        <v>62</v>
      </c>
      <c r="M4" s="5"/>
      <c r="N4" s="5"/>
    </row>
    <row r="5" spans="1:15" ht="42" customHeight="1" x14ac:dyDescent="0.3">
      <c r="A5" s="37">
        <v>2</v>
      </c>
      <c r="B5" s="6" t="s">
        <v>12</v>
      </c>
      <c r="C5" s="50" t="s">
        <v>14</v>
      </c>
      <c r="D5" s="12">
        <v>6222220</v>
      </c>
      <c r="E5" s="7" t="s">
        <v>63</v>
      </c>
      <c r="F5" s="51" t="s">
        <v>60</v>
      </c>
      <c r="G5" s="52"/>
      <c r="H5" s="71">
        <v>5684</v>
      </c>
      <c r="I5" s="71"/>
      <c r="J5" s="71">
        <v>5684</v>
      </c>
      <c r="K5" s="72" t="s">
        <v>54</v>
      </c>
      <c r="L5" s="76" t="s">
        <v>66</v>
      </c>
    </row>
    <row r="6" spans="1:15" ht="42" customHeight="1" x14ac:dyDescent="0.3">
      <c r="A6" s="37">
        <v>3</v>
      </c>
      <c r="B6" s="6" t="s">
        <v>12</v>
      </c>
      <c r="C6" s="3" t="s">
        <v>15</v>
      </c>
      <c r="D6" s="9">
        <v>6222221</v>
      </c>
      <c r="E6" s="7" t="s">
        <v>63</v>
      </c>
      <c r="F6" s="3" t="s">
        <v>60</v>
      </c>
      <c r="G6" s="53"/>
      <c r="H6" s="73">
        <v>17869</v>
      </c>
      <c r="I6" s="73"/>
      <c r="J6" s="73">
        <v>17869</v>
      </c>
      <c r="K6" s="72" t="s">
        <v>64</v>
      </c>
      <c r="L6" s="76" t="s">
        <v>65</v>
      </c>
    </row>
    <row r="7" spans="1:15" ht="42" customHeight="1" x14ac:dyDescent="0.3">
      <c r="A7" s="37">
        <v>4</v>
      </c>
      <c r="B7" s="6" t="s">
        <v>12</v>
      </c>
      <c r="C7" s="37" t="s">
        <v>16</v>
      </c>
      <c r="D7" s="11">
        <v>6222222</v>
      </c>
      <c r="E7" s="7" t="s">
        <v>63</v>
      </c>
      <c r="F7" s="51" t="s">
        <v>60</v>
      </c>
      <c r="G7" s="54"/>
      <c r="H7" s="74">
        <v>2504</v>
      </c>
      <c r="I7" s="74"/>
      <c r="J7" s="74">
        <v>2504</v>
      </c>
      <c r="K7" s="72" t="s">
        <v>54</v>
      </c>
      <c r="L7" s="70" t="s">
        <v>71</v>
      </c>
    </row>
    <row r="8" spans="1:15" ht="42" customHeight="1" x14ac:dyDescent="0.3">
      <c r="A8" s="37">
        <v>5</v>
      </c>
      <c r="B8" s="6" t="s">
        <v>12</v>
      </c>
      <c r="C8" s="37" t="s">
        <v>67</v>
      </c>
      <c r="D8" s="11">
        <v>622219</v>
      </c>
      <c r="E8" s="7" t="s">
        <v>63</v>
      </c>
      <c r="F8" s="51" t="s">
        <v>60</v>
      </c>
      <c r="G8" s="54"/>
      <c r="H8" s="74">
        <v>70</v>
      </c>
      <c r="I8" s="74"/>
      <c r="J8" s="74">
        <v>70</v>
      </c>
      <c r="K8" s="72" t="s">
        <v>68</v>
      </c>
      <c r="L8" s="76" t="s">
        <v>69</v>
      </c>
    </row>
    <row r="9" spans="1:15" ht="42" customHeight="1" x14ac:dyDescent="0.3">
      <c r="A9" s="37">
        <v>6</v>
      </c>
      <c r="B9" s="6" t="s">
        <v>12</v>
      </c>
      <c r="C9" s="37" t="s">
        <v>17</v>
      </c>
      <c r="D9" s="11">
        <v>6222223</v>
      </c>
      <c r="E9" s="7" t="s">
        <v>63</v>
      </c>
      <c r="F9" s="51" t="s">
        <v>60</v>
      </c>
      <c r="G9" s="54"/>
      <c r="H9" s="74">
        <v>8985</v>
      </c>
      <c r="I9" s="74"/>
      <c r="J9" s="74">
        <v>8985</v>
      </c>
      <c r="K9" s="72" t="s">
        <v>70</v>
      </c>
      <c r="L9" s="76" t="s">
        <v>65</v>
      </c>
    </row>
    <row r="10" spans="1:15" ht="42" customHeight="1" x14ac:dyDescent="0.3">
      <c r="A10" s="106" t="s">
        <v>9</v>
      </c>
      <c r="B10" s="100"/>
      <c r="C10" s="41"/>
      <c r="D10" s="101"/>
      <c r="E10" s="102"/>
      <c r="F10" s="39"/>
      <c r="G10" s="103"/>
      <c r="H10" s="104">
        <v>35112</v>
      </c>
      <c r="I10" s="104"/>
      <c r="J10" s="104">
        <v>35112</v>
      </c>
      <c r="K10" s="105"/>
      <c r="L10" s="96"/>
    </row>
    <row r="11" spans="1:15" x14ac:dyDescent="0.3">
      <c r="A11" s="55"/>
      <c r="B11" s="99" t="s">
        <v>73</v>
      </c>
      <c r="C11" s="99" t="s">
        <v>74</v>
      </c>
      <c r="D11" s="55"/>
      <c r="E11" s="55"/>
      <c r="F11" s="57"/>
      <c r="G11" s="58"/>
      <c r="H11" s="58"/>
      <c r="I11" s="58"/>
      <c r="J11" s="58"/>
      <c r="K11" s="44"/>
      <c r="L11" s="14"/>
    </row>
    <row r="12" spans="1:15" x14ac:dyDescent="0.3">
      <c r="A12" s="55"/>
      <c r="B12" s="1" t="s">
        <v>75</v>
      </c>
      <c r="C12" s="1" t="s">
        <v>76</v>
      </c>
      <c r="D12" s="55"/>
      <c r="E12" s="55"/>
      <c r="F12" s="57"/>
      <c r="G12" s="58"/>
      <c r="H12" s="58"/>
      <c r="I12" s="58"/>
      <c r="J12" s="58"/>
      <c r="K12" s="44"/>
      <c r="L12" s="14"/>
    </row>
    <row r="13" spans="1:15" x14ac:dyDescent="0.3">
      <c r="A13" s="55"/>
      <c r="B13" s="1" t="s">
        <v>77</v>
      </c>
      <c r="C13" s="1" t="s">
        <v>76</v>
      </c>
      <c r="D13" s="55"/>
      <c r="E13" s="55"/>
      <c r="F13" s="57"/>
      <c r="G13" s="58"/>
      <c r="H13" s="58"/>
      <c r="I13" s="58"/>
      <c r="J13" s="58"/>
      <c r="K13" s="44"/>
      <c r="L13" s="14"/>
    </row>
    <row r="14" spans="1:15" x14ac:dyDescent="0.3">
      <c r="A14" s="55"/>
      <c r="B14" s="1" t="s">
        <v>78</v>
      </c>
      <c r="C14" s="1" t="s">
        <v>79</v>
      </c>
      <c r="D14" s="55"/>
      <c r="E14" s="55"/>
      <c r="F14" s="57"/>
      <c r="G14" s="58"/>
      <c r="H14" s="58"/>
      <c r="I14" s="58"/>
      <c r="J14" s="58"/>
      <c r="K14" s="44"/>
      <c r="L14" s="14"/>
    </row>
    <row r="15" spans="1:15" x14ac:dyDescent="0.3">
      <c r="A15" s="55"/>
      <c r="B15" s="1" t="s">
        <v>80</v>
      </c>
      <c r="C15" s="1" t="s">
        <v>81</v>
      </c>
      <c r="D15" s="55"/>
      <c r="E15" s="55"/>
      <c r="F15" s="57"/>
      <c r="G15" s="58"/>
      <c r="H15" s="58"/>
      <c r="I15" s="58"/>
      <c r="J15" s="58"/>
      <c r="K15" s="44"/>
      <c r="L15" s="14"/>
    </row>
    <row r="16" spans="1:15" x14ac:dyDescent="0.3">
      <c r="A16" s="55"/>
      <c r="B16" s="1" t="s">
        <v>82</v>
      </c>
      <c r="C16" s="1">
        <v>37831500</v>
      </c>
      <c r="D16" s="55"/>
      <c r="E16" s="55"/>
      <c r="F16" s="57"/>
      <c r="G16" s="58"/>
      <c r="H16" s="58"/>
      <c r="I16" s="58"/>
      <c r="J16" s="58"/>
      <c r="K16" s="44"/>
      <c r="L16" s="14"/>
    </row>
    <row r="17" spans="1:12" x14ac:dyDescent="0.3">
      <c r="A17" s="55"/>
      <c r="B17" s="1" t="s">
        <v>83</v>
      </c>
      <c r="C17" s="97">
        <v>2021648376</v>
      </c>
      <c r="D17" s="55"/>
      <c r="E17" s="55"/>
      <c r="F17" s="57"/>
      <c r="G17" s="58"/>
      <c r="H17" s="58"/>
      <c r="I17" s="58"/>
      <c r="J17" s="58"/>
      <c r="K17" s="44"/>
      <c r="L17" s="14"/>
    </row>
    <row r="18" spans="1:12" x14ac:dyDescent="0.3">
      <c r="A18" s="55"/>
      <c r="B18" s="1" t="s">
        <v>84</v>
      </c>
      <c r="C18" s="97" t="s">
        <v>85</v>
      </c>
      <c r="D18" s="55"/>
      <c r="E18" s="55"/>
      <c r="F18" s="57"/>
      <c r="G18" s="58"/>
      <c r="H18" s="58"/>
      <c r="I18" s="58"/>
      <c r="J18" s="58"/>
      <c r="K18" s="44"/>
      <c r="L18" s="14"/>
    </row>
    <row r="19" spans="1:12" x14ac:dyDescent="0.3">
      <c r="A19" s="55"/>
      <c r="B19" s="1" t="s">
        <v>86</v>
      </c>
      <c r="C19" s="1" t="s">
        <v>87</v>
      </c>
      <c r="D19" s="55"/>
      <c r="E19" s="55"/>
      <c r="F19" s="57"/>
      <c r="G19" s="58"/>
      <c r="H19" s="58"/>
      <c r="I19" s="58"/>
      <c r="J19" s="58"/>
      <c r="K19" s="44"/>
      <c r="L19" s="14"/>
    </row>
    <row r="20" spans="1:12" x14ac:dyDescent="0.3">
      <c r="A20" s="55"/>
      <c r="B20" s="1" t="s">
        <v>88</v>
      </c>
      <c r="C20" s="1" t="s">
        <v>89</v>
      </c>
      <c r="D20" s="55"/>
      <c r="E20" s="55"/>
      <c r="F20" s="57"/>
      <c r="G20" s="58"/>
      <c r="H20" s="58"/>
      <c r="I20" s="58"/>
      <c r="J20" s="58"/>
      <c r="K20" s="44"/>
      <c r="L20" s="14"/>
    </row>
    <row r="21" spans="1:12" x14ac:dyDescent="0.3">
      <c r="A21" s="15" t="s">
        <v>112</v>
      </c>
      <c r="B21" s="15"/>
      <c r="C21" s="15"/>
      <c r="D21" s="15"/>
      <c r="E21" s="15"/>
      <c r="F21" s="49"/>
      <c r="G21" s="59"/>
      <c r="H21" s="43"/>
      <c r="I21" s="43"/>
      <c r="J21" s="43"/>
      <c r="K21" s="45"/>
      <c r="L21" s="14"/>
    </row>
    <row r="22" spans="1:12" ht="40.799999999999997" x14ac:dyDescent="0.3">
      <c r="A22" s="40" t="s">
        <v>10</v>
      </c>
      <c r="B22" s="60" t="s">
        <v>1</v>
      </c>
      <c r="C22" s="38" t="s">
        <v>0</v>
      </c>
      <c r="D22" s="60" t="s">
        <v>3</v>
      </c>
      <c r="E22" s="60" t="s">
        <v>2</v>
      </c>
      <c r="F22" s="38" t="s">
        <v>6</v>
      </c>
      <c r="G22" s="38" t="s">
        <v>7</v>
      </c>
      <c r="H22" s="38" t="s">
        <v>107</v>
      </c>
      <c r="I22" s="38" t="s">
        <v>108</v>
      </c>
      <c r="J22" s="38" t="s">
        <v>109</v>
      </c>
      <c r="K22" s="36" t="s">
        <v>52</v>
      </c>
      <c r="L22" s="36" t="s">
        <v>11</v>
      </c>
    </row>
    <row r="23" spans="1:12" ht="31.8" x14ac:dyDescent="0.3">
      <c r="A23" s="4">
        <v>1</v>
      </c>
      <c r="B23" s="10" t="s">
        <v>18</v>
      </c>
      <c r="C23" s="63" t="s">
        <v>113</v>
      </c>
      <c r="D23" s="64">
        <v>6222038</v>
      </c>
      <c r="E23" s="63" t="s">
        <v>72</v>
      </c>
      <c r="F23" s="63" t="s">
        <v>114</v>
      </c>
      <c r="G23" s="66"/>
      <c r="H23" s="65">
        <v>63652</v>
      </c>
      <c r="I23" s="66"/>
      <c r="J23" s="65">
        <v>63652</v>
      </c>
      <c r="K23" s="66" t="s">
        <v>115</v>
      </c>
      <c r="L23" s="70" t="s">
        <v>71</v>
      </c>
    </row>
    <row r="24" spans="1:12" x14ac:dyDescent="0.3">
      <c r="A24" s="55"/>
      <c r="B24" s="56"/>
      <c r="C24" s="56"/>
      <c r="D24" s="55"/>
      <c r="E24" s="55"/>
      <c r="F24" s="57"/>
      <c r="G24" s="58"/>
      <c r="H24" s="61"/>
      <c r="I24" s="61"/>
      <c r="J24" s="61"/>
      <c r="K24" s="44"/>
      <c r="L24" s="14"/>
    </row>
    <row r="25" spans="1:12" x14ac:dyDescent="0.3">
      <c r="A25" s="55"/>
      <c r="B25" s="1" t="s">
        <v>73</v>
      </c>
      <c r="C25" s="1" t="s">
        <v>74</v>
      </c>
      <c r="D25" s="55"/>
      <c r="E25" s="55"/>
      <c r="F25" s="57"/>
      <c r="G25" s="58"/>
      <c r="H25" s="61"/>
      <c r="I25" s="61"/>
      <c r="J25" s="61"/>
      <c r="K25" s="44"/>
      <c r="L25" s="14"/>
    </row>
    <row r="26" spans="1:12" x14ac:dyDescent="0.3">
      <c r="A26" s="55"/>
      <c r="B26" s="1" t="s">
        <v>75</v>
      </c>
      <c r="C26" s="1" t="s">
        <v>90</v>
      </c>
      <c r="D26" s="55"/>
      <c r="E26" s="55"/>
      <c r="F26" s="57"/>
      <c r="G26" s="58"/>
      <c r="H26" s="61"/>
      <c r="I26" s="61"/>
      <c r="J26" s="61"/>
      <c r="K26" s="44"/>
      <c r="L26" s="14"/>
    </row>
    <row r="27" spans="1:12" x14ac:dyDescent="0.3">
      <c r="A27" s="55"/>
      <c r="B27" s="1" t="s">
        <v>77</v>
      </c>
      <c r="C27" s="1" t="s">
        <v>90</v>
      </c>
      <c r="D27" s="55"/>
      <c r="E27" s="55"/>
      <c r="F27" s="57"/>
      <c r="G27" s="58"/>
      <c r="H27" s="61"/>
      <c r="I27" s="61"/>
      <c r="J27" s="61"/>
      <c r="K27" s="44"/>
      <c r="L27" s="14"/>
    </row>
    <row r="28" spans="1:12" x14ac:dyDescent="0.3">
      <c r="A28" s="55"/>
      <c r="B28" s="1" t="s">
        <v>78</v>
      </c>
      <c r="C28" s="1" t="s">
        <v>91</v>
      </c>
      <c r="D28" s="55"/>
      <c r="E28" s="55"/>
      <c r="F28" s="57"/>
      <c r="G28" s="58"/>
      <c r="H28" s="61"/>
      <c r="I28" s="61"/>
      <c r="J28" s="61"/>
      <c r="K28" s="44"/>
      <c r="L28" s="14"/>
    </row>
    <row r="29" spans="1:12" x14ac:dyDescent="0.3">
      <c r="A29" s="55"/>
      <c r="B29" s="1" t="s">
        <v>80</v>
      </c>
      <c r="C29" s="1" t="s">
        <v>92</v>
      </c>
      <c r="D29" s="55"/>
      <c r="E29" s="55"/>
      <c r="F29" s="57"/>
      <c r="G29" s="58"/>
      <c r="H29" s="61"/>
      <c r="I29" s="61"/>
      <c r="J29" s="61"/>
      <c r="K29" s="44"/>
      <c r="L29" s="14"/>
    </row>
    <row r="30" spans="1:12" x14ac:dyDescent="0.3">
      <c r="A30" s="55"/>
      <c r="B30" s="1" t="s">
        <v>82</v>
      </c>
      <c r="C30" s="97">
        <v>37831518</v>
      </c>
      <c r="D30" s="55"/>
      <c r="E30" s="55"/>
      <c r="F30" s="57"/>
      <c r="G30" s="58"/>
      <c r="H30" s="61"/>
      <c r="I30" s="61"/>
      <c r="J30" s="61"/>
      <c r="K30" s="44"/>
      <c r="L30" s="14"/>
    </row>
    <row r="31" spans="1:12" x14ac:dyDescent="0.3">
      <c r="A31" s="55"/>
      <c r="B31" s="1" t="s">
        <v>83</v>
      </c>
      <c r="C31" s="97">
        <v>2021648233</v>
      </c>
      <c r="D31" s="55"/>
      <c r="E31" s="55"/>
      <c r="F31" s="57"/>
      <c r="G31" s="58"/>
      <c r="H31" s="61"/>
      <c r="I31" s="61"/>
      <c r="J31" s="61"/>
      <c r="K31" s="44"/>
      <c r="L31" s="14"/>
    </row>
    <row r="32" spans="1:12" x14ac:dyDescent="0.3">
      <c r="A32" s="55"/>
      <c r="B32" s="1" t="s">
        <v>84</v>
      </c>
      <c r="C32" s="1" t="s">
        <v>85</v>
      </c>
      <c r="D32" s="55"/>
      <c r="E32" s="55"/>
      <c r="F32" s="57"/>
      <c r="G32" s="58"/>
      <c r="H32" s="61"/>
      <c r="I32" s="61"/>
      <c r="J32" s="61"/>
      <c r="K32" s="44"/>
      <c r="L32" s="14"/>
    </row>
    <row r="33" spans="1:12" x14ac:dyDescent="0.3">
      <c r="A33" s="55"/>
      <c r="B33" s="1" t="s">
        <v>86</v>
      </c>
      <c r="C33" s="1" t="s">
        <v>93</v>
      </c>
      <c r="D33" s="55"/>
      <c r="E33" s="55"/>
      <c r="F33" s="57"/>
      <c r="G33" s="58"/>
      <c r="H33" s="61"/>
      <c r="I33" s="61"/>
      <c r="J33" s="61"/>
      <c r="K33" s="44"/>
      <c r="L33" s="14"/>
    </row>
    <row r="34" spans="1:12" x14ac:dyDescent="0.3">
      <c r="A34" s="55"/>
      <c r="B34" s="1" t="s">
        <v>88</v>
      </c>
      <c r="C34" s="98" t="s">
        <v>94</v>
      </c>
      <c r="D34" s="55"/>
      <c r="E34" s="55"/>
      <c r="F34" s="57"/>
      <c r="G34" s="58"/>
      <c r="H34" s="61"/>
      <c r="I34" s="61"/>
      <c r="J34" s="61"/>
      <c r="K34" s="44"/>
      <c r="L34" s="14"/>
    </row>
    <row r="35" spans="1:12" x14ac:dyDescent="0.3">
      <c r="A35" s="55"/>
      <c r="B35" s="56"/>
      <c r="C35" s="56"/>
      <c r="D35" s="55"/>
      <c r="E35" s="55"/>
      <c r="F35" s="57"/>
      <c r="G35" s="58"/>
      <c r="H35" s="61"/>
      <c r="I35" s="61"/>
      <c r="J35" s="61"/>
      <c r="K35" s="44"/>
      <c r="L35" s="14"/>
    </row>
    <row r="36" spans="1:12" x14ac:dyDescent="0.3">
      <c r="A36" s="55"/>
      <c r="B36" s="56"/>
      <c r="C36" s="56"/>
      <c r="D36" s="55"/>
      <c r="E36" s="55"/>
      <c r="F36" s="57"/>
      <c r="G36" s="58"/>
      <c r="H36" s="61"/>
      <c r="I36" s="61"/>
      <c r="J36" s="61"/>
      <c r="K36" s="44"/>
      <c r="L36" s="14"/>
    </row>
    <row r="37" spans="1:12" x14ac:dyDescent="0.3">
      <c r="A37" s="15" t="s">
        <v>106</v>
      </c>
      <c r="B37" s="15"/>
      <c r="C37" s="15"/>
      <c r="D37" s="15"/>
      <c r="E37" s="15"/>
      <c r="F37" s="49"/>
      <c r="G37" s="59"/>
      <c r="H37" s="61"/>
      <c r="I37" s="61"/>
      <c r="J37" s="61"/>
      <c r="K37" s="44"/>
      <c r="L37" s="14"/>
    </row>
    <row r="38" spans="1:12" ht="40.799999999999997" x14ac:dyDescent="0.3">
      <c r="A38" s="40" t="s">
        <v>10</v>
      </c>
      <c r="B38" s="60" t="s">
        <v>1</v>
      </c>
      <c r="C38" s="38" t="s">
        <v>0</v>
      </c>
      <c r="D38" s="60" t="s">
        <v>3</v>
      </c>
      <c r="E38" s="60" t="s">
        <v>2</v>
      </c>
      <c r="F38" s="38" t="s">
        <v>6</v>
      </c>
      <c r="G38" s="38" t="s">
        <v>7</v>
      </c>
      <c r="H38" s="38" t="s">
        <v>107</v>
      </c>
      <c r="I38" s="38" t="s">
        <v>108</v>
      </c>
      <c r="J38" s="38" t="s">
        <v>109</v>
      </c>
      <c r="K38" s="36" t="s">
        <v>52</v>
      </c>
      <c r="L38" s="36" t="s">
        <v>52</v>
      </c>
    </row>
    <row r="39" spans="1:12" ht="30.6" x14ac:dyDescent="0.3">
      <c r="A39" s="10">
        <v>1</v>
      </c>
      <c r="B39" s="10" t="s">
        <v>19</v>
      </c>
      <c r="C39" s="4" t="s">
        <v>39</v>
      </c>
      <c r="D39" s="62">
        <v>6222621</v>
      </c>
      <c r="E39" s="4" t="s">
        <v>53</v>
      </c>
      <c r="F39" s="4" t="s">
        <v>4</v>
      </c>
      <c r="G39" s="10"/>
      <c r="H39" s="67">
        <v>891</v>
      </c>
      <c r="I39" s="68">
        <v>0</v>
      </c>
      <c r="J39" s="67">
        <f>H39+I39</f>
        <v>891</v>
      </c>
      <c r="K39" s="67" t="s">
        <v>54</v>
      </c>
      <c r="L39" s="67" t="s">
        <v>55</v>
      </c>
    </row>
    <row r="40" spans="1:12" ht="30.6" x14ac:dyDescent="0.3">
      <c r="A40" s="10">
        <v>2</v>
      </c>
      <c r="B40" s="10" t="s">
        <v>20</v>
      </c>
      <c r="C40" s="4" t="s">
        <v>40</v>
      </c>
      <c r="D40" s="62">
        <v>6222622</v>
      </c>
      <c r="E40" s="4" t="s">
        <v>56</v>
      </c>
      <c r="F40" s="4" t="s">
        <v>21</v>
      </c>
      <c r="G40" s="10"/>
      <c r="H40" s="67">
        <v>42844</v>
      </c>
      <c r="I40" s="67">
        <v>0</v>
      </c>
      <c r="J40" s="67">
        <f>H40+I40</f>
        <v>42844</v>
      </c>
      <c r="K40" s="67" t="s">
        <v>57</v>
      </c>
      <c r="L40" s="67" t="s">
        <v>58</v>
      </c>
    </row>
    <row r="41" spans="1:12" ht="21.9" customHeight="1" x14ac:dyDescent="0.3">
      <c r="A41" s="48" t="s">
        <v>9</v>
      </c>
      <c r="B41" s="18"/>
      <c r="C41" s="18"/>
      <c r="D41" s="41"/>
      <c r="E41" s="41"/>
      <c r="F41" s="39"/>
      <c r="G41" s="42"/>
      <c r="H41" s="42">
        <f>SUM(H39:H40)</f>
        <v>43735</v>
      </c>
      <c r="I41" s="42"/>
      <c r="J41" s="94">
        <f>SUM(J39:J40)</f>
        <v>43735</v>
      </c>
      <c r="K41" s="75"/>
      <c r="L41" s="75"/>
    </row>
    <row r="42" spans="1:12" x14ac:dyDescent="0.3">
      <c r="A42" s="26"/>
      <c r="B42" s="27"/>
      <c r="C42" s="27"/>
      <c r="D42" s="26"/>
      <c r="E42" s="28"/>
      <c r="F42" s="29"/>
      <c r="G42" s="30"/>
      <c r="H42" s="31"/>
      <c r="I42" s="31"/>
      <c r="J42" s="31"/>
      <c r="K42" s="14"/>
      <c r="L42" s="14"/>
    </row>
    <row r="43" spans="1:12" s="2" customFormat="1" ht="15.6" x14ac:dyDescent="0.3">
      <c r="A43" s="32"/>
      <c r="B43" s="1" t="s">
        <v>73</v>
      </c>
      <c r="C43" s="1" t="s">
        <v>74</v>
      </c>
      <c r="D43" s="34"/>
      <c r="E43" s="33"/>
      <c r="F43" s="33"/>
      <c r="G43" s="34"/>
      <c r="H43" s="35"/>
      <c r="I43" s="35"/>
      <c r="J43" s="35"/>
      <c r="K43" s="14"/>
      <c r="L43" s="14"/>
    </row>
    <row r="44" spans="1:12" x14ac:dyDescent="0.3">
      <c r="B44" s="1" t="s">
        <v>75</v>
      </c>
      <c r="C44" s="1" t="s">
        <v>95</v>
      </c>
    </row>
    <row r="45" spans="1:12" x14ac:dyDescent="0.3">
      <c r="B45" s="1" t="s">
        <v>77</v>
      </c>
      <c r="C45" s="1" t="s">
        <v>95</v>
      </c>
    </row>
    <row r="46" spans="1:12" x14ac:dyDescent="0.3">
      <c r="B46" s="1" t="s">
        <v>78</v>
      </c>
      <c r="C46" s="1" t="s">
        <v>96</v>
      </c>
    </row>
    <row r="47" spans="1:12" x14ac:dyDescent="0.3">
      <c r="B47" s="1" t="s">
        <v>80</v>
      </c>
      <c r="C47" s="1" t="s">
        <v>97</v>
      </c>
    </row>
    <row r="48" spans="1:12" x14ac:dyDescent="0.3">
      <c r="B48" s="1" t="s">
        <v>82</v>
      </c>
      <c r="C48" s="97">
        <v>37831372</v>
      </c>
    </row>
    <row r="49" spans="2:3" x14ac:dyDescent="0.3">
      <c r="B49" s="1" t="s">
        <v>83</v>
      </c>
      <c r="C49" s="97">
        <v>2021648475</v>
      </c>
    </row>
    <row r="50" spans="2:3" x14ac:dyDescent="0.3">
      <c r="B50" s="1" t="s">
        <v>84</v>
      </c>
      <c r="C50" s="1" t="s">
        <v>85</v>
      </c>
    </row>
    <row r="51" spans="2:3" x14ac:dyDescent="0.3">
      <c r="B51" s="1" t="s">
        <v>86</v>
      </c>
      <c r="C51" s="1" t="s">
        <v>98</v>
      </c>
    </row>
    <row r="52" spans="2:3" x14ac:dyDescent="0.3">
      <c r="B52" s="1" t="s">
        <v>88</v>
      </c>
      <c r="C52" s="98" t="s">
        <v>99</v>
      </c>
    </row>
  </sheetData>
  <hyperlinks>
    <hyperlink ref="C52" r:id="rId1"/>
    <hyperlink ref="C34" r:id="rId2"/>
  </hyperlinks>
  <pageMargins left="0.70866141732283472" right="0.70866141732283472" top="0.74803149606299213" bottom="0.74803149606299213" header="0.31496062992125984" footer="0.31496062992125984"/>
  <pageSetup paperSize="9" scale="8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7"/>
  <sheetViews>
    <sheetView zoomScaleNormal="100" workbookViewId="0">
      <selection activeCell="B3" sqref="B3"/>
    </sheetView>
  </sheetViews>
  <sheetFormatPr defaultColWidth="9.109375" defaultRowHeight="14.4" x14ac:dyDescent="0.3"/>
  <cols>
    <col min="1" max="1" width="4.109375" style="1" customWidth="1"/>
    <col min="2" max="2" width="19.88671875" style="1" customWidth="1"/>
    <col min="3" max="3" width="18" style="1" customWidth="1"/>
    <col min="4" max="4" width="11.44140625" style="1" customWidth="1"/>
    <col min="5" max="5" width="10.109375" style="1" customWidth="1"/>
    <col min="6" max="6" width="14.109375" style="1" customWidth="1"/>
    <col min="7" max="7" width="12.109375" style="1" customWidth="1"/>
    <col min="8" max="10" width="10.88671875" style="1" customWidth="1"/>
    <col min="11" max="11" width="19.5546875" style="1" customWidth="1"/>
    <col min="12" max="16384" width="9.109375" style="1"/>
  </cols>
  <sheetData>
    <row r="4" spans="1:12" x14ac:dyDescent="0.3">
      <c r="A4" s="77"/>
      <c r="B4" s="77"/>
      <c r="C4" s="77"/>
      <c r="D4" s="77"/>
      <c r="E4" s="77"/>
      <c r="F4" s="78"/>
      <c r="G4" s="77"/>
      <c r="H4" s="77"/>
      <c r="I4" s="77"/>
      <c r="J4" s="77"/>
      <c r="K4" s="77"/>
    </row>
    <row r="5" spans="1:12" x14ac:dyDescent="0.3">
      <c r="A5" s="79" t="s">
        <v>42</v>
      </c>
      <c r="B5" s="79"/>
      <c r="C5" s="79"/>
      <c r="D5" s="79"/>
      <c r="E5" s="79"/>
      <c r="F5" s="79"/>
      <c r="G5" s="79"/>
      <c r="H5" s="79"/>
      <c r="I5" s="80"/>
      <c r="J5" s="80"/>
      <c r="K5" s="80"/>
      <c r="L5" s="14"/>
    </row>
    <row r="6" spans="1:12" ht="29.25" customHeight="1" x14ac:dyDescent="0.3">
      <c r="A6" s="22" t="s">
        <v>10</v>
      </c>
      <c r="B6" s="23" t="s">
        <v>1</v>
      </c>
      <c r="C6" s="24" t="s">
        <v>0</v>
      </c>
      <c r="D6" s="23" t="s">
        <v>3</v>
      </c>
      <c r="E6" s="23" t="s">
        <v>2</v>
      </c>
      <c r="F6" s="38" t="s">
        <v>6</v>
      </c>
      <c r="G6" s="24" t="s">
        <v>7</v>
      </c>
      <c r="H6" s="24" t="s">
        <v>107</v>
      </c>
      <c r="I6" s="24" t="s">
        <v>108</v>
      </c>
      <c r="J6" s="24" t="s">
        <v>109</v>
      </c>
      <c r="K6" s="25" t="s">
        <v>11</v>
      </c>
      <c r="L6" s="14"/>
    </row>
    <row r="7" spans="1:12" ht="24.9" customHeight="1" x14ac:dyDescent="0.3">
      <c r="A7" s="81">
        <v>1</v>
      </c>
      <c r="B7" s="81" t="s">
        <v>22</v>
      </c>
      <c r="C7" s="82" t="s">
        <v>23</v>
      </c>
      <c r="D7" s="82">
        <v>6222095</v>
      </c>
      <c r="E7" s="82" t="s">
        <v>43</v>
      </c>
      <c r="F7" s="82" t="s">
        <v>5</v>
      </c>
      <c r="G7" s="81">
        <v>165</v>
      </c>
      <c r="H7" s="93">
        <v>6855</v>
      </c>
      <c r="I7" s="81">
        <v>0</v>
      </c>
      <c r="J7" s="93">
        <v>6855</v>
      </c>
      <c r="K7" s="93" t="s">
        <v>45</v>
      </c>
      <c r="L7" s="14"/>
    </row>
    <row r="8" spans="1:12" ht="24.9" customHeight="1" x14ac:dyDescent="0.3">
      <c r="A8" s="83">
        <v>2</v>
      </c>
      <c r="B8" s="83" t="s">
        <v>24</v>
      </c>
      <c r="C8" s="84" t="s">
        <v>25</v>
      </c>
      <c r="D8" s="84">
        <v>6222052</v>
      </c>
      <c r="E8" s="84" t="s">
        <v>43</v>
      </c>
      <c r="F8" s="84" t="s">
        <v>5</v>
      </c>
      <c r="G8" s="83">
        <v>66</v>
      </c>
      <c r="H8" s="92">
        <v>4931</v>
      </c>
      <c r="I8" s="83">
        <v>0</v>
      </c>
      <c r="J8" s="92">
        <v>4931</v>
      </c>
      <c r="K8" s="92" t="s">
        <v>46</v>
      </c>
      <c r="L8" s="14"/>
    </row>
    <row r="9" spans="1:12" ht="24.9" customHeight="1" x14ac:dyDescent="0.3">
      <c r="A9" s="81">
        <v>3</v>
      </c>
      <c r="B9" s="81" t="s">
        <v>26</v>
      </c>
      <c r="C9" s="82" t="s">
        <v>27</v>
      </c>
      <c r="D9" s="81">
        <v>6222233</v>
      </c>
      <c r="E9" s="82" t="s">
        <v>43</v>
      </c>
      <c r="F9" s="82" t="s">
        <v>4</v>
      </c>
      <c r="G9" s="81">
        <v>0</v>
      </c>
      <c r="H9" s="93">
        <v>1752</v>
      </c>
      <c r="I9" s="81">
        <v>0</v>
      </c>
      <c r="J9" s="93">
        <v>1752</v>
      </c>
      <c r="K9" s="93" t="s">
        <v>48</v>
      </c>
      <c r="L9" s="14"/>
    </row>
    <row r="10" spans="1:12" ht="24.9" customHeight="1" x14ac:dyDescent="0.3">
      <c r="A10" s="83">
        <v>4</v>
      </c>
      <c r="B10" s="83" t="s">
        <v>28</v>
      </c>
      <c r="C10" s="84" t="s">
        <v>29</v>
      </c>
      <c r="D10" s="84">
        <v>6222234</v>
      </c>
      <c r="E10" s="84" t="s">
        <v>43</v>
      </c>
      <c r="F10" s="84" t="s">
        <v>5</v>
      </c>
      <c r="G10" s="83">
        <v>20</v>
      </c>
      <c r="H10" s="92">
        <v>8012</v>
      </c>
      <c r="I10" s="83">
        <v>0</v>
      </c>
      <c r="J10" s="92">
        <v>8012</v>
      </c>
      <c r="K10" s="92" t="s">
        <v>49</v>
      </c>
      <c r="L10" s="14"/>
    </row>
    <row r="11" spans="1:12" ht="24.9" customHeight="1" x14ac:dyDescent="0.3">
      <c r="A11" s="81">
        <v>5</v>
      </c>
      <c r="B11" s="81" t="s">
        <v>30</v>
      </c>
      <c r="C11" s="82" t="s">
        <v>31</v>
      </c>
      <c r="D11" s="82">
        <v>6221428</v>
      </c>
      <c r="E11" s="82" t="s">
        <v>44</v>
      </c>
      <c r="F11" s="82" t="s">
        <v>8</v>
      </c>
      <c r="G11" s="81">
        <v>263</v>
      </c>
      <c r="H11" s="93">
        <v>10526</v>
      </c>
      <c r="I11" s="93">
        <v>1144</v>
      </c>
      <c r="J11" s="93">
        <v>11670</v>
      </c>
      <c r="K11" s="93" t="s">
        <v>47</v>
      </c>
      <c r="L11" s="14"/>
    </row>
    <row r="12" spans="1:12" ht="24.9" customHeight="1" x14ac:dyDescent="0.3">
      <c r="A12" s="83">
        <v>6</v>
      </c>
      <c r="B12" s="83" t="s">
        <v>37</v>
      </c>
      <c r="C12" s="84" t="s">
        <v>32</v>
      </c>
      <c r="D12" s="84">
        <v>6222793</v>
      </c>
      <c r="E12" s="84" t="s">
        <v>43</v>
      </c>
      <c r="F12" s="84" t="s">
        <v>5</v>
      </c>
      <c r="G12" s="83">
        <v>22</v>
      </c>
      <c r="H12" s="92">
        <v>5189</v>
      </c>
      <c r="I12" s="83">
        <v>0</v>
      </c>
      <c r="J12" s="92">
        <v>5189</v>
      </c>
      <c r="K12" s="92" t="s">
        <v>110</v>
      </c>
      <c r="L12" s="14"/>
    </row>
    <row r="13" spans="1:12" ht="24.9" customHeight="1" x14ac:dyDescent="0.3">
      <c r="A13" s="81">
        <v>7</v>
      </c>
      <c r="B13" s="81" t="s">
        <v>33</v>
      </c>
      <c r="C13" s="82" t="s">
        <v>41</v>
      </c>
      <c r="D13" s="82">
        <v>6222792</v>
      </c>
      <c r="E13" s="82" t="s">
        <v>43</v>
      </c>
      <c r="F13" s="82" t="s">
        <v>5</v>
      </c>
      <c r="G13" s="81">
        <v>0</v>
      </c>
      <c r="H13" s="93">
        <v>2678</v>
      </c>
      <c r="I13" s="81">
        <v>0</v>
      </c>
      <c r="J13" s="93">
        <v>2678</v>
      </c>
      <c r="K13" s="93" t="s">
        <v>50</v>
      </c>
      <c r="L13" s="14"/>
    </row>
    <row r="14" spans="1:12" ht="24.9" customHeight="1" x14ac:dyDescent="0.3">
      <c r="A14" s="83">
        <v>8</v>
      </c>
      <c r="B14" s="83" t="s">
        <v>38</v>
      </c>
      <c r="C14" s="84" t="s">
        <v>34</v>
      </c>
      <c r="D14" s="84">
        <v>6221433</v>
      </c>
      <c r="E14" s="84" t="s">
        <v>43</v>
      </c>
      <c r="F14" s="84" t="s">
        <v>5</v>
      </c>
      <c r="G14" s="83">
        <v>66</v>
      </c>
      <c r="H14" s="92">
        <v>5695</v>
      </c>
      <c r="I14" s="83">
        <v>0</v>
      </c>
      <c r="J14" s="92">
        <v>5695</v>
      </c>
      <c r="K14" s="92" t="s">
        <v>46</v>
      </c>
      <c r="L14" s="14"/>
    </row>
    <row r="15" spans="1:12" ht="24.9" customHeight="1" x14ac:dyDescent="0.3">
      <c r="A15" s="81">
        <v>9</v>
      </c>
      <c r="B15" s="81" t="s">
        <v>35</v>
      </c>
      <c r="C15" s="82" t="s">
        <v>36</v>
      </c>
      <c r="D15" s="82">
        <v>6222355</v>
      </c>
      <c r="E15" s="82" t="s">
        <v>43</v>
      </c>
      <c r="F15" s="82" t="s">
        <v>5</v>
      </c>
      <c r="G15" s="81">
        <v>33</v>
      </c>
      <c r="H15" s="93">
        <v>3572</v>
      </c>
      <c r="I15" s="81">
        <v>0</v>
      </c>
      <c r="J15" s="93">
        <v>3572</v>
      </c>
      <c r="K15" s="93" t="s">
        <v>51</v>
      </c>
      <c r="L15" s="14"/>
    </row>
    <row r="16" spans="1:12" ht="24.9" customHeight="1" x14ac:dyDescent="0.3">
      <c r="A16" s="85" t="s">
        <v>9</v>
      </c>
      <c r="B16" s="86"/>
      <c r="C16" s="87"/>
      <c r="D16" s="88"/>
      <c r="E16" s="88"/>
      <c r="F16" s="89"/>
      <c r="G16" s="90">
        <v>0</v>
      </c>
      <c r="H16" s="90">
        <v>49210</v>
      </c>
      <c r="I16" s="90">
        <v>1144</v>
      </c>
      <c r="J16" s="90">
        <v>50354</v>
      </c>
      <c r="K16" s="91"/>
      <c r="L16" s="14"/>
    </row>
    <row r="17" spans="1:11" x14ac:dyDescent="0.3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spans="1:11" x14ac:dyDescent="0.3">
      <c r="B18" s="1" t="s">
        <v>73</v>
      </c>
      <c r="C18" s="1" t="s">
        <v>100</v>
      </c>
    </row>
    <row r="19" spans="1:11" x14ac:dyDescent="0.3">
      <c r="B19" s="1" t="s">
        <v>75</v>
      </c>
      <c r="C19" s="1" t="s">
        <v>101</v>
      </c>
    </row>
    <row r="20" spans="1:11" x14ac:dyDescent="0.3">
      <c r="B20" s="1" t="s">
        <v>77</v>
      </c>
      <c r="C20" s="1" t="s">
        <v>101</v>
      </c>
    </row>
    <row r="21" spans="1:11" x14ac:dyDescent="0.3">
      <c r="B21" s="1" t="s">
        <v>78</v>
      </c>
      <c r="C21" s="1" t="s">
        <v>102</v>
      </c>
    </row>
    <row r="22" spans="1:11" x14ac:dyDescent="0.3">
      <c r="B22" s="1" t="s">
        <v>80</v>
      </c>
      <c r="C22" s="1" t="s">
        <v>103</v>
      </c>
    </row>
    <row r="23" spans="1:11" x14ac:dyDescent="0.3">
      <c r="B23" s="1" t="s">
        <v>82</v>
      </c>
      <c r="C23" s="97">
        <v>42001692</v>
      </c>
    </row>
    <row r="24" spans="1:11" x14ac:dyDescent="0.3">
      <c r="B24" s="1" t="s">
        <v>83</v>
      </c>
      <c r="C24" s="97">
        <v>2022096560</v>
      </c>
    </row>
    <row r="25" spans="1:11" x14ac:dyDescent="0.3">
      <c r="B25" s="1" t="s">
        <v>84</v>
      </c>
      <c r="C25" s="1" t="s">
        <v>85</v>
      </c>
    </row>
    <row r="26" spans="1:11" x14ac:dyDescent="0.3">
      <c r="B26" s="1" t="s">
        <v>86</v>
      </c>
      <c r="C26" s="1" t="s">
        <v>104</v>
      </c>
    </row>
    <row r="27" spans="1:11" x14ac:dyDescent="0.3">
      <c r="B27" s="1" t="s">
        <v>88</v>
      </c>
      <c r="C27" s="98" t="s">
        <v>105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Základné školy</vt:lpstr>
      <vt:lpstr>Materské školy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Marcela T.</cp:lastModifiedBy>
  <cp:lastPrinted>2015-05-26T11:25:21Z</cp:lastPrinted>
  <dcterms:created xsi:type="dcterms:W3CDTF">2011-07-28T09:52:28Z</dcterms:created>
  <dcterms:modified xsi:type="dcterms:W3CDTF">2022-04-23T08:34:47Z</dcterms:modified>
</cp:coreProperties>
</file>