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336" documentId="8_{FA454A46-9C7A-4353-B417-65ED79F4245F}" xr6:coauthVersionLast="47" xr6:coauthVersionMax="47" xr10:uidLastSave="{12825BBD-ED87-4B0D-BE72-57B220729B16}"/>
  <bookViews>
    <workbookView xWindow="-108" yWindow="-108" windowWidth="23256" windowHeight="12576" activeTab="1" xr2:uid="{00000000-000D-0000-FFFF-FFFF00000000}"/>
  </bookViews>
  <sheets>
    <sheet name="Plnička" sheetId="8" r:id="rId1"/>
    <sheet name="Cenová ponuka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9" l="1"/>
  <c r="F23" i="9"/>
  <c r="G22" i="9"/>
  <c r="F22" i="9"/>
  <c r="F24" i="9"/>
  <c r="G24" i="9"/>
  <c r="G25" i="9" l="1"/>
  <c r="F25" i="9"/>
</calcChain>
</file>

<file path=xl/sharedStrings.xml><?xml version="1.0" encoding="utf-8"?>
<sst xmlns="http://schemas.openxmlformats.org/spreadsheetml/2006/main" count="87" uniqueCount="70">
  <si>
    <t>Technické údaje</t>
  </si>
  <si>
    <t>Min.</t>
  </si>
  <si>
    <t>Max.</t>
  </si>
  <si>
    <t>Presne</t>
  </si>
  <si>
    <t>Požadované parametre</t>
  </si>
  <si>
    <t>Parametre  technológie ponúkané hospodárskym subjektom</t>
  </si>
  <si>
    <t>ŠPECIFIKÁCIA  TECHNICKÝCH PARAMETROV</t>
  </si>
  <si>
    <t>MJ</t>
  </si>
  <si>
    <t>Počet MJ</t>
  </si>
  <si>
    <t>Názov spoločnosti:</t>
  </si>
  <si>
    <t>Sídlo spoločnosti:</t>
  </si>
  <si>
    <t>IČO:</t>
  </si>
  <si>
    <t>Špecifikácia zadefinovaná obstarávateľom</t>
  </si>
  <si>
    <t xml:space="preserve">Špecifikácia ponúkanej technológie </t>
  </si>
  <si>
    <t xml:space="preserve">Predpokladaná lehota dodania od vyzvania na plnenie: </t>
  </si>
  <si>
    <t>..................</t>
  </si>
  <si>
    <t>mesiacov</t>
  </si>
  <si>
    <t>Počet kusov:</t>
  </si>
  <si>
    <t>Technológia:</t>
  </si>
  <si>
    <t>Návrh cenovej ponuky za účelom stanovenia predpokladanej hodnoty zákazky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</si>
  <si>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</si>
  <si>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</si>
  <si>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</si>
  <si>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</si>
  <si>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</si>
  <si>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</si>
  <si>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</si>
  <si>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</si>
  <si>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</si>
  <si>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</si>
  <si>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</si>
  <si>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</si>
  <si>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</si>
  <si>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</si>
  <si>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Podpis a pečiatka</t>
  </si>
  <si>
    <t>Názov predmetu zákazky:</t>
  </si>
  <si>
    <r>
      <rPr>
        <b/>
        <sz val="11"/>
        <color theme="1"/>
        <rFont val="Calibri"/>
        <family val="2"/>
        <scheme val="minor"/>
      </rPr>
      <t>Názov projektu: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</si>
  <si>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>Názov projektu:</t>
    </r>
    <r>
      <rPr>
        <sz val="10"/>
        <color theme="1"/>
        <rFont val="Calibri"/>
        <family val="2"/>
        <scheme val="minor"/>
      </rPr>
      <t xml:space="preserve"> </t>
    </r>
  </si>
  <si>
    <t>V ..........................................</t>
  </si>
  <si>
    <t>dňa:</t>
  </si>
  <si>
    <t>..............................</t>
  </si>
  <si>
    <t>Minipivovar TATRAS, s. r. o.</t>
  </si>
  <si>
    <t>Námestie sv. Egídia 60, 058 01 Poprad</t>
  </si>
  <si>
    <t>Zavedenie a obstaranie nových technologických riešení vo výrobnom procese v spoločnosti Minipivovar TATRAS, s. r. o.</t>
  </si>
  <si>
    <t>Názov výrobcu:   (prosíme uviesť)</t>
  </si>
  <si>
    <t>Typ výrobku:  (prosíme uviesť)</t>
  </si>
  <si>
    <t>Poznámka: Do ceny jednotlivých technológií započítajte cenu príslušenstva (ak je požadované obstarávateľom pri danej technológii) a ostatné náklady požadované obstarávateľom (požadované pri danej technológii)</t>
  </si>
  <si>
    <t>Zadávateľ, spoločnosť:</t>
  </si>
  <si>
    <t>Kon. osoba:</t>
  </si>
  <si>
    <t>Bc. Zuzana Vdovjaková</t>
  </si>
  <si>
    <t>....................................................................................</t>
  </si>
  <si>
    <t>Zavedenie a obstaranie nových technologických riešení vo výrobnom procese v spoločnosti Minipivovar TATRAS, s. r. o. - plnička</t>
  </si>
  <si>
    <t>koľko miestná?</t>
  </si>
  <si>
    <t>1.1. Vystřikování – Lineární elektropneumatická viac-miestná vystriekovačka</t>
  </si>
  <si>
    <t>fľaše/hod</t>
  </si>
  <si>
    <t>Plnička s etiketovačkou</t>
  </si>
  <si>
    <t>2. AUTOMATICKÝ ETIKETOVACÍ STROJ, lineárna etiketovačka pre aplikáciu samolepiacich etikiet, ovládanie pomocou dotykového displeja s možnosťou uloženia formátu pre rôzne typy fliaš do pamäte</t>
  </si>
  <si>
    <t>1.2. Vysokotlakový lineárny plnič s elektropneumatickými plniacimi ventilmi</t>
  </si>
  <si>
    <t>1. PLNOAUTOMATICKÝ VYSOKOTLAKOVÝ LINEÁRNY PLNIČ PIVA S ELEKTROPNEUMATICKÝMI VENTILMI, vystriekavanie, vysokotlakový lineárny plnič s elektropneumativkými plniacimi ventilmi, vodná tryska, stanica korunkového uzáveru s vybračným zásobníkom</t>
  </si>
  <si>
    <t xml:space="preserve">Ø priemer fľaše </t>
  </si>
  <si>
    <t>l</t>
  </si>
  <si>
    <t>1.3. Veľkosť fľaší možných na použitie</t>
  </si>
  <si>
    <t>0,33 l     0,75l</t>
  </si>
  <si>
    <t>1.3. Rýchlosť plnenia</t>
  </si>
  <si>
    <t>l/hod</t>
  </si>
  <si>
    <t>áno</t>
  </si>
  <si>
    <t>3. Doprava</t>
  </si>
  <si>
    <t>4. Montáž</t>
  </si>
  <si>
    <t>Doprava</t>
  </si>
  <si>
    <t>Montáž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</si>
</sst>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3" fillId="0" borderId="0" xfId="0" applyFont="1" applyFill="1"/>
    <xf numFmtId="0" fontId="12" fillId="0" borderId="0" xfId="0" applyFont="1"/>
    <xf numFmtId="0" fontId="13" fillId="0" borderId="0" xfId="0" applyFont="1"/>
    <xf numFmtId="0" fontId="0" fillId="0" borderId="0" xfId="0" applyAlignment="1" applyProtection="1">
      <alignment vertical="center"/>
      <protection locked="0"/>
    </xf>
    <xf numFmtId="0" fontId="10" fillId="0" borderId="0" xfId="0" applyFont="1"/>
    <xf numFmtId="0" fontId="16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6" fillId="0" borderId="12" xfId="0" applyFont="1" applyBorder="1" applyAlignment="1" applyProtection="1">
      <alignment horizontal="center" vertical="center" wrapText="1"/>
      <protection locked="0"/>
    </xf>
    <xf numFmtId="164" fontId="16" fillId="0" borderId="12" xfId="0" applyNumberFormat="1" applyFont="1" applyBorder="1" applyAlignment="1" applyProtection="1">
      <alignment horizontal="center" vertical="center" wrapText="1"/>
      <protection locked="0"/>
    </xf>
    <xf numFmtId="16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/>
    <xf numFmtId="0" fontId="0" fillId="0" borderId="0" xfId="0" applyFont="1"/>
    <xf numFmtId="0" fontId="20" fillId="0" borderId="0" xfId="0" applyFont="1"/>
    <xf numFmtId="0" fontId="2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2" fillId="0" borderId="0" xfId="0" applyFont="1"/>
    <xf numFmtId="0" fontId="8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3" fontId="13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2" borderId="0" xfId="0" applyFont="1" applyFill="1"/>
    <xf numFmtId="0" fontId="3" fillId="2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164" fontId="1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8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9" xfId="0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left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164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1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/>
    <xf numFmtId="0" fontId="0" fillId="3" borderId="0" xfId="0" applyFill="1" applyProtection="1">
      <protection locked="0"/>
    </xf>
    <xf numFmtId="0" fontId="2" fillId="0" borderId="0" xfId="0" applyFont="1" applyAlignment="1"/>
    <xf numFmtId="0" fontId="15" fillId="3" borderId="0" xfId="0" applyFont="1" applyFill="1" applyAlignment="1" applyProtection="1">
      <alignment vertical="center"/>
      <protection locked="0"/>
    </xf>
    <xf numFmtId="0" fontId="10" fillId="3" borderId="0" xfId="0" applyFont="1" applyFill="1" applyProtection="1">
      <protection locked="0"/>
    </xf>
    <xf numFmtId="0" fontId="3" fillId="0" borderId="3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35"/>
  <sheetViews>
    <sheetView topLeftCell="A15" zoomScale="85" zoomScaleNormal="85" workbookViewId="0">
      <selection activeCell="G21" sqref="G21"/>
    </sheetView>
  </sheetViews>
  <sheetFormatPr defaultColWidth="9.109375" defaultRowHeight="13.8" x14ac:dyDescent="0.3"/>
  <cols>
    <col min="1" max="1" width="54" style="1" customWidth="1"/>
    <col min="2" max="2" width="13" style="1" customWidth="1"/>
    <col min="3" max="3" width="10.6640625" style="1" customWidth="1"/>
    <col min="4" max="4" width="11.5546875" style="1" customWidth="1"/>
    <col min="5" max="5" width="9.33203125" style="1" customWidth="1"/>
    <col min="6" max="6" width="8.5546875" style="1" customWidth="1"/>
    <col min="7" max="7" width="9.77734375" style="1" customWidth="1"/>
    <col min="8" max="8" width="10.6640625" style="1" customWidth="1"/>
    <col min="9" max="16384" width="9.109375" style="1"/>
  </cols>
  <sheetData>
    <row r="1" spans="1:10" x14ac:dyDescent="0.3">
      <c r="A1" s="2" t="s">
        <v>47</v>
      </c>
      <c r="B1" s="71" t="s">
        <v>41</v>
      </c>
      <c r="C1" s="71"/>
      <c r="D1" s="71"/>
      <c r="E1" s="71"/>
      <c r="F1" s="71" t="s">
        <v>48</v>
      </c>
      <c r="G1" s="71" t="s">
        <v>49</v>
      </c>
    </row>
    <row r="2" spans="1:10" x14ac:dyDescent="0.3">
      <c r="A2" s="2" t="s">
        <v>22</v>
      </c>
      <c r="B2" s="9" t="s">
        <v>42</v>
      </c>
      <c r="C2" s="3"/>
      <c r="D2" s="3"/>
      <c r="E2" s="3"/>
      <c r="F2" s="2" t="s">
        <v>11</v>
      </c>
      <c r="G2" s="32">
        <v>36450308</v>
      </c>
    </row>
    <row r="3" spans="1:10" hidden="1" x14ac:dyDescent="0.3">
      <c r="C3" s="3"/>
      <c r="D3" s="3"/>
      <c r="E3" s="3"/>
    </row>
    <row r="4" spans="1:10" x14ac:dyDescent="0.3">
      <c r="A4" s="1" t="s">
        <v>37</v>
      </c>
      <c r="B4" s="25"/>
      <c r="C4" s="8"/>
      <c r="D4" s="8"/>
    </row>
    <row r="5" spans="1:10" x14ac:dyDescent="0.3">
      <c r="A5" s="1" t="s">
        <v>43</v>
      </c>
      <c r="B5" s="27"/>
      <c r="C5" s="3"/>
      <c r="D5" s="3"/>
      <c r="E5" s="3"/>
      <c r="F5" s="3"/>
      <c r="G5" s="3"/>
      <c r="H5" s="3"/>
      <c r="I5" s="3"/>
      <c r="J5" s="3"/>
    </row>
    <row r="6" spans="1:10" x14ac:dyDescent="0.3">
      <c r="A6" s="2" t="s">
        <v>35</v>
      </c>
      <c r="C6" s="3"/>
      <c r="D6" s="3"/>
    </row>
    <row r="7" spans="1:10" x14ac:dyDescent="0.3">
      <c r="A7" s="1" t="s">
        <v>51</v>
      </c>
      <c r="B7" s="5"/>
      <c r="C7" s="5"/>
      <c r="D7" s="5"/>
      <c r="E7" s="5"/>
      <c r="F7" s="5"/>
      <c r="G7" s="5"/>
      <c r="H7" s="5"/>
    </row>
    <row r="8" spans="1:10" x14ac:dyDescent="0.3">
      <c r="A8" s="5"/>
      <c r="B8" s="5"/>
      <c r="C8" s="5"/>
      <c r="D8" s="5"/>
      <c r="E8" s="5"/>
      <c r="F8" s="5"/>
      <c r="G8" s="5"/>
      <c r="H8" s="5"/>
    </row>
    <row r="9" spans="1:10" x14ac:dyDescent="0.3">
      <c r="A9" s="86" t="s">
        <v>6</v>
      </c>
      <c r="B9" s="86"/>
      <c r="C9" s="86"/>
      <c r="D9" s="86"/>
      <c r="E9" s="86"/>
      <c r="F9" s="86"/>
      <c r="G9" s="86"/>
      <c r="H9" s="86"/>
    </row>
    <row r="10" spans="1:10" x14ac:dyDescent="0.3">
      <c r="A10" s="87"/>
      <c r="B10" s="87"/>
      <c r="C10" s="87"/>
      <c r="D10" s="87"/>
      <c r="E10" s="87"/>
      <c r="F10" s="87"/>
      <c r="G10" s="87"/>
      <c r="H10" s="87"/>
    </row>
    <row r="11" spans="1:10" s="3" customFormat="1" x14ac:dyDescent="0.3">
      <c r="A11" s="6" t="s">
        <v>18</v>
      </c>
      <c r="B11" s="2" t="s">
        <v>55</v>
      </c>
    </row>
    <row r="12" spans="1:10" x14ac:dyDescent="0.3">
      <c r="A12" s="45" t="s">
        <v>44</v>
      </c>
      <c r="B12" s="45"/>
    </row>
    <row r="13" spans="1:10" ht="13.5" customHeight="1" x14ac:dyDescent="0.3">
      <c r="A13" s="45" t="s">
        <v>45</v>
      </c>
      <c r="B13" s="45"/>
    </row>
    <row r="14" spans="1:10" ht="13.2" customHeight="1" thickBot="1" x14ac:dyDescent="0.35">
      <c r="A14" s="2" t="s">
        <v>17</v>
      </c>
      <c r="B14" s="33">
        <v>1</v>
      </c>
    </row>
    <row r="15" spans="1:10" ht="18.600000000000001" customHeight="1" thickBot="1" x14ac:dyDescent="0.35">
      <c r="A15" s="91" t="s">
        <v>12</v>
      </c>
      <c r="B15" s="92"/>
      <c r="C15" s="92"/>
      <c r="D15" s="92"/>
      <c r="E15" s="93"/>
      <c r="F15" s="88" t="s">
        <v>13</v>
      </c>
      <c r="G15" s="89"/>
      <c r="H15" s="90"/>
    </row>
    <row r="16" spans="1:10" ht="25.8" customHeight="1" thickBot="1" x14ac:dyDescent="0.35">
      <c r="A16" s="38" t="s">
        <v>0</v>
      </c>
      <c r="B16" s="79" t="s">
        <v>7</v>
      </c>
      <c r="C16" s="80" t="s">
        <v>4</v>
      </c>
      <c r="D16" s="81"/>
      <c r="E16" s="82"/>
      <c r="F16" s="83" t="s">
        <v>5</v>
      </c>
      <c r="G16" s="84"/>
      <c r="H16" s="85"/>
    </row>
    <row r="17" spans="1:8" ht="14.4" thickBot="1" x14ac:dyDescent="0.35">
      <c r="A17" s="28"/>
      <c r="B17" s="39"/>
      <c r="C17" s="40" t="s">
        <v>1</v>
      </c>
      <c r="D17" s="40" t="s">
        <v>2</v>
      </c>
      <c r="E17" s="40" t="s">
        <v>3</v>
      </c>
      <c r="F17" s="46" t="s">
        <v>1</v>
      </c>
      <c r="G17" s="46" t="s">
        <v>2</v>
      </c>
      <c r="H17" s="46" t="s">
        <v>3</v>
      </c>
    </row>
    <row r="18" spans="1:8" ht="70.2" customHeight="1" thickBot="1" x14ac:dyDescent="0.35">
      <c r="A18" s="74" t="s">
        <v>58</v>
      </c>
      <c r="B18" s="34" t="s">
        <v>59</v>
      </c>
      <c r="C18" s="76">
        <v>60</v>
      </c>
      <c r="D18" s="76">
        <v>120</v>
      </c>
      <c r="E18" s="76"/>
      <c r="F18" s="46"/>
      <c r="G18" s="46"/>
      <c r="H18" s="46"/>
    </row>
    <row r="19" spans="1:8" ht="32.4" customHeight="1" thickBot="1" x14ac:dyDescent="0.35">
      <c r="A19" s="43" t="s">
        <v>53</v>
      </c>
      <c r="B19" s="75" t="s">
        <v>52</v>
      </c>
      <c r="C19" s="77">
        <v>4</v>
      </c>
      <c r="D19" s="78">
        <v>8</v>
      </c>
      <c r="E19" s="44"/>
      <c r="F19" s="47"/>
      <c r="G19" s="47"/>
      <c r="H19" s="48"/>
    </row>
    <row r="20" spans="1:8" ht="32.4" customHeight="1" thickBot="1" x14ac:dyDescent="0.35">
      <c r="A20" s="43" t="s">
        <v>57</v>
      </c>
      <c r="B20" s="75" t="s">
        <v>52</v>
      </c>
      <c r="C20" s="77">
        <v>4</v>
      </c>
      <c r="D20" s="78">
        <v>8</v>
      </c>
      <c r="E20" s="44"/>
      <c r="F20" s="49"/>
      <c r="G20" s="49"/>
      <c r="H20" s="48"/>
    </row>
    <row r="21" spans="1:8" ht="32.4" customHeight="1" thickBot="1" x14ac:dyDescent="0.35">
      <c r="A21" s="43" t="s">
        <v>61</v>
      </c>
      <c r="B21" s="35" t="s">
        <v>60</v>
      </c>
      <c r="C21" s="77"/>
      <c r="D21" s="78"/>
      <c r="E21" s="44" t="s">
        <v>62</v>
      </c>
      <c r="F21" s="49"/>
      <c r="G21" s="49"/>
      <c r="H21" s="48"/>
    </row>
    <row r="22" spans="1:8" ht="33.6" customHeight="1" thickBot="1" x14ac:dyDescent="0.35">
      <c r="A22" s="43" t="s">
        <v>63</v>
      </c>
      <c r="B22" s="35" t="s">
        <v>64</v>
      </c>
      <c r="C22" s="77">
        <v>500</v>
      </c>
      <c r="D22" s="78">
        <v>2000</v>
      </c>
      <c r="E22" s="44"/>
      <c r="F22" s="49"/>
      <c r="G22" s="49"/>
      <c r="H22" s="48"/>
    </row>
    <row r="23" spans="1:8" ht="60" customHeight="1" thickBot="1" x14ac:dyDescent="0.35">
      <c r="A23" s="43" t="s">
        <v>56</v>
      </c>
      <c r="B23" s="35" t="s">
        <v>54</v>
      </c>
      <c r="C23" s="77">
        <v>500</v>
      </c>
      <c r="D23" s="77">
        <v>5000</v>
      </c>
      <c r="E23" s="77"/>
      <c r="F23" s="50"/>
      <c r="G23" s="50"/>
      <c r="H23" s="51"/>
    </row>
    <row r="24" spans="1:8" ht="17.25" customHeight="1" thickBot="1" x14ac:dyDescent="0.35">
      <c r="A24" s="41" t="s">
        <v>66</v>
      </c>
      <c r="B24" s="36"/>
      <c r="C24" s="76"/>
      <c r="D24" s="76"/>
      <c r="E24" s="44" t="s">
        <v>65</v>
      </c>
      <c r="F24" s="49"/>
      <c r="G24" s="49"/>
      <c r="H24" s="48"/>
    </row>
    <row r="25" spans="1:8" ht="14.4" customHeight="1" thickBot="1" x14ac:dyDescent="0.35">
      <c r="A25" s="41" t="s">
        <v>67</v>
      </c>
      <c r="B25" s="30"/>
      <c r="C25" s="76"/>
      <c r="D25" s="76"/>
      <c r="E25" s="44" t="s">
        <v>65</v>
      </c>
      <c r="F25" s="52"/>
      <c r="G25" s="52"/>
      <c r="H25" s="52"/>
    </row>
    <row r="26" spans="1:8" s="4" customFormat="1" ht="14.4" hidden="1" customHeight="1" thickBot="1" x14ac:dyDescent="0.35">
      <c r="A26" s="37"/>
      <c r="B26" s="29"/>
      <c r="C26" s="31"/>
      <c r="D26" s="31"/>
      <c r="E26" s="31"/>
      <c r="F26" s="53"/>
      <c r="G26" s="53"/>
      <c r="H26" s="53"/>
    </row>
    <row r="27" spans="1:8" ht="14.4" thickBot="1" x14ac:dyDescent="0.35">
      <c r="A27" s="41"/>
      <c r="B27" s="30"/>
      <c r="C27" s="76"/>
      <c r="D27" s="76"/>
      <c r="E27" s="44"/>
      <c r="F27" s="52"/>
      <c r="G27" s="52"/>
      <c r="H27" s="52"/>
    </row>
    <row r="28" spans="1:8" x14ac:dyDescent="0.3">
      <c r="F28" s="7"/>
      <c r="G28" s="7"/>
      <c r="H28" s="7"/>
    </row>
    <row r="30" spans="1:8" x14ac:dyDescent="0.3">
      <c r="A30" s="54" t="s">
        <v>14</v>
      </c>
      <c r="B30" s="55" t="s">
        <v>15</v>
      </c>
      <c r="C30" s="56" t="s">
        <v>16</v>
      </c>
    </row>
    <row r="32" spans="1:8" x14ac:dyDescent="0.3">
      <c r="A32" s="57"/>
    </row>
    <row r="33" spans="1:1" x14ac:dyDescent="0.3">
      <c r="A33" s="57"/>
    </row>
    <row r="34" spans="1:1" x14ac:dyDescent="0.3">
      <c r="A34" s="57"/>
    </row>
    <row r="35" spans="1:1" ht="14.4" x14ac:dyDescent="0.3">
      <c r="A35" s="58"/>
    </row>
  </sheetData>
  <mergeCells count="6">
    <mergeCell ref="C16:E16"/>
    <mergeCell ref="F16:H16"/>
    <mergeCell ref="A9:H9"/>
    <mergeCell ref="A10:H10"/>
    <mergeCell ref="F15:H15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5"/>
  <sheetViews>
    <sheetView tabSelected="1" zoomScale="70" zoomScaleNormal="70" workbookViewId="0">
      <selection activeCell="K21" sqref="K21"/>
    </sheetView>
  </sheetViews>
  <sheetFormatPr defaultColWidth="9.109375" defaultRowHeight="13.8" x14ac:dyDescent="0.3"/>
  <cols>
    <col min="1" max="1" width="28.6640625" style="1" customWidth="1"/>
    <col min="2" max="2" width="11.109375" style="1" customWidth="1"/>
    <col min="3" max="3" width="10.6640625" style="1" customWidth="1"/>
    <col min="4" max="4" width="19.33203125" style="1" customWidth="1"/>
    <col min="5" max="5" width="17.21875" style="1" customWidth="1"/>
    <col min="6" max="6" width="21.109375" style="1" customWidth="1"/>
    <col min="7" max="7" width="21.44140625" style="1" customWidth="1"/>
    <col min="8" max="8" width="29" style="1" customWidth="1"/>
    <col min="9" max="16384" width="9.109375" style="1"/>
  </cols>
  <sheetData>
    <row r="1" spans="1:12" ht="14.4" x14ac:dyDescent="0.3">
      <c r="A1" s="21" t="s">
        <v>9</v>
      </c>
      <c r="B1" s="94" t="s">
        <v>41</v>
      </c>
      <c r="C1" s="94"/>
      <c r="D1" s="94"/>
      <c r="E1" s="94"/>
      <c r="F1" s="94"/>
      <c r="G1" s="94"/>
      <c r="H1" s="22"/>
      <c r="I1" s="22"/>
      <c r="J1" s="22"/>
      <c r="K1" s="22"/>
    </row>
    <row r="2" spans="1:12" ht="14.4" x14ac:dyDescent="0.3">
      <c r="A2" s="21" t="s">
        <v>10</v>
      </c>
      <c r="B2" s="9" t="s">
        <v>42</v>
      </c>
      <c r="C2" s="26"/>
      <c r="D2" s="26"/>
      <c r="E2" s="26"/>
      <c r="F2" s="22"/>
      <c r="G2" s="22"/>
      <c r="H2" s="22"/>
      <c r="I2" s="22"/>
      <c r="J2" s="22"/>
      <c r="K2" s="22"/>
    </row>
    <row r="3" spans="1:12" ht="14.4" x14ac:dyDescent="0.3">
      <c r="A3" s="21" t="s">
        <v>11</v>
      </c>
      <c r="B3" s="32">
        <v>36450308</v>
      </c>
      <c r="C3" s="26"/>
      <c r="D3" s="26"/>
      <c r="E3" s="26"/>
      <c r="F3" s="22"/>
      <c r="G3" s="22"/>
      <c r="H3" s="22"/>
      <c r="I3" s="22"/>
      <c r="J3" s="22"/>
      <c r="K3" s="22"/>
    </row>
    <row r="4" spans="1:12" ht="14.4" x14ac:dyDescent="0.3">
      <c r="A4" s="22" t="s">
        <v>36</v>
      </c>
      <c r="B4" s="24"/>
      <c r="C4" s="23"/>
      <c r="D4" s="23"/>
      <c r="E4" s="22"/>
      <c r="F4" s="22"/>
      <c r="G4" s="22"/>
      <c r="H4" s="22"/>
      <c r="I4" s="22"/>
      <c r="J4" s="22"/>
      <c r="K4" s="22"/>
    </row>
    <row r="5" spans="1:12" ht="14.4" x14ac:dyDescent="0.3">
      <c r="A5" s="1" t="s">
        <v>43</v>
      </c>
      <c r="B5" s="9"/>
      <c r="C5" s="9"/>
      <c r="D5" s="9"/>
      <c r="E5" s="9"/>
      <c r="F5" s="9"/>
      <c r="G5" s="26"/>
      <c r="H5" s="26"/>
      <c r="I5" s="26"/>
      <c r="J5" s="26"/>
      <c r="K5" s="26"/>
      <c r="L5" s="3"/>
    </row>
    <row r="6" spans="1:12" ht="14.4" x14ac:dyDescent="0.3">
      <c r="A6" s="21" t="s">
        <v>35</v>
      </c>
      <c r="B6" s="9"/>
      <c r="C6" s="26"/>
      <c r="D6" s="26"/>
      <c r="E6" s="22"/>
      <c r="F6" s="22"/>
      <c r="G6" s="22"/>
      <c r="H6" s="22"/>
      <c r="I6" s="22"/>
      <c r="J6" s="22"/>
      <c r="K6" s="22"/>
    </row>
    <row r="7" spans="1:12" x14ac:dyDescent="0.3">
      <c r="A7" s="95" t="s">
        <v>51</v>
      </c>
      <c r="B7" s="95"/>
      <c r="C7" s="95"/>
      <c r="D7" s="95"/>
      <c r="E7" s="95"/>
      <c r="F7" s="95"/>
      <c r="G7" s="95"/>
      <c r="H7" s="95"/>
    </row>
    <row r="9" spans="1:12" customFormat="1" ht="21" x14ac:dyDescent="0.3">
      <c r="A9" s="20" t="s">
        <v>19</v>
      </c>
      <c r="B9" s="20"/>
      <c r="C9" s="20"/>
      <c r="D9" s="20"/>
      <c r="E9" s="20"/>
      <c r="F9" s="20"/>
      <c r="G9" s="20"/>
    </row>
    <row r="10" spans="1:12" customFormat="1" ht="14.4" x14ac:dyDescent="0.3">
      <c r="A10" s="10"/>
      <c r="B10" s="10"/>
      <c r="C10" s="10"/>
      <c r="D10" s="10"/>
      <c r="E10" s="10"/>
      <c r="F10" s="10"/>
      <c r="G10" s="10"/>
    </row>
    <row r="11" spans="1:12" customFormat="1" ht="15.6" x14ac:dyDescent="0.3">
      <c r="A11" s="72" t="s">
        <v>20</v>
      </c>
      <c r="B11" s="10"/>
      <c r="C11" s="10"/>
      <c r="D11" s="10"/>
      <c r="E11" s="10"/>
      <c r="F11" s="10"/>
      <c r="G11" s="10"/>
    </row>
    <row r="12" spans="1:12" customFormat="1" ht="14.4" x14ac:dyDescent="0.3">
      <c r="A12" s="13" t="s">
        <v>21</v>
      </c>
      <c r="B12" s="99"/>
      <c r="C12" s="99"/>
      <c r="D12" s="99"/>
      <c r="E12" s="99"/>
      <c r="F12" s="99"/>
      <c r="G12" s="99"/>
    </row>
    <row r="13" spans="1:12" customFormat="1" ht="14.4" x14ac:dyDescent="0.3">
      <c r="A13" s="14" t="s">
        <v>22</v>
      </c>
      <c r="B13" s="99"/>
      <c r="C13" s="99"/>
      <c r="D13" s="99"/>
      <c r="E13" s="99"/>
      <c r="F13" s="99"/>
      <c r="G13" s="99"/>
    </row>
    <row r="14" spans="1:12" customFormat="1" ht="14.4" x14ac:dyDescent="0.3">
      <c r="A14" s="14" t="s">
        <v>11</v>
      </c>
      <c r="B14" s="99"/>
      <c r="C14" s="99"/>
      <c r="D14" s="99"/>
      <c r="E14" s="99"/>
      <c r="F14" s="99"/>
      <c r="G14" s="99"/>
    </row>
    <row r="15" spans="1:12" customFormat="1" ht="14.4" x14ac:dyDescent="0.3">
      <c r="A15" s="14" t="s">
        <v>23</v>
      </c>
      <c r="B15" s="99"/>
      <c r="C15" s="99"/>
      <c r="D15" s="99"/>
      <c r="E15" s="99"/>
      <c r="F15" s="99"/>
      <c r="G15" s="99"/>
    </row>
    <row r="16" spans="1:12" customFormat="1" ht="14.4" x14ac:dyDescent="0.3">
      <c r="A16" s="14" t="s">
        <v>24</v>
      </c>
      <c r="B16" s="99"/>
      <c r="C16" s="99"/>
      <c r="D16" s="99"/>
      <c r="E16" s="99"/>
      <c r="F16" s="99"/>
      <c r="G16" s="99"/>
    </row>
    <row r="17" spans="1:7" customFormat="1" ht="14.4" x14ac:dyDescent="0.3">
      <c r="A17" s="14" t="s">
        <v>25</v>
      </c>
      <c r="B17" s="99"/>
      <c r="C17" s="99"/>
      <c r="D17" s="99"/>
      <c r="E17" s="99"/>
      <c r="F17" s="99"/>
      <c r="G17" s="99"/>
    </row>
    <row r="18" spans="1:7" customFormat="1" ht="14.4" x14ac:dyDescent="0.3">
      <c r="A18" s="14" t="s">
        <v>26</v>
      </c>
      <c r="B18" s="99"/>
      <c r="C18" s="99"/>
      <c r="D18" s="99"/>
      <c r="E18" s="99"/>
      <c r="F18" s="99"/>
      <c r="G18" s="99"/>
    </row>
    <row r="19" spans="1:7" customFormat="1" ht="15.6" hidden="1" x14ac:dyDescent="0.3">
      <c r="A19" s="12"/>
      <c r="B19" s="10"/>
      <c r="C19" s="10"/>
      <c r="D19" s="10"/>
      <c r="E19" s="10"/>
      <c r="F19" s="10"/>
      <c r="G19" s="10"/>
    </row>
    <row r="20" spans="1:7" customFormat="1" ht="15" thickBot="1" x14ac:dyDescent="0.35">
      <c r="A20" s="10"/>
      <c r="B20" s="10"/>
      <c r="C20" s="10"/>
      <c r="D20" s="10"/>
      <c r="E20" s="10"/>
      <c r="F20" s="10"/>
      <c r="G20" s="10"/>
    </row>
    <row r="21" spans="1:7" customFormat="1" ht="23.4" customHeight="1" thickBot="1" x14ac:dyDescent="0.35">
      <c r="A21" s="60" t="s">
        <v>27</v>
      </c>
      <c r="B21" s="61" t="s">
        <v>7</v>
      </c>
      <c r="C21" s="62" t="s">
        <v>8</v>
      </c>
      <c r="D21" s="62" t="s">
        <v>28</v>
      </c>
      <c r="E21" s="62" t="s">
        <v>29</v>
      </c>
      <c r="F21" s="62" t="s">
        <v>30</v>
      </c>
      <c r="G21" s="63" t="s">
        <v>31</v>
      </c>
    </row>
    <row r="22" spans="1:7" customFormat="1" ht="23.4" customHeight="1" x14ac:dyDescent="0.3">
      <c r="A22" s="68" t="s">
        <v>55</v>
      </c>
      <c r="B22" s="15" t="s">
        <v>32</v>
      </c>
      <c r="C22" s="42">
        <v>1</v>
      </c>
      <c r="D22" s="59"/>
      <c r="E22" s="16"/>
      <c r="F22" s="16">
        <f>C22*D22</f>
        <v>0</v>
      </c>
      <c r="G22" s="17">
        <f>C22*E22</f>
        <v>0</v>
      </c>
    </row>
    <row r="23" spans="1:7" customFormat="1" ht="23.4" customHeight="1" x14ac:dyDescent="0.3">
      <c r="A23" s="68" t="s">
        <v>68</v>
      </c>
      <c r="B23" s="15" t="s">
        <v>32</v>
      </c>
      <c r="C23" s="42">
        <v>1</v>
      </c>
      <c r="D23" s="59"/>
      <c r="E23" s="16"/>
      <c r="F23" s="16">
        <f>C23*D23</f>
        <v>0</v>
      </c>
      <c r="G23" s="17">
        <f>C23*E23</f>
        <v>0</v>
      </c>
    </row>
    <row r="24" spans="1:7" customFormat="1" ht="28.2" customHeight="1" thickBot="1" x14ac:dyDescent="0.35">
      <c r="A24" s="68" t="s">
        <v>69</v>
      </c>
      <c r="B24" s="15" t="s">
        <v>32</v>
      </c>
      <c r="C24" s="42">
        <v>1</v>
      </c>
      <c r="D24" s="59"/>
      <c r="E24" s="16"/>
      <c r="F24" s="16">
        <f>C24*D24</f>
        <v>0</v>
      </c>
      <c r="G24" s="17">
        <f>C24*E24</f>
        <v>0</v>
      </c>
    </row>
    <row r="25" spans="1:7" customFormat="1" ht="16.2" thickBot="1" x14ac:dyDescent="0.35">
      <c r="A25" s="64" t="s">
        <v>33</v>
      </c>
      <c r="B25" s="65"/>
      <c r="C25" s="65"/>
      <c r="D25" s="66"/>
      <c r="E25" s="66"/>
      <c r="F25" s="66">
        <f>SUM(F22:F24)</f>
        <v>0</v>
      </c>
      <c r="G25" s="67">
        <f>SUM(G22:G24)</f>
        <v>0</v>
      </c>
    </row>
    <row r="26" spans="1:7" customFormat="1" ht="32.25" customHeight="1" x14ac:dyDescent="0.3">
      <c r="A26" s="96" t="s">
        <v>46</v>
      </c>
      <c r="B26" s="97"/>
      <c r="C26" s="97"/>
      <c r="D26" s="97"/>
      <c r="E26" s="97"/>
      <c r="F26" s="97"/>
      <c r="G26" s="97"/>
    </row>
    <row r="27" spans="1:7" customFormat="1" ht="14.4" x14ac:dyDescent="0.3">
      <c r="A27" s="11"/>
      <c r="B27" s="18"/>
      <c r="C27" s="18"/>
      <c r="D27" s="18"/>
      <c r="E27" s="18"/>
      <c r="F27" s="18"/>
      <c r="G27" s="18"/>
    </row>
    <row r="28" spans="1:7" customFormat="1" ht="14.4" x14ac:dyDescent="0.3">
      <c r="A28" s="11"/>
      <c r="B28" s="18"/>
      <c r="C28" s="18"/>
      <c r="D28" s="18"/>
      <c r="E28" s="18"/>
      <c r="F28" s="18"/>
      <c r="G28" s="18"/>
    </row>
    <row r="29" spans="1:7" customFormat="1" ht="14.4" x14ac:dyDescent="0.3">
      <c r="A29" s="69" t="s">
        <v>38</v>
      </c>
      <c r="B29" s="70" t="s">
        <v>39</v>
      </c>
      <c r="C29" s="73" t="s">
        <v>40</v>
      </c>
      <c r="D29" s="70"/>
      <c r="E29" s="18"/>
      <c r="F29" s="18" t="s">
        <v>50</v>
      </c>
      <c r="G29" s="18"/>
    </row>
    <row r="30" spans="1:7" customFormat="1" ht="14.4" x14ac:dyDescent="0.3">
      <c r="A30" s="11"/>
      <c r="B30" s="18"/>
      <c r="C30" s="18"/>
      <c r="D30" s="18"/>
      <c r="E30" s="18"/>
      <c r="F30" s="98" t="s">
        <v>34</v>
      </c>
      <c r="G30" s="98"/>
    </row>
    <row r="31" spans="1:7" customFormat="1" ht="14.4" x14ac:dyDescent="0.3">
      <c r="A31" s="11"/>
      <c r="B31" s="18"/>
      <c r="C31" s="18"/>
      <c r="D31" s="18"/>
      <c r="E31" s="18"/>
      <c r="F31" s="1"/>
      <c r="G31" s="1"/>
    </row>
    <row r="32" spans="1:7" customFormat="1" ht="14.4" x14ac:dyDescent="0.3">
      <c r="A32" s="11"/>
      <c r="B32" s="18"/>
      <c r="C32" s="18"/>
      <c r="D32" s="18"/>
      <c r="E32" s="1"/>
      <c r="F32" s="18"/>
      <c r="G32" s="18"/>
    </row>
    <row r="33" spans="1:7" customFormat="1" ht="14.4" x14ac:dyDescent="0.3">
      <c r="A33" s="19"/>
      <c r="B33" s="18"/>
      <c r="C33" s="18"/>
      <c r="D33" s="18"/>
      <c r="E33" s="1"/>
      <c r="F33" s="1"/>
      <c r="G33" s="18"/>
    </row>
    <row r="34" spans="1:7" customFormat="1" ht="14.4" x14ac:dyDescent="0.3">
      <c r="A34" s="10"/>
      <c r="B34" s="10"/>
      <c r="C34" s="10"/>
      <c r="D34" s="10"/>
      <c r="E34" s="10"/>
      <c r="F34" s="10"/>
      <c r="G34" s="10"/>
    </row>
    <row r="35" spans="1:7" customFormat="1" ht="14.4" x14ac:dyDescent="0.3"/>
  </sheetData>
  <mergeCells count="11">
    <mergeCell ref="B1:G1"/>
    <mergeCell ref="A7:H7"/>
    <mergeCell ref="A26:G26"/>
    <mergeCell ref="F30:G30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Plnička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2022-04-26T12:02:21Z</dcterms:modified>
</cp:coreProperties>
</file>