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-my.sharepoint.com/personal/pavlikova136_uniba_sk/Documents/Pracovná plocha/DNS/DNS Maliarsky materiál + náradie  015/podklady k VO/"/>
    </mc:Choice>
  </mc:AlternateContent>
  <xr:revisionPtr revIDLastSave="0" documentId="8_{6964A33F-9CD1-4768-9723-1C0A38FB2F0C}" xr6:coauthVersionLast="47" xr6:coauthVersionMax="47" xr10:uidLastSave="{00000000-0000-0000-0000-000000000000}"/>
  <bookViews>
    <workbookView xWindow="-108" yWindow="-108" windowWidth="30936" windowHeight="16896" xr2:uid="{63D7F6A3-FA67-4D80-A4A2-C5A4F1D0DA91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6" i="1"/>
  <c r="H6" i="1" s="1"/>
  <c r="H22" i="1" s="1"/>
  <c r="G22" i="1" l="1"/>
</calcChain>
</file>

<file path=xl/sharedStrings.xml><?xml version="1.0" encoding="utf-8"?>
<sst xmlns="http://schemas.openxmlformats.org/spreadsheetml/2006/main" count="70" uniqueCount="56">
  <si>
    <t>MJ</t>
  </si>
  <si>
    <t>ks</t>
  </si>
  <si>
    <t>Predmet</t>
  </si>
  <si>
    <t>Špecifikácia</t>
  </si>
  <si>
    <t>Jednotková cena bez DPH</t>
  </si>
  <si>
    <t>Spolu bez DPH</t>
  </si>
  <si>
    <t>Množstvo</t>
  </si>
  <si>
    <t>Spolu s DPH</t>
  </si>
  <si>
    <t>Por. č.</t>
  </si>
  <si>
    <t>* ilustračný obrázok v prílohe</t>
  </si>
  <si>
    <t xml:space="preserve">Návrh na plnenie kritéria - Cenová ponuka  </t>
  </si>
  <si>
    <t>Obchodné meno uchádzača</t>
  </si>
  <si>
    <t>Adresa/sídlo uchádzača</t>
  </si>
  <si>
    <t xml:space="preserve">V cene položiek sú zahrnuté všetky oprávnené náklady predávajúceho a vynaložené v súvislosti s dodávkou predmetu plnenia, aj prepravné obaly na prepravu tovaru a súvisiace služby (doprava na miesto určenia) 
V cene sú zahrnuté náklady spojené s výmenou reklamovaného tovaru počas záručnej doby. </t>
  </si>
  <si>
    <t xml:space="preserve">CENA SPOLU  je cenou konečnou, t.j. nebude sa navyšovať o ďalšie náklady. </t>
  </si>
  <si>
    <t>som platiteľ DPH</t>
  </si>
  <si>
    <t>nie som platiteľ DPH</t>
  </si>
  <si>
    <t xml:space="preserve"> (Zaškrtnite, čo sa vás týka)</t>
  </si>
  <si>
    <t>v ..................................................................., dňa ....................................</t>
  </si>
  <si>
    <t xml:space="preserve">...................................................................
Podpis štatutárneho zástupcu uchádzača
</t>
  </si>
  <si>
    <t>meno a podpis štatutárneho zátupcu</t>
  </si>
  <si>
    <r>
      <t>P</t>
    </r>
    <r>
      <rPr>
        <b/>
        <sz val="10"/>
        <color theme="1"/>
        <rFont val="Calibri"/>
        <family val="2"/>
        <charset val="238"/>
        <scheme val="minor"/>
      </rPr>
      <t>ríloha č. 2</t>
    </r>
    <r>
      <rPr>
        <sz val="10"/>
        <color theme="1"/>
        <rFont val="Calibri"/>
        <family val="2"/>
        <charset val="238"/>
        <scheme val="minor"/>
      </rPr>
      <t xml:space="preserve"> časť 1 Maliarsky materiál</t>
    </r>
  </si>
  <si>
    <t>nízkoexpanzná trubičková pena</t>
  </si>
  <si>
    <t>na vyplňovanie škár pri montáži okenných rámov a dverných zárubní, bal. 750ml</t>
  </si>
  <si>
    <t>sklenársky tmel na drevený rám</t>
  </si>
  <si>
    <t>bal. 1kg</t>
  </si>
  <si>
    <t>kg</t>
  </si>
  <si>
    <t>sanitárny silikón biely</t>
  </si>
  <si>
    <t>bal. tuba 280ml al. 310ml</t>
  </si>
  <si>
    <t>sanitárny silikón trasparentný</t>
  </si>
  <si>
    <t>riedidlo</t>
  </si>
  <si>
    <t>riedidlo vhodné na riedenie lepidiel Chemoprén bez zníženia ich účinnosti a kvality, bal. 0,5l (napr. Profiprén, 10bal. po 0,5l)</t>
  </si>
  <si>
    <t>l</t>
  </si>
  <si>
    <t>latexová vonkajšia farba biela</t>
  </si>
  <si>
    <t>pololesklá, z dôvodu zachovania farbnej jednotnosti povrchov, na ktoré bude farba použitá, požadujeme Eternex V2019 0100, bal. 12kg (20bal. po 12kg)</t>
  </si>
  <si>
    <t>nitrocelulózový lesklý leštiteľný email biely 1000</t>
  </si>
  <si>
    <t>bal. 0,75l (napr. Cemal C2001, 8 bal. po 0,75l)</t>
  </si>
  <si>
    <t>tónovacia farba</t>
  </si>
  <si>
    <t xml:space="preserve">bal. 1kg, okrovotmavý odtieň 0660, napr.  Hetcolor </t>
  </si>
  <si>
    <t>farba syntetická čierna 1999</t>
  </si>
  <si>
    <t>na kov a drevo, vrchná, bal.  2,5l (20ks po 2,5l)</t>
  </si>
  <si>
    <t>biela vnútorná maliarska farba na steny</t>
  </si>
  <si>
    <t>matná, z dôvodu zachovania farbnej jednotnosti povrchov, na ktoré bude farba použitá, požadujeme Farmal plus, bal. 25kg (50bal. po 25kg)</t>
  </si>
  <si>
    <t>tmavošedá syntetická emailová č.1100</t>
  </si>
  <si>
    <t>na kov a drevo, vrchná, bal.  0,75kg (10bal po 0,75kg)</t>
  </si>
  <si>
    <t>svetlošedá syntetická emailová č. 1110</t>
  </si>
  <si>
    <t>na kov a drevo, vrchná, bal.  0,75kg (10 bal. po 0,75kg)</t>
  </si>
  <si>
    <t>farba biela akrylátová protiplesňová</t>
  </si>
  <si>
    <t>interiérová akrylátová farba na omietky, murivá, stierky, sadrokartón, betón a pod., zabezpečuje prevenciu proti plesniam, napr. PM Biozor normál+, bal. 4kg (25 bal. po 4kg)</t>
  </si>
  <si>
    <t>prípravok proti plesni na kúpeľňové povrchy</t>
  </si>
  <si>
    <t>s okamžitým účinkom, napr. Savo proti plesniam kúpeľňa, bal. s rozprašovačom 500ml (15ks po 0,5l)</t>
  </si>
  <si>
    <t>sadrová stierka</t>
  </si>
  <si>
    <t>veľmi jemná, hladená, ušľachtilá sadrová stierka s vysokou belosťou, možnosť vyhladenia až do 0mm (napr. Rigips Rimano Final), bal. 25kg (40 bal. po 25kg)</t>
  </si>
  <si>
    <t>akrylátový tmel biely</t>
  </si>
  <si>
    <t>pretierateľný, bal. 280ml</t>
  </si>
  <si>
    <t>Návrh na plnie kritéria 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</si>
</sst>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Fill="1" applyBorder="1"/>
    <xf numFmtId="0" fontId="2" fillId="0" borderId="1" xfId="0" applyFont="1" applyFill="1" applyBorder="1"/>
    <xf numFmtId="0" fontId="1" fillId="0" borderId="0" xfId="0" applyFont="1" applyFill="1" applyBorder="1" applyAlignment="1">
      <alignment vertical="center"/>
    </xf>
    <xf numFmtId="0" fontId="2" fillId="0" borderId="6" xfId="0" applyFont="1" applyFill="1" applyBorder="1"/>
    <xf numFmtId="0" fontId="1" fillId="2" borderId="3" xfId="0" applyFont="1" applyFill="1" applyBorder="1" applyAlignment="1">
      <alignment vertical="center"/>
    </xf>
    <xf numFmtId="0" fontId="3" fillId="4" borderId="0" xfId="0" applyFont="1" applyFill="1" applyBorder="1" applyAlignment="1">
      <alignment horizontal="center"/>
    </xf>
    <xf numFmtId="0" fontId="2" fillId="4" borderId="0" xfId="0" applyFont="1" applyFill="1" applyBorder="1"/>
    <xf numFmtId="0" fontId="1" fillId="4" borderId="0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/>
    </xf>
    <xf numFmtId="0" fontId="5" fillId="0" borderId="0" xfId="0" applyFont="1"/>
    <xf numFmtId="0" fontId="5" fillId="0" borderId="12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8" xfId="0" applyFont="1" applyBorder="1" applyAlignment="1">
      <alignment wrapText="1"/>
    </xf>
    <xf numFmtId="4" fontId="2" fillId="0" borderId="8" xfId="0" applyNumberFormat="1" applyFont="1" applyBorder="1"/>
    <xf numFmtId="4" fontId="2" fillId="0" borderId="13" xfId="0" applyNumberFormat="1" applyFont="1" applyBorder="1"/>
    <xf numFmtId="0" fontId="2" fillId="0" borderId="2" xfId="0" applyFont="1" applyBorder="1"/>
    <xf numFmtId="0" fontId="2" fillId="0" borderId="1" xfId="0" applyFont="1" applyBorder="1"/>
    <xf numFmtId="4" fontId="2" fillId="0" borderId="1" xfId="0" applyNumberFormat="1" applyFont="1" applyBorder="1"/>
    <xf numFmtId="4" fontId="2" fillId="0" borderId="14" xfId="0" applyNumberFormat="1" applyFont="1" applyBorder="1"/>
    <xf numFmtId="0" fontId="2" fillId="0" borderId="1" xfId="0" applyFont="1" applyBorder="1" applyAlignment="1">
      <alignment wrapText="1"/>
    </xf>
    <xf numFmtId="0" fontId="2" fillId="0" borderId="5" xfId="0" applyFont="1" applyBorder="1"/>
    <xf numFmtId="0" fontId="2" fillId="0" borderId="6" xfId="0" applyFont="1" applyBorder="1"/>
    <xf numFmtId="4" fontId="2" fillId="0" borderId="6" xfId="0" applyNumberFormat="1" applyFont="1" applyBorder="1"/>
    <xf numFmtId="4" fontId="2" fillId="0" borderId="15" xfId="0" applyNumberFormat="1" applyFont="1" applyBorder="1"/>
    <xf numFmtId="0" fontId="2" fillId="0" borderId="3" xfId="0" applyFont="1" applyBorder="1"/>
    <xf numFmtId="4" fontId="2" fillId="0" borderId="4" xfId="0" applyNumberFormat="1" applyFont="1" applyBorder="1"/>
    <xf numFmtId="4" fontId="2" fillId="0" borderId="19" xfId="0" applyNumberFormat="1" applyFont="1" applyBorder="1"/>
    <xf numFmtId="0" fontId="2" fillId="4" borderId="6" xfId="0" applyFont="1" applyFill="1" applyBorder="1"/>
    <xf numFmtId="0" fontId="1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2" fillId="0" borderId="6" xfId="0" applyFont="1" applyBorder="1" applyAlignment="1">
      <alignment wrapText="1"/>
    </xf>
    <xf numFmtId="0" fontId="5" fillId="0" borderId="0" xfId="0" applyFont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619FD-31B4-4CBB-94EB-250CF700264E}">
  <dimension ref="A1:K38"/>
  <sheetViews>
    <sheetView tabSelected="1" workbookViewId="0">
      <selection activeCell="B3" sqref="B3"/>
    </sheetView>
  </sheetViews>
  <sheetFormatPr defaultColWidth="9.109375" defaultRowHeight="13.8" x14ac:dyDescent="0.3"/>
  <cols>
    <col min="1" max="1" width="5.5546875" style="1" customWidth="1"/>
    <col min="2" max="2" width="26.21875" style="1" customWidth="1"/>
    <col min="3" max="3" width="54.21875" style="1" customWidth="1"/>
    <col min="4" max="4" width="4.88671875" style="1" bestFit="1" customWidth="1"/>
    <col min="5" max="5" width="8.5546875" style="1" customWidth="1"/>
    <col min="6" max="7" width="13.44140625" style="1" customWidth="1"/>
    <col min="8" max="8" width="11.33203125" style="1" customWidth="1"/>
    <col min="9" max="9" width="0.109375" style="7" customWidth="1"/>
    <col min="10" max="10" width="9.109375" style="7" hidden="1" customWidth="1"/>
    <col min="11" max="11" width="9.109375" style="7"/>
    <col min="12" max="16384" width="9.109375" style="1"/>
  </cols>
  <sheetData>
    <row r="1" spans="1:11" x14ac:dyDescent="0.3">
      <c r="B1" s="1" t="s">
        <v>21</v>
      </c>
    </row>
    <row r="2" spans="1:11" ht="33" customHeight="1" x14ac:dyDescent="0.3">
      <c r="A2" s="36" t="s">
        <v>10</v>
      </c>
      <c r="B2" s="37"/>
      <c r="C2" s="37"/>
      <c r="D2" s="37"/>
      <c r="E2" s="37"/>
      <c r="F2" s="37"/>
      <c r="G2" s="37"/>
      <c r="H2" s="37"/>
      <c r="I2" s="37"/>
      <c r="J2" s="38"/>
    </row>
    <row r="3" spans="1:11" ht="33" customHeight="1" x14ac:dyDescent="0.3">
      <c r="A3" s="2" t="s">
        <v>11</v>
      </c>
      <c r="B3" s="9"/>
      <c r="C3" s="9"/>
      <c r="D3" s="9"/>
      <c r="E3" s="9"/>
      <c r="F3" s="9"/>
      <c r="G3" s="9"/>
      <c r="H3" s="9"/>
      <c r="I3" s="6"/>
      <c r="K3" s="1"/>
    </row>
    <row r="4" spans="1:11" ht="36" customHeight="1" thickBot="1" x14ac:dyDescent="0.35">
      <c r="A4" s="4" t="s">
        <v>12</v>
      </c>
      <c r="B4" s="4"/>
      <c r="C4" s="4"/>
      <c r="D4" s="4"/>
      <c r="E4" s="4"/>
      <c r="F4" s="4"/>
      <c r="G4" s="4"/>
      <c r="H4" s="29"/>
      <c r="K4" s="1"/>
    </row>
    <row r="5" spans="1:11" s="3" customFormat="1" ht="28.2" thickBot="1" x14ac:dyDescent="0.35">
      <c r="A5" s="5" t="s">
        <v>8</v>
      </c>
      <c r="B5" s="30" t="s">
        <v>2</v>
      </c>
      <c r="C5" s="30" t="s">
        <v>3</v>
      </c>
      <c r="D5" s="30" t="s">
        <v>0</v>
      </c>
      <c r="E5" s="30" t="s">
        <v>6</v>
      </c>
      <c r="F5" s="31" t="s">
        <v>4</v>
      </c>
      <c r="G5" s="32" t="s">
        <v>5</v>
      </c>
      <c r="H5" s="33" t="s">
        <v>7</v>
      </c>
      <c r="I5" s="8"/>
      <c r="J5" s="8"/>
      <c r="K5" s="8"/>
    </row>
    <row r="6" spans="1:11" ht="28.2" customHeight="1" x14ac:dyDescent="0.3">
      <c r="A6" s="12">
        <v>1</v>
      </c>
      <c r="B6" s="14" t="s">
        <v>22</v>
      </c>
      <c r="C6" s="14" t="s">
        <v>23</v>
      </c>
      <c r="D6" s="13" t="s">
        <v>1</v>
      </c>
      <c r="E6" s="13">
        <v>6</v>
      </c>
      <c r="F6" s="13"/>
      <c r="G6" s="15">
        <f>E6*F6</f>
        <v>0</v>
      </c>
      <c r="H6" s="16">
        <f>G6*1.2</f>
        <v>0</v>
      </c>
    </row>
    <row r="7" spans="1:11" ht="28.2" customHeight="1" x14ac:dyDescent="0.3">
      <c r="A7" s="17">
        <v>2</v>
      </c>
      <c r="B7" s="21" t="s">
        <v>24</v>
      </c>
      <c r="C7" s="21" t="s">
        <v>25</v>
      </c>
      <c r="D7" s="18" t="s">
        <v>26</v>
      </c>
      <c r="E7" s="18">
        <v>8</v>
      </c>
      <c r="F7" s="18"/>
      <c r="G7" s="19">
        <f t="shared" ref="G7:G21" si="0">E7*F7</f>
        <v>0</v>
      </c>
      <c r="H7" s="20">
        <f t="shared" ref="H7:H21" si="1">G7*1.2</f>
        <v>0</v>
      </c>
    </row>
    <row r="8" spans="1:11" ht="28.2" customHeight="1" x14ac:dyDescent="0.3">
      <c r="A8" s="17">
        <v>3</v>
      </c>
      <c r="B8" s="21" t="s">
        <v>27</v>
      </c>
      <c r="C8" s="21" t="s">
        <v>28</v>
      </c>
      <c r="D8" s="18" t="s">
        <v>1</v>
      </c>
      <c r="E8" s="18">
        <v>20</v>
      </c>
      <c r="F8" s="18"/>
      <c r="G8" s="19">
        <f t="shared" si="0"/>
        <v>0</v>
      </c>
      <c r="H8" s="20">
        <f t="shared" si="1"/>
        <v>0</v>
      </c>
    </row>
    <row r="9" spans="1:11" ht="28.2" customHeight="1" x14ac:dyDescent="0.3">
      <c r="A9" s="17">
        <v>4</v>
      </c>
      <c r="B9" s="21" t="s">
        <v>29</v>
      </c>
      <c r="C9" s="21" t="s">
        <v>28</v>
      </c>
      <c r="D9" s="18" t="s">
        <v>1</v>
      </c>
      <c r="E9" s="18">
        <v>20</v>
      </c>
      <c r="F9" s="18"/>
      <c r="G9" s="19">
        <f t="shared" si="0"/>
        <v>0</v>
      </c>
      <c r="H9" s="20">
        <f t="shared" si="1"/>
        <v>0</v>
      </c>
    </row>
    <row r="10" spans="1:11" ht="28.2" customHeight="1" x14ac:dyDescent="0.3">
      <c r="A10" s="17">
        <v>5</v>
      </c>
      <c r="B10" s="21" t="s">
        <v>30</v>
      </c>
      <c r="C10" s="21" t="s">
        <v>31</v>
      </c>
      <c r="D10" s="18" t="s">
        <v>32</v>
      </c>
      <c r="E10" s="18">
        <v>5</v>
      </c>
      <c r="F10" s="18"/>
      <c r="G10" s="19">
        <f t="shared" si="0"/>
        <v>0</v>
      </c>
      <c r="H10" s="20">
        <f t="shared" si="1"/>
        <v>0</v>
      </c>
    </row>
    <row r="11" spans="1:11" ht="28.2" customHeight="1" x14ac:dyDescent="0.3">
      <c r="A11" s="17">
        <v>6</v>
      </c>
      <c r="B11" s="21" t="s">
        <v>33</v>
      </c>
      <c r="C11" s="21" t="s">
        <v>34</v>
      </c>
      <c r="D11" s="18" t="s">
        <v>26</v>
      </c>
      <c r="E11" s="18">
        <v>240</v>
      </c>
      <c r="F11" s="18"/>
      <c r="G11" s="19">
        <f t="shared" si="0"/>
        <v>0</v>
      </c>
      <c r="H11" s="20">
        <f t="shared" si="1"/>
        <v>0</v>
      </c>
    </row>
    <row r="12" spans="1:11" ht="28.2" customHeight="1" x14ac:dyDescent="0.3">
      <c r="A12" s="17">
        <v>7</v>
      </c>
      <c r="B12" s="21" t="s">
        <v>35</v>
      </c>
      <c r="C12" s="21" t="s">
        <v>36</v>
      </c>
      <c r="D12" s="18" t="s">
        <v>32</v>
      </c>
      <c r="E12" s="18">
        <v>6</v>
      </c>
      <c r="F12" s="18"/>
      <c r="G12" s="19">
        <f t="shared" si="0"/>
        <v>0</v>
      </c>
      <c r="H12" s="20">
        <f t="shared" si="1"/>
        <v>0</v>
      </c>
    </row>
    <row r="13" spans="1:11" ht="28.2" customHeight="1" x14ac:dyDescent="0.3">
      <c r="A13" s="17">
        <v>8</v>
      </c>
      <c r="B13" s="21" t="s">
        <v>37</v>
      </c>
      <c r="C13" s="21" t="s">
        <v>38</v>
      </c>
      <c r="D13" s="18" t="s">
        <v>26</v>
      </c>
      <c r="E13" s="18">
        <v>5</v>
      </c>
      <c r="F13" s="18"/>
      <c r="G13" s="19">
        <f t="shared" si="0"/>
        <v>0</v>
      </c>
      <c r="H13" s="20">
        <f t="shared" si="1"/>
        <v>0</v>
      </c>
    </row>
    <row r="14" spans="1:11" ht="28.2" customHeight="1" x14ac:dyDescent="0.3">
      <c r="A14" s="17">
        <v>9</v>
      </c>
      <c r="B14" s="21" t="s">
        <v>39</v>
      </c>
      <c r="C14" s="21" t="s">
        <v>40</v>
      </c>
      <c r="D14" s="18" t="s">
        <v>32</v>
      </c>
      <c r="E14" s="18">
        <v>50</v>
      </c>
      <c r="F14" s="18"/>
      <c r="G14" s="19">
        <f t="shared" si="0"/>
        <v>0</v>
      </c>
      <c r="H14" s="20">
        <f t="shared" si="1"/>
        <v>0</v>
      </c>
    </row>
    <row r="15" spans="1:11" ht="28.2" customHeight="1" x14ac:dyDescent="0.3">
      <c r="A15" s="17">
        <v>10</v>
      </c>
      <c r="B15" s="21" t="s">
        <v>41</v>
      </c>
      <c r="C15" s="21" t="s">
        <v>42</v>
      </c>
      <c r="D15" s="18" t="s">
        <v>26</v>
      </c>
      <c r="E15" s="18">
        <v>1250</v>
      </c>
      <c r="F15" s="18"/>
      <c r="G15" s="19">
        <f t="shared" si="0"/>
        <v>0</v>
      </c>
      <c r="H15" s="20">
        <f t="shared" si="1"/>
        <v>0</v>
      </c>
    </row>
    <row r="16" spans="1:11" ht="28.2" customHeight="1" x14ac:dyDescent="0.3">
      <c r="A16" s="17">
        <v>11</v>
      </c>
      <c r="B16" s="21" t="s">
        <v>43</v>
      </c>
      <c r="C16" s="21" t="s">
        <v>44</v>
      </c>
      <c r="D16" s="18" t="s">
        <v>26</v>
      </c>
      <c r="E16" s="18">
        <v>7.5</v>
      </c>
      <c r="F16" s="18"/>
      <c r="G16" s="19">
        <f t="shared" si="0"/>
        <v>0</v>
      </c>
      <c r="H16" s="20">
        <f t="shared" si="1"/>
        <v>0</v>
      </c>
    </row>
    <row r="17" spans="1:9" ht="28.2" customHeight="1" x14ac:dyDescent="0.3">
      <c r="A17" s="17">
        <v>12</v>
      </c>
      <c r="B17" s="21" t="s">
        <v>45</v>
      </c>
      <c r="C17" s="21" t="s">
        <v>46</v>
      </c>
      <c r="D17" s="18" t="s">
        <v>26</v>
      </c>
      <c r="E17" s="18">
        <v>7.5</v>
      </c>
      <c r="F17" s="18"/>
      <c r="G17" s="19">
        <f t="shared" si="0"/>
        <v>0</v>
      </c>
      <c r="H17" s="20">
        <f t="shared" si="1"/>
        <v>0</v>
      </c>
    </row>
    <row r="18" spans="1:9" ht="28.2" customHeight="1" x14ac:dyDescent="0.3">
      <c r="A18" s="17">
        <v>13</v>
      </c>
      <c r="B18" s="21" t="s">
        <v>47</v>
      </c>
      <c r="C18" s="21" t="s">
        <v>48</v>
      </c>
      <c r="D18" s="18" t="s">
        <v>26</v>
      </c>
      <c r="E18" s="18">
        <v>100</v>
      </c>
      <c r="F18" s="18"/>
      <c r="G18" s="19">
        <f t="shared" si="0"/>
        <v>0</v>
      </c>
      <c r="H18" s="20">
        <f t="shared" si="1"/>
        <v>0</v>
      </c>
    </row>
    <row r="19" spans="1:9" ht="28.2" customHeight="1" x14ac:dyDescent="0.3">
      <c r="A19" s="17">
        <v>14</v>
      </c>
      <c r="B19" s="21" t="s">
        <v>49</v>
      </c>
      <c r="C19" s="21" t="s">
        <v>50</v>
      </c>
      <c r="D19" s="18" t="s">
        <v>32</v>
      </c>
      <c r="E19" s="18">
        <v>7.5</v>
      </c>
      <c r="F19" s="18"/>
      <c r="G19" s="19">
        <f t="shared" si="0"/>
        <v>0</v>
      </c>
      <c r="H19" s="20">
        <f t="shared" si="1"/>
        <v>0</v>
      </c>
    </row>
    <row r="20" spans="1:9" ht="28.2" customHeight="1" x14ac:dyDescent="0.3">
      <c r="A20" s="17">
        <v>15</v>
      </c>
      <c r="B20" s="21" t="s">
        <v>51</v>
      </c>
      <c r="C20" s="21" t="s">
        <v>52</v>
      </c>
      <c r="D20" s="18" t="s">
        <v>26</v>
      </c>
      <c r="E20" s="18">
        <v>1000</v>
      </c>
      <c r="F20" s="18"/>
      <c r="G20" s="19">
        <f t="shared" si="0"/>
        <v>0</v>
      </c>
      <c r="H20" s="20">
        <f t="shared" si="1"/>
        <v>0</v>
      </c>
    </row>
    <row r="21" spans="1:9" ht="28.2" customHeight="1" thickBot="1" x14ac:dyDescent="0.35">
      <c r="A21" s="22">
        <v>16</v>
      </c>
      <c r="B21" s="34" t="s">
        <v>53</v>
      </c>
      <c r="C21" s="34" t="s">
        <v>54</v>
      </c>
      <c r="D21" s="23" t="s">
        <v>1</v>
      </c>
      <c r="E21" s="23">
        <v>20</v>
      </c>
      <c r="F21" s="23"/>
      <c r="G21" s="24">
        <f t="shared" si="0"/>
        <v>0</v>
      </c>
      <c r="H21" s="25">
        <f t="shared" si="1"/>
        <v>0</v>
      </c>
    </row>
    <row r="22" spans="1:9" ht="28.2" customHeight="1" thickBot="1" x14ac:dyDescent="0.35">
      <c r="A22" s="26"/>
      <c r="B22" s="41" t="s">
        <v>55</v>
      </c>
      <c r="C22" s="42"/>
      <c r="D22" s="42"/>
      <c r="E22" s="42"/>
      <c r="F22" s="43"/>
      <c r="G22" s="27">
        <f>SUM(G6:G21)</f>
        <v>0</v>
      </c>
      <c r="H22" s="28">
        <f>SUM(H6:H21)</f>
        <v>0</v>
      </c>
    </row>
    <row r="23" spans="1:9" x14ac:dyDescent="0.3">
      <c r="B23" s="1" t="s">
        <v>9</v>
      </c>
    </row>
    <row r="25" spans="1:9" ht="15.6" x14ac:dyDescent="0.3">
      <c r="A25" s="39" t="s">
        <v>13</v>
      </c>
      <c r="B25" s="39"/>
      <c r="C25" s="39"/>
      <c r="D25" s="39"/>
      <c r="E25" s="39"/>
      <c r="F25" s="39"/>
      <c r="G25" s="39"/>
      <c r="H25" s="39"/>
      <c r="I25" s="39"/>
    </row>
    <row r="26" spans="1:9" ht="15.6" x14ac:dyDescent="0.3">
      <c r="A26" s="10" t="s">
        <v>14</v>
      </c>
      <c r="B26" s="10"/>
      <c r="C26" s="10"/>
      <c r="D26" s="10"/>
      <c r="E26" s="10"/>
      <c r="F26" s="10"/>
      <c r="G26" s="10"/>
      <c r="H26" s="10"/>
      <c r="I26" s="10"/>
    </row>
    <row r="27" spans="1:9" ht="16.2" thickBot="1" x14ac:dyDescent="0.35">
      <c r="A27" s="10"/>
      <c r="B27" s="10"/>
      <c r="C27" s="10"/>
      <c r="D27" s="10"/>
      <c r="E27" s="10"/>
      <c r="F27" s="10"/>
      <c r="G27" s="10"/>
      <c r="H27" s="10"/>
      <c r="I27" s="10"/>
    </row>
    <row r="28" spans="1:9" ht="16.2" thickBot="1" x14ac:dyDescent="0.35">
      <c r="A28" s="11"/>
      <c r="B28" s="10"/>
      <c r="C28" s="10"/>
      <c r="D28" s="10"/>
      <c r="E28" s="10"/>
      <c r="F28" s="10"/>
      <c r="G28" s="10"/>
      <c r="H28" s="10"/>
      <c r="I28" s="10"/>
    </row>
    <row r="29" spans="1:9" ht="16.2" thickBot="1" x14ac:dyDescent="0.35">
      <c r="A29" s="10" t="s">
        <v>15</v>
      </c>
      <c r="B29" s="10"/>
      <c r="C29" s="10"/>
      <c r="D29" s="10"/>
      <c r="E29" s="10"/>
      <c r="F29" s="10"/>
      <c r="G29" s="10"/>
      <c r="H29" s="10"/>
      <c r="I29" s="10"/>
    </row>
    <row r="30" spans="1:9" ht="16.2" thickBot="1" x14ac:dyDescent="0.35">
      <c r="A30" s="11"/>
      <c r="B30" s="10"/>
      <c r="C30" s="10"/>
      <c r="D30" s="10"/>
      <c r="E30" s="10"/>
      <c r="F30" s="10"/>
      <c r="G30" s="10"/>
      <c r="H30" s="10"/>
      <c r="I30" s="10"/>
    </row>
    <row r="31" spans="1:9" ht="15.6" x14ac:dyDescent="0.3">
      <c r="A31" s="10" t="s">
        <v>16</v>
      </c>
      <c r="B31" s="10"/>
      <c r="C31" s="10"/>
      <c r="D31" s="10"/>
      <c r="E31" s="10"/>
      <c r="F31" s="10"/>
      <c r="G31" s="10"/>
      <c r="H31" s="10"/>
      <c r="I31" s="10"/>
    </row>
    <row r="32" spans="1:9" ht="15.6" x14ac:dyDescent="0.3">
      <c r="A32" s="10"/>
      <c r="B32" s="10"/>
      <c r="C32" s="10"/>
      <c r="D32" s="10"/>
      <c r="E32" s="10"/>
      <c r="F32" s="10"/>
      <c r="G32" s="10"/>
      <c r="H32" s="10"/>
      <c r="I32" s="10"/>
    </row>
    <row r="33" spans="1:9" ht="15.6" x14ac:dyDescent="0.3">
      <c r="A33" s="10"/>
      <c r="B33" s="10"/>
      <c r="C33" s="10"/>
      <c r="D33" s="10"/>
      <c r="E33" s="10"/>
      <c r="F33" s="10"/>
      <c r="G33" s="10"/>
      <c r="H33" s="10"/>
      <c r="I33" s="10"/>
    </row>
    <row r="34" spans="1:9" ht="15.6" x14ac:dyDescent="0.3">
      <c r="A34" s="10" t="s">
        <v>17</v>
      </c>
      <c r="B34" s="10"/>
      <c r="C34" s="10"/>
      <c r="D34" s="10"/>
      <c r="E34" s="10"/>
      <c r="F34" s="10"/>
      <c r="G34" s="10"/>
      <c r="H34" s="10"/>
      <c r="I34" s="10"/>
    </row>
    <row r="35" spans="1:9" ht="15.6" x14ac:dyDescent="0.3">
      <c r="A35" s="10"/>
      <c r="B35" s="10"/>
      <c r="C35" s="10"/>
      <c r="D35" s="10"/>
      <c r="E35" s="10"/>
      <c r="F35" s="10"/>
      <c r="G35" s="10"/>
      <c r="H35" s="10"/>
      <c r="I35" s="10"/>
    </row>
    <row r="36" spans="1:9" ht="15.6" x14ac:dyDescent="0.3">
      <c r="A36" s="10" t="s">
        <v>18</v>
      </c>
      <c r="B36" s="10"/>
      <c r="C36" s="10"/>
      <c r="D36" s="10"/>
      <c r="E36" s="10"/>
      <c r="F36" s="10"/>
      <c r="G36" s="10"/>
      <c r="H36" s="10"/>
      <c r="I36" s="10"/>
    </row>
    <row r="37" spans="1:9" ht="15.6" x14ac:dyDescent="0.3">
      <c r="A37" s="10"/>
      <c r="B37" s="10"/>
      <c r="C37" s="10"/>
      <c r="D37" s="10"/>
      <c r="E37" s="10"/>
      <c r="F37" s="40" t="s">
        <v>19</v>
      </c>
      <c r="G37" s="35"/>
      <c r="H37" s="35"/>
      <c r="I37" s="35"/>
    </row>
    <row r="38" spans="1:9" ht="15.6" x14ac:dyDescent="0.3">
      <c r="A38" s="10"/>
      <c r="B38" s="10"/>
      <c r="C38" s="10"/>
      <c r="D38" s="10"/>
      <c r="E38" s="10"/>
      <c r="F38" s="35" t="s">
        <v>20</v>
      </c>
      <c r="G38" s="35"/>
      <c r="H38" s="35"/>
      <c r="I38" s="35"/>
    </row>
  </sheetData>
  <mergeCells count="5">
    <mergeCell ref="F38:I38"/>
    <mergeCell ref="A2:J2"/>
    <mergeCell ref="A25:I25"/>
    <mergeCell ref="F37:I37"/>
    <mergeCell ref="B22:F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trstenovic</dc:creator>
  <cp:lastModifiedBy>Pavlíková Sylvia</cp:lastModifiedBy>
  <dcterms:created xsi:type="dcterms:W3CDTF">2022-03-07T12:26:33Z</dcterms:created>
  <dcterms:modified xsi:type="dcterms:W3CDTF">2022-05-02T10:00:36Z</dcterms:modified>
</cp:coreProperties>
</file>