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Verejné obstarávanie\Verejné obstarávanie 2022\Nadlimitná zákazka\Elektrina\PHZ\Tabuľky úprava do Výzvy\"/>
    </mc:Choice>
  </mc:AlternateContent>
  <xr:revisionPtr revIDLastSave="0" documentId="13_ncr:1_{8DA9909C-17C8-4346-A84C-4E3079DF2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ejné osvetlenie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7" i="5" l="1"/>
  <c r="J26" i="5"/>
  <c r="J25" i="5"/>
  <c r="J24" i="5"/>
  <c r="J23" i="5"/>
  <c r="J22" i="5"/>
  <c r="J21" i="5"/>
  <c r="J20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19" i="5"/>
  <c r="H28" i="5" l="1"/>
  <c r="J28" i="5"/>
</calcChain>
</file>

<file path=xl/sharedStrings.xml><?xml version="1.0" encoding="utf-8"?>
<sst xmlns="http://schemas.openxmlformats.org/spreadsheetml/2006/main" count="157" uniqueCount="95">
  <si>
    <t>EIC kód</t>
  </si>
  <si>
    <t>1T Špeciál</t>
  </si>
  <si>
    <t>Názov Odberného miesta</t>
  </si>
  <si>
    <t>Produkt</t>
  </si>
  <si>
    <t>Číslo Odberného miesta/OM</t>
  </si>
  <si>
    <t>C1</t>
  </si>
  <si>
    <t>Sadzba Pripojenie do distribučnej sústavy pre  distribúciu</t>
  </si>
  <si>
    <t>Maximálna rezervovaná kapacita v kWh2</t>
  </si>
  <si>
    <t>Partizánska 50/MOP</t>
  </si>
  <si>
    <t>Partizánska 145/MOP PR</t>
  </si>
  <si>
    <t>J,Kráľa 12</t>
  </si>
  <si>
    <t>Rudenkova 16/MOP</t>
  </si>
  <si>
    <t>A.Dubčeka 39/MOP T</t>
  </si>
  <si>
    <t>SNP 105/MOP SW</t>
  </si>
  <si>
    <t>Kutinky 1</t>
  </si>
  <si>
    <t>Píla 109/MOP</t>
  </si>
  <si>
    <t>SNP 12/C</t>
  </si>
  <si>
    <t>SNP 86/MOP 3</t>
  </si>
  <si>
    <t>Šašovské Podhradie 16/MOP</t>
  </si>
  <si>
    <t>Píla 125/MOP</t>
  </si>
  <si>
    <t>Hviezdoslavova 34/MOP QP</t>
  </si>
  <si>
    <t>Sládkovičova 4/CE</t>
  </si>
  <si>
    <t>Cyrila a Metoda 3</t>
  </si>
  <si>
    <t>Jilemnického 15MOP NE</t>
  </si>
  <si>
    <t>Sládkovičova 12/KM</t>
  </si>
  <si>
    <t>Vansovej 20</t>
  </si>
  <si>
    <t xml:space="preserve">Novomeského 1/MOP FO </t>
  </si>
  <si>
    <t>Nám. MS 46</t>
  </si>
  <si>
    <t>Svät. Nám. 25/MOP JY</t>
  </si>
  <si>
    <t>Dr. Janského 7/MOP TB</t>
  </si>
  <si>
    <t>Hutníkov 6/OT</t>
  </si>
  <si>
    <t>24ZSS6223055000F</t>
  </si>
  <si>
    <t>24ZSS62230580000</t>
  </si>
  <si>
    <t>24ZSS6222999000R</t>
  </si>
  <si>
    <t>24ZSS6222356000Y</t>
  </si>
  <si>
    <t>24ZSS6221933000R</t>
  </si>
  <si>
    <t>24ZSS6221173000M</t>
  </si>
  <si>
    <t>24ZSS6223118000H</t>
  </si>
  <si>
    <t>24ZSS6223142000T</t>
  </si>
  <si>
    <t>24ZSS6221042000F</t>
  </si>
  <si>
    <t>24ZSS6221140000I</t>
  </si>
  <si>
    <t>24ZSS62231300008</t>
  </si>
  <si>
    <t>24ZSS6223144000J</t>
  </si>
  <si>
    <t>24ZSS6221355000A</t>
  </si>
  <si>
    <t>24ZSS6222100000Y</t>
  </si>
  <si>
    <t>24ZSS62217930005</t>
  </si>
  <si>
    <t>24ZSS6222640000C</t>
  </si>
  <si>
    <t>24ZSS6222108000V</t>
  </si>
  <si>
    <t>24ZSS6222770000O</t>
  </si>
  <si>
    <t>24ZSS6222839000X</t>
  </si>
  <si>
    <t>24ZSS6222343000I</t>
  </si>
  <si>
    <t>24ZSS6221256000C</t>
  </si>
  <si>
    <t>24ZSS622223200AG</t>
  </si>
  <si>
    <t>24ZSS6221629000O</t>
  </si>
  <si>
    <t>C10</t>
  </si>
  <si>
    <t>nad 3x20 A do 3x25 A</t>
  </si>
  <si>
    <t>nad 3 x40 A do 3 x50 A</t>
  </si>
  <si>
    <t>Spolu</t>
  </si>
  <si>
    <t>Veľkosť ističa v A</t>
  </si>
  <si>
    <t>nad 3x16 A do 3x20 A</t>
  </si>
  <si>
    <t>nad 3x25 A do 3x32 A</t>
  </si>
  <si>
    <t>J.Považana  ZH SEVER</t>
  </si>
  <si>
    <t>24ZSS4516394000Q</t>
  </si>
  <si>
    <t>1T Normál</t>
  </si>
  <si>
    <t>nad 3x10 A do 3x25 A</t>
  </si>
  <si>
    <t>1x20A</t>
  </si>
  <si>
    <t>RVO1</t>
  </si>
  <si>
    <t>RVO2</t>
  </si>
  <si>
    <t>RVO3</t>
  </si>
  <si>
    <t>číslo RVO</t>
  </si>
  <si>
    <t>RVO4</t>
  </si>
  <si>
    <t>RVO5</t>
  </si>
  <si>
    <t>RVO6</t>
  </si>
  <si>
    <t>RVO7</t>
  </si>
  <si>
    <t>RVO9</t>
  </si>
  <si>
    <t>RVO10</t>
  </si>
  <si>
    <t>RVO11</t>
  </si>
  <si>
    <t>RVO12</t>
  </si>
  <si>
    <t>RVO13</t>
  </si>
  <si>
    <t>RVO14</t>
  </si>
  <si>
    <t>RVO15</t>
  </si>
  <si>
    <t>RVO16</t>
  </si>
  <si>
    <t>RVO17</t>
  </si>
  <si>
    <t>RVO18</t>
  </si>
  <si>
    <t>RVO19</t>
  </si>
  <si>
    <t>RVO20</t>
  </si>
  <si>
    <t>RVO21</t>
  </si>
  <si>
    <t>RVO22</t>
  </si>
  <si>
    <t>RVO23</t>
  </si>
  <si>
    <t>RVO24</t>
  </si>
  <si>
    <t>RVO26</t>
  </si>
  <si>
    <t>Spotreba VT v kWh za rok 2021</t>
  </si>
  <si>
    <t>Spotreba NT v kWh za rok 2021</t>
  </si>
  <si>
    <t>Spotreba spolu v kWh v roku 2021</t>
  </si>
  <si>
    <t>Tabuľka - Odber elektricke energie za rok 2021 - odberateľ: Mesto Žiar nad Hronom - Verejné osvetlenie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</si>
</sst>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0" xfId="0" applyFont="1"/>
    <xf numFmtId="49" fontId="5" fillId="0" borderId="0" xfId="1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5" fontId="2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 applyBorder="1"/>
    <xf numFmtId="0" fontId="6" fillId="0" borderId="0" xfId="0" applyFont="1"/>
    <xf numFmtId="0" fontId="0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/>
    <xf numFmtId="0" fontId="8" fillId="0" borderId="0" xfId="0" applyFont="1" applyBorder="1" applyAlignment="1">
      <alignment vertical="top" wrapText="1"/>
    </xf>
    <xf numFmtId="0" fontId="3" fillId="0" borderId="0" xfId="0" applyFont="1" applyFill="1" applyBorder="1" applyAlignment="1"/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 applyProtection="1">
      <alignment horizontal="left" vertical="center" wrapText="1"/>
      <protection locked="0"/>
    </xf>
    <xf numFmtId="4" fontId="1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2" fillId="3" borderId="8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8" fillId="6" borderId="1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 vertical="center"/>
    </xf>
    <xf numFmtId="3" fontId="10" fillId="6" borderId="8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center" wrapText="1"/>
    </xf>
    <xf numFmtId="3" fontId="13" fillId="4" borderId="1" xfId="0" applyNumberFormat="1" applyFont="1" applyFill="1" applyBorder="1" applyAlignment="1" applyProtection="1">
      <alignment horizontal="left" vertical="center" wrapText="1"/>
      <protection locked="0"/>
    </xf>
    <xf numFmtId="3" fontId="8" fillId="6" borderId="8" xfId="0" applyNumberFormat="1" applyFont="1" applyFill="1" applyBorder="1" applyAlignment="1">
      <alignment horizontal="left"/>
    </xf>
    <xf numFmtId="0" fontId="13" fillId="4" borderId="7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vertical="top" wrapText="1"/>
    </xf>
    <xf numFmtId="3" fontId="13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1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left" vertical="top" wrapText="1"/>
    </xf>
    <xf numFmtId="3" fontId="13" fillId="2" borderId="13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9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>
      <alignment horizontal="left" wrapText="1"/>
    </xf>
    <xf numFmtId="3" fontId="13" fillId="2" borderId="12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>
      <alignment horizontal="left" wrapText="1"/>
    </xf>
    <xf numFmtId="15" fontId="13" fillId="2" borderId="0" xfId="0" applyNumberFormat="1" applyFont="1" applyFill="1" applyBorder="1" applyAlignment="1">
      <alignment horizontal="left" vertical="center"/>
    </xf>
    <xf numFmtId="3" fontId="13" fillId="2" borderId="9" xfId="0" applyNumberFormat="1" applyFont="1" applyFill="1" applyBorder="1" applyAlignment="1">
      <alignment horizontal="left" vertical="center"/>
    </xf>
    <xf numFmtId="3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wrapText="1"/>
    </xf>
    <xf numFmtId="0" fontId="13" fillId="4" borderId="8" xfId="0" applyFont="1" applyFill="1" applyBorder="1" applyAlignment="1">
      <alignment horizontal="left" vertical="top" wrapText="1"/>
    </xf>
    <xf numFmtId="3" fontId="13" fillId="4" borderId="12" xfId="0" applyNumberFormat="1" applyFont="1" applyFill="1" applyBorder="1" applyAlignment="1" applyProtection="1">
      <alignment horizontal="left" vertical="center" wrapText="1"/>
      <protection locked="0"/>
    </xf>
    <xf numFmtId="3" fontId="13" fillId="4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7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/>
    </xf>
    <xf numFmtId="3" fontId="13" fillId="2" borderId="4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4" borderId="12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4" fillId="0" borderId="6" xfId="0" applyFont="1" applyBorder="1" applyAlignment="1">
      <alignment horizontal="center"/>
    </xf>
    <xf numFmtId="3" fontId="15" fillId="6" borderId="8" xfId="0" applyNumberFormat="1" applyFont="1" applyFill="1" applyBorder="1" applyAlignment="1">
      <alignment horizontal="left"/>
    </xf>
  </cellXfs>
  <cellStyles count="2">
    <cellStyle name="Normálna" xfId="0" builtinId="0"/>
    <cellStyle name="normálne 2" xfId="1" xr:uid="{00000000-0005-0000-0000-000002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\ ##,000"/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/>
      <protection locked="0" hidden="0"/>
    </dxf>
    <dxf>
      <border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ľka193" displayName="Tabuľka193" ref="B3:J28" totalsRowShown="0" headerRowDxfId="21" dataDxfId="19" headerRowBorderDxfId="20" tableBorderDxfId="18">
  <tableColumns count="9">
    <tableColumn id="1" xr3:uid="{00000000-0010-0000-0000-000001000000}" name="Názov Odberného miesta" dataDxfId="17" totalsRowDxfId="16"/>
    <tableColumn id="2" xr3:uid="{00000000-0010-0000-0000-000002000000}" name="EIC kód" dataDxfId="15" totalsRowDxfId="14"/>
    <tableColumn id="3" xr3:uid="{00000000-0010-0000-0000-000003000000}" name="Číslo Odberného miesta/OM" dataDxfId="13" totalsRowDxfId="12"/>
    <tableColumn id="4" xr3:uid="{00000000-0010-0000-0000-000004000000}" name="Produkt" dataDxfId="11" totalsRowDxfId="10"/>
    <tableColumn id="5" xr3:uid="{00000000-0010-0000-0000-000005000000}" name="Sadzba Pripojenie do distribučnej sústavy pre  distribúciu" dataDxfId="9" totalsRowDxfId="8"/>
    <tableColumn id="6" xr3:uid="{00000000-0010-0000-0000-000006000000}" name="Maximálna rezervovaná kapacita v kWh2" dataDxfId="7" totalsRowDxfId="6"/>
    <tableColumn id="7" xr3:uid="{00000000-0010-0000-0000-000007000000}" name="Spotreba VT v kWh za rok 2021" dataDxfId="5" totalsRowDxfId="4"/>
    <tableColumn id="8" xr3:uid="{00000000-0010-0000-0000-000008000000}" name="Spotreba NT v kWh za rok 2021" dataDxfId="3" totalsRowDxfId="2"/>
    <tableColumn id="9" xr3:uid="{00000000-0010-0000-0000-000009000000}" name="Spotreba spolu v kWh v roku 2021" dataDxfId="1" totalsRowDxfId="0">
      <calculatedColumnFormula>SUM(Tabuľka193[[#This Row],[Spotreba VT v kWh za rok 2021]]+Tabuľka193[[#This Row],[Spotreba NT v kWh za rok 2021]])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6"/>
  <sheetViews>
    <sheetView tabSelected="1" workbookViewId="0">
      <selection activeCell="Q13" sqref="Q13"/>
    </sheetView>
  </sheetViews>
  <sheetFormatPr defaultRowHeight="15" x14ac:dyDescent="0.25"/>
  <cols>
    <col min="1" max="1" width="6.85546875" style="1" customWidth="1"/>
    <col min="2" max="2" width="24.5703125" style="1" customWidth="1"/>
    <col min="3" max="3" width="18.7109375" style="1" customWidth="1"/>
    <col min="4" max="4" width="13.140625" style="1" customWidth="1"/>
    <col min="5" max="5" width="11.5703125" style="1" customWidth="1"/>
    <col min="6" max="6" width="10.85546875" style="1" customWidth="1"/>
    <col min="7" max="7" width="11.5703125" style="1" customWidth="1"/>
    <col min="8" max="8" width="11" style="1" customWidth="1"/>
    <col min="9" max="9" width="12" style="1" customWidth="1"/>
    <col min="10" max="10" width="11.140625" style="1" customWidth="1"/>
    <col min="11" max="11" width="20.5703125" style="1" customWidth="1"/>
    <col min="12" max="16384" width="9.140625" style="1"/>
  </cols>
  <sheetData>
    <row r="2" spans="1:11" s="16" customFormat="1" ht="15.75" x14ac:dyDescent="0.25">
      <c r="A2" s="88" t="s">
        <v>94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ht="72" customHeight="1" x14ac:dyDescent="0.25">
      <c r="A3" s="46" t="s">
        <v>69</v>
      </c>
      <c r="B3" s="43" t="s">
        <v>2</v>
      </c>
      <c r="C3" s="44" t="s">
        <v>0</v>
      </c>
      <c r="D3" s="43" t="s">
        <v>4</v>
      </c>
      <c r="E3" s="43" t="s">
        <v>3</v>
      </c>
      <c r="F3" s="44" t="s">
        <v>6</v>
      </c>
      <c r="G3" s="44" t="s">
        <v>7</v>
      </c>
      <c r="H3" s="44" t="s">
        <v>91</v>
      </c>
      <c r="I3" s="44" t="s">
        <v>92</v>
      </c>
      <c r="J3" s="44" t="s">
        <v>93</v>
      </c>
      <c r="K3" s="45" t="s">
        <v>58</v>
      </c>
    </row>
    <row r="4" spans="1:11" ht="15.75" customHeight="1" x14ac:dyDescent="0.25">
      <c r="A4" s="40" t="s">
        <v>83</v>
      </c>
      <c r="B4" s="63" t="s">
        <v>8</v>
      </c>
      <c r="C4" s="64" t="s">
        <v>31</v>
      </c>
      <c r="D4" s="63">
        <v>6223055</v>
      </c>
      <c r="E4" s="64" t="s">
        <v>1</v>
      </c>
      <c r="F4" s="64" t="s">
        <v>54</v>
      </c>
      <c r="G4" s="65"/>
      <c r="H4" s="66">
        <v>11851</v>
      </c>
      <c r="I4" s="66">
        <v>0</v>
      </c>
      <c r="J4" s="57">
        <f>Tabuľka193[[#This Row],[Spotreba VT v kWh za rok 2021]]</f>
        <v>11851</v>
      </c>
      <c r="K4" s="62" t="s">
        <v>59</v>
      </c>
    </row>
    <row r="5" spans="1:11" x14ac:dyDescent="0.25">
      <c r="A5" s="42" t="s">
        <v>85</v>
      </c>
      <c r="B5" s="59" t="s">
        <v>9</v>
      </c>
      <c r="C5" s="60" t="s">
        <v>32</v>
      </c>
      <c r="D5" s="59">
        <v>6223058</v>
      </c>
      <c r="E5" s="60" t="s">
        <v>1</v>
      </c>
      <c r="F5" s="60" t="s">
        <v>54</v>
      </c>
      <c r="G5" s="61"/>
      <c r="H5" s="57">
        <v>671</v>
      </c>
      <c r="I5" s="57">
        <v>0</v>
      </c>
      <c r="J5" s="57">
        <f>Tabuľka193[[#This Row],[Spotreba VT v kWh za rok 2021]]</f>
        <v>671</v>
      </c>
      <c r="K5" s="62" t="s">
        <v>65</v>
      </c>
    </row>
    <row r="6" spans="1:11" x14ac:dyDescent="0.25">
      <c r="A6" s="40" t="s">
        <v>81</v>
      </c>
      <c r="B6" s="63" t="s">
        <v>10</v>
      </c>
      <c r="C6" s="64" t="s">
        <v>33</v>
      </c>
      <c r="D6" s="63">
        <v>6222999</v>
      </c>
      <c r="E6" s="64" t="s">
        <v>1</v>
      </c>
      <c r="F6" s="64" t="s">
        <v>54</v>
      </c>
      <c r="G6" s="67"/>
      <c r="H6" s="47">
        <v>19485</v>
      </c>
      <c r="I6" s="47">
        <v>0</v>
      </c>
      <c r="J6" s="57">
        <f>Tabuľka193[[#This Row],[Spotreba VT v kWh za rok 2021]]</f>
        <v>19485</v>
      </c>
      <c r="K6" s="68" t="s">
        <v>55</v>
      </c>
    </row>
    <row r="7" spans="1:11" ht="15.75" customHeight="1" x14ac:dyDescent="0.25">
      <c r="A7" s="42" t="s">
        <v>82</v>
      </c>
      <c r="B7" s="59" t="s">
        <v>11</v>
      </c>
      <c r="C7" s="60" t="s">
        <v>34</v>
      </c>
      <c r="D7" s="59">
        <v>6222356</v>
      </c>
      <c r="E7" s="60" t="s">
        <v>1</v>
      </c>
      <c r="F7" s="60" t="s">
        <v>54</v>
      </c>
      <c r="G7" s="61"/>
      <c r="H7" s="57">
        <v>14200</v>
      </c>
      <c r="I7" s="57">
        <v>0</v>
      </c>
      <c r="J7" s="57">
        <f>Tabuľka193[[#This Row],[Spotreba VT v kWh za rok 2021]]</f>
        <v>14200</v>
      </c>
      <c r="K7" s="62" t="s">
        <v>60</v>
      </c>
    </row>
    <row r="8" spans="1:11" x14ac:dyDescent="0.25">
      <c r="A8" s="40" t="s">
        <v>74</v>
      </c>
      <c r="B8" s="63" t="s">
        <v>12</v>
      </c>
      <c r="C8" s="64" t="s">
        <v>35</v>
      </c>
      <c r="D8" s="63">
        <v>6221933</v>
      </c>
      <c r="E8" s="64" t="s">
        <v>1</v>
      </c>
      <c r="F8" s="64" t="s">
        <v>54</v>
      </c>
      <c r="G8" s="69"/>
      <c r="H8" s="70">
        <v>3899</v>
      </c>
      <c r="I8" s="70">
        <v>0</v>
      </c>
      <c r="J8" s="57">
        <f>Tabuľka193[[#This Row],[Spotreba VT v kWh za rok 2021]]</f>
        <v>3899</v>
      </c>
      <c r="K8" s="68" t="s">
        <v>59</v>
      </c>
    </row>
    <row r="9" spans="1:11" x14ac:dyDescent="0.25">
      <c r="A9" s="42" t="s">
        <v>80</v>
      </c>
      <c r="B9" s="59" t="s">
        <v>13</v>
      </c>
      <c r="C9" s="60" t="s">
        <v>36</v>
      </c>
      <c r="D9" s="59">
        <v>6221173</v>
      </c>
      <c r="E9" s="60" t="s">
        <v>1</v>
      </c>
      <c r="F9" s="60" t="s">
        <v>54</v>
      </c>
      <c r="G9" s="61"/>
      <c r="H9" s="57">
        <v>741</v>
      </c>
      <c r="I9" s="57">
        <v>0</v>
      </c>
      <c r="J9" s="57">
        <f>Tabuľka193[[#This Row],[Spotreba VT v kWh za rok 2021]]</f>
        <v>741</v>
      </c>
      <c r="K9" s="62" t="s">
        <v>55</v>
      </c>
    </row>
    <row r="10" spans="1:11" x14ac:dyDescent="0.25">
      <c r="A10" s="40" t="s">
        <v>86</v>
      </c>
      <c r="B10" s="63" t="s">
        <v>14</v>
      </c>
      <c r="C10" s="64" t="s">
        <v>37</v>
      </c>
      <c r="D10" s="63">
        <v>6223118</v>
      </c>
      <c r="E10" s="64" t="s">
        <v>1</v>
      </c>
      <c r="F10" s="64" t="s">
        <v>54</v>
      </c>
      <c r="G10" s="65"/>
      <c r="H10" s="66">
        <v>829</v>
      </c>
      <c r="I10" s="66">
        <v>0</v>
      </c>
      <c r="J10" s="57">
        <f>Tabuľka193[[#This Row],[Spotreba VT v kWh za rok 2021]]</f>
        <v>829</v>
      </c>
      <c r="K10" s="68" t="s">
        <v>65</v>
      </c>
    </row>
    <row r="11" spans="1:11" x14ac:dyDescent="0.25">
      <c r="A11" s="42" t="s">
        <v>87</v>
      </c>
      <c r="B11" s="59" t="s">
        <v>15</v>
      </c>
      <c r="C11" s="60" t="s">
        <v>38</v>
      </c>
      <c r="D11" s="59">
        <v>6223142</v>
      </c>
      <c r="E11" s="60" t="s">
        <v>1</v>
      </c>
      <c r="F11" s="60" t="s">
        <v>54</v>
      </c>
      <c r="G11" s="61"/>
      <c r="H11" s="57">
        <v>4676</v>
      </c>
      <c r="I11" s="57">
        <v>0</v>
      </c>
      <c r="J11" s="57">
        <f>Tabuľka193[[#This Row],[Spotreba VT v kWh za rok 2021]]</f>
        <v>4676</v>
      </c>
      <c r="K11" s="62" t="s">
        <v>65</v>
      </c>
    </row>
    <row r="12" spans="1:11" x14ac:dyDescent="0.25">
      <c r="A12" s="40" t="s">
        <v>84</v>
      </c>
      <c r="B12" s="63" t="s">
        <v>16</v>
      </c>
      <c r="C12" s="64" t="s">
        <v>39</v>
      </c>
      <c r="D12" s="63">
        <v>6221042</v>
      </c>
      <c r="E12" s="64" t="s">
        <v>1</v>
      </c>
      <c r="F12" s="64" t="s">
        <v>54</v>
      </c>
      <c r="G12" s="65"/>
      <c r="H12" s="66">
        <v>7745</v>
      </c>
      <c r="I12" s="66">
        <v>0</v>
      </c>
      <c r="J12" s="57">
        <f>Tabuľka193[[#This Row],[Spotreba VT v kWh za rok 2021]]</f>
        <v>7745</v>
      </c>
      <c r="K12" s="68" t="s">
        <v>59</v>
      </c>
    </row>
    <row r="13" spans="1:11" x14ac:dyDescent="0.25">
      <c r="A13" s="42" t="s">
        <v>79</v>
      </c>
      <c r="B13" s="59" t="s">
        <v>17</v>
      </c>
      <c r="C13" s="60" t="s">
        <v>40</v>
      </c>
      <c r="D13" s="59">
        <v>6221140</v>
      </c>
      <c r="E13" s="60" t="s">
        <v>1</v>
      </c>
      <c r="F13" s="60" t="s">
        <v>54</v>
      </c>
      <c r="G13" s="61"/>
      <c r="H13" s="57">
        <v>5482</v>
      </c>
      <c r="I13" s="57">
        <v>0</v>
      </c>
      <c r="J13" s="57">
        <f>Tabuľka193[[#This Row],[Spotreba VT v kWh za rok 2021]]</f>
        <v>5482</v>
      </c>
      <c r="K13" s="71" t="s">
        <v>59</v>
      </c>
    </row>
    <row r="14" spans="1:11" x14ac:dyDescent="0.25">
      <c r="A14" s="40" t="s">
        <v>89</v>
      </c>
      <c r="B14" s="63" t="s">
        <v>18</v>
      </c>
      <c r="C14" s="64" t="s">
        <v>41</v>
      </c>
      <c r="D14" s="63">
        <v>6223130</v>
      </c>
      <c r="E14" s="64" t="s">
        <v>1</v>
      </c>
      <c r="F14" s="64" t="s">
        <v>54</v>
      </c>
      <c r="G14" s="72"/>
      <c r="H14" s="73">
        <v>16248</v>
      </c>
      <c r="I14" s="74">
        <v>0</v>
      </c>
      <c r="J14" s="57">
        <f>Tabuľka193[[#This Row],[Spotreba VT v kWh za rok 2021]]</f>
        <v>16248</v>
      </c>
      <c r="K14" s="68" t="s">
        <v>59</v>
      </c>
    </row>
    <row r="15" spans="1:11" x14ac:dyDescent="0.25">
      <c r="A15" s="40" t="s">
        <v>88</v>
      </c>
      <c r="B15" s="63" t="s">
        <v>19</v>
      </c>
      <c r="C15" s="64" t="s">
        <v>42</v>
      </c>
      <c r="D15" s="63">
        <v>6223144</v>
      </c>
      <c r="E15" s="64" t="s">
        <v>1</v>
      </c>
      <c r="F15" s="64" t="s">
        <v>54</v>
      </c>
      <c r="G15" s="65"/>
      <c r="H15" s="66">
        <v>5214</v>
      </c>
      <c r="I15" s="66">
        <v>0</v>
      </c>
      <c r="J15" s="57">
        <f>Tabuľka193[[#This Row],[Spotreba VT v kWh za rok 2021]]</f>
        <v>5214</v>
      </c>
      <c r="K15" s="68" t="s">
        <v>59</v>
      </c>
    </row>
    <row r="16" spans="1:11" x14ac:dyDescent="0.25">
      <c r="A16" s="40" t="s">
        <v>77</v>
      </c>
      <c r="B16" s="63" t="s">
        <v>20</v>
      </c>
      <c r="C16" s="64" t="s">
        <v>43</v>
      </c>
      <c r="D16" s="63">
        <v>6221355</v>
      </c>
      <c r="E16" s="64" t="s">
        <v>1</v>
      </c>
      <c r="F16" s="64" t="s">
        <v>54</v>
      </c>
      <c r="G16" s="65"/>
      <c r="H16" s="66">
        <v>14018</v>
      </c>
      <c r="I16" s="66">
        <v>0</v>
      </c>
      <c r="J16" s="57">
        <f>Tabuľka193[[#This Row],[Spotreba VT v kWh za rok 2021]]</f>
        <v>14018</v>
      </c>
      <c r="K16" s="75" t="s">
        <v>60</v>
      </c>
    </row>
    <row r="17" spans="1:11" x14ac:dyDescent="0.25">
      <c r="A17" s="39" t="s">
        <v>73</v>
      </c>
      <c r="B17" s="59" t="s">
        <v>21</v>
      </c>
      <c r="C17" s="60" t="s">
        <v>44</v>
      </c>
      <c r="D17" s="59">
        <v>6222100</v>
      </c>
      <c r="E17" s="60" t="s">
        <v>1</v>
      </c>
      <c r="F17" s="60" t="s">
        <v>54</v>
      </c>
      <c r="G17" s="61"/>
      <c r="H17" s="57">
        <v>9585</v>
      </c>
      <c r="I17" s="57">
        <v>0</v>
      </c>
      <c r="J17" s="57">
        <f>Tabuľka193[[#This Row],[Spotreba VT v kWh za rok 2021]]</f>
        <v>9585</v>
      </c>
      <c r="K17" s="62" t="s">
        <v>60</v>
      </c>
    </row>
    <row r="18" spans="1:11" x14ac:dyDescent="0.25">
      <c r="A18" s="40" t="s">
        <v>75</v>
      </c>
      <c r="B18" s="63" t="s">
        <v>22</v>
      </c>
      <c r="C18" s="64" t="s">
        <v>45</v>
      </c>
      <c r="D18" s="63">
        <v>6221793</v>
      </c>
      <c r="E18" s="64" t="s">
        <v>1</v>
      </c>
      <c r="F18" s="64" t="s">
        <v>54</v>
      </c>
      <c r="G18" s="65"/>
      <c r="H18" s="66">
        <v>16872</v>
      </c>
      <c r="I18" s="66">
        <v>0</v>
      </c>
      <c r="J18" s="57">
        <f>Tabuľka193[[#This Row],[Spotreba VT v kWh za rok 2021]]</f>
        <v>16872</v>
      </c>
      <c r="K18" s="75" t="s">
        <v>60</v>
      </c>
    </row>
    <row r="19" spans="1:11" x14ac:dyDescent="0.25">
      <c r="A19" s="39" t="s">
        <v>66</v>
      </c>
      <c r="B19" s="59" t="s">
        <v>23</v>
      </c>
      <c r="C19" s="60" t="s">
        <v>46</v>
      </c>
      <c r="D19" s="59">
        <v>6222640</v>
      </c>
      <c r="E19" s="60" t="s">
        <v>1</v>
      </c>
      <c r="F19" s="60" t="s">
        <v>54</v>
      </c>
      <c r="G19" s="61"/>
      <c r="H19" s="57">
        <v>16141</v>
      </c>
      <c r="I19" s="57">
        <v>0</v>
      </c>
      <c r="J19" s="57">
        <f>Tabuľka193[[#This Row],[Spotreba VT v kWh za rok 2021]]</f>
        <v>16141</v>
      </c>
      <c r="K19" s="62" t="s">
        <v>55</v>
      </c>
    </row>
    <row r="20" spans="1:11" x14ac:dyDescent="0.25">
      <c r="A20" s="40" t="s">
        <v>70</v>
      </c>
      <c r="B20" s="63" t="s">
        <v>24</v>
      </c>
      <c r="C20" s="64" t="s">
        <v>47</v>
      </c>
      <c r="D20" s="63">
        <v>6222108</v>
      </c>
      <c r="E20" s="64" t="s">
        <v>1</v>
      </c>
      <c r="F20" s="64" t="s">
        <v>54</v>
      </c>
      <c r="G20" s="65"/>
      <c r="H20" s="66">
        <v>14364</v>
      </c>
      <c r="I20" s="66">
        <v>0</v>
      </c>
      <c r="J20" s="57">
        <f>Tabuľka193[[#This Row],[Spotreba VT v kWh za rok 2021]]</f>
        <v>14364</v>
      </c>
      <c r="K20" s="75" t="s">
        <v>55</v>
      </c>
    </row>
    <row r="21" spans="1:11" x14ac:dyDescent="0.25">
      <c r="A21" s="40" t="s">
        <v>67</v>
      </c>
      <c r="B21" s="80" t="s">
        <v>25</v>
      </c>
      <c r="C21" s="81" t="s">
        <v>48</v>
      </c>
      <c r="D21" s="80">
        <v>6222770</v>
      </c>
      <c r="E21" s="81" t="s">
        <v>1</v>
      </c>
      <c r="F21" s="81" t="s">
        <v>54</v>
      </c>
      <c r="G21" s="82"/>
      <c r="H21" s="83">
        <v>13086</v>
      </c>
      <c r="I21" s="83">
        <v>0</v>
      </c>
      <c r="J21" s="57">
        <f>Tabuľka193[[#This Row],[Spotreba VT v kWh za rok 2021]]</f>
        <v>13086</v>
      </c>
      <c r="K21" s="68" t="s">
        <v>59</v>
      </c>
    </row>
    <row r="22" spans="1:11" x14ac:dyDescent="0.25">
      <c r="A22" s="48" t="s">
        <v>68</v>
      </c>
      <c r="B22" s="59" t="s">
        <v>26</v>
      </c>
      <c r="C22" s="60" t="s">
        <v>49</v>
      </c>
      <c r="D22" s="59">
        <v>6222839</v>
      </c>
      <c r="E22" s="60" t="s">
        <v>1</v>
      </c>
      <c r="F22" s="60" t="s">
        <v>54</v>
      </c>
      <c r="G22" s="61"/>
      <c r="H22" s="57">
        <v>22195</v>
      </c>
      <c r="I22" s="57">
        <v>0</v>
      </c>
      <c r="J22" s="57">
        <f>Tabuľka193[[#This Row],[Spotreba VT v kWh za rok 2021]]</f>
        <v>22195</v>
      </c>
      <c r="K22" s="62" t="s">
        <v>56</v>
      </c>
    </row>
    <row r="23" spans="1:11" x14ac:dyDescent="0.25">
      <c r="A23" s="41" t="s">
        <v>72</v>
      </c>
      <c r="B23" s="63" t="s">
        <v>27</v>
      </c>
      <c r="C23" s="64" t="s">
        <v>50</v>
      </c>
      <c r="D23" s="63">
        <v>6222343</v>
      </c>
      <c r="E23" s="64" t="s">
        <v>1</v>
      </c>
      <c r="F23" s="64" t="s">
        <v>54</v>
      </c>
      <c r="G23" s="67"/>
      <c r="H23" s="47">
        <v>26649</v>
      </c>
      <c r="I23" s="47">
        <v>0</v>
      </c>
      <c r="J23" s="57">
        <f>Tabuľka193[[#This Row],[Spotreba VT v kWh za rok 2021]]</f>
        <v>26649</v>
      </c>
      <c r="K23" s="68" t="s">
        <v>56</v>
      </c>
    </row>
    <row r="24" spans="1:11" x14ac:dyDescent="0.25">
      <c r="A24" s="48" t="s">
        <v>78</v>
      </c>
      <c r="B24" s="59" t="s">
        <v>28</v>
      </c>
      <c r="C24" s="60" t="s">
        <v>51</v>
      </c>
      <c r="D24" s="59">
        <v>6221256</v>
      </c>
      <c r="E24" s="60" t="s">
        <v>1</v>
      </c>
      <c r="F24" s="60" t="s">
        <v>54</v>
      </c>
      <c r="G24" s="78"/>
      <c r="H24" s="79">
        <v>18573</v>
      </c>
      <c r="I24" s="79">
        <v>0</v>
      </c>
      <c r="J24" s="57">
        <f>Tabuľka193[[#This Row],[Spotreba VT v kWh za rok 2021]]</f>
        <v>18573</v>
      </c>
      <c r="K24" s="62" t="s">
        <v>60</v>
      </c>
    </row>
    <row r="25" spans="1:11" x14ac:dyDescent="0.25">
      <c r="A25" s="39" t="s">
        <v>71</v>
      </c>
      <c r="B25" s="59" t="s">
        <v>29</v>
      </c>
      <c r="C25" s="60" t="s">
        <v>52</v>
      </c>
      <c r="D25" s="59">
        <v>6222232</v>
      </c>
      <c r="E25" s="60" t="s">
        <v>1</v>
      </c>
      <c r="F25" s="60" t="s">
        <v>54</v>
      </c>
      <c r="G25" s="61"/>
      <c r="H25" s="57">
        <v>17305</v>
      </c>
      <c r="I25" s="57">
        <v>0</v>
      </c>
      <c r="J25" s="57">
        <f>Tabuľka193[[#This Row],[Spotreba VT v kWh za rok 2021]]</f>
        <v>17305</v>
      </c>
      <c r="K25" s="62" t="s">
        <v>60</v>
      </c>
    </row>
    <row r="26" spans="1:11" ht="14.25" customHeight="1" x14ac:dyDescent="0.25">
      <c r="A26" s="40" t="s">
        <v>76</v>
      </c>
      <c r="B26" s="84" t="s">
        <v>30</v>
      </c>
      <c r="C26" s="85" t="s">
        <v>53</v>
      </c>
      <c r="D26" s="63">
        <v>6221629</v>
      </c>
      <c r="E26" s="64" t="s">
        <v>1</v>
      </c>
      <c r="F26" s="64" t="s">
        <v>54</v>
      </c>
      <c r="G26" s="65"/>
      <c r="H26" s="66">
        <v>23524</v>
      </c>
      <c r="I26" s="66">
        <v>0</v>
      </c>
      <c r="J26" s="57">
        <f>Tabuľka193[[#This Row],[Spotreba VT v kWh za rok 2021]]</f>
        <v>23524</v>
      </c>
      <c r="K26" s="75" t="s">
        <v>60</v>
      </c>
    </row>
    <row r="27" spans="1:11" x14ac:dyDescent="0.25">
      <c r="A27" s="56" t="s">
        <v>90</v>
      </c>
      <c r="B27" s="71" t="s">
        <v>61</v>
      </c>
      <c r="C27" s="86" t="s">
        <v>62</v>
      </c>
      <c r="D27" s="76">
        <v>4516394</v>
      </c>
      <c r="E27" s="77" t="s">
        <v>63</v>
      </c>
      <c r="F27" s="77" t="s">
        <v>5</v>
      </c>
      <c r="G27" s="78"/>
      <c r="H27" s="57">
        <v>1611</v>
      </c>
      <c r="I27" s="79">
        <v>0</v>
      </c>
      <c r="J27" s="57">
        <f>Tabuľka193[[#This Row],[Spotreba VT v kWh za rok 2021]]</f>
        <v>1611</v>
      </c>
      <c r="K27" s="87" t="s">
        <v>64</v>
      </c>
    </row>
    <row r="28" spans="1:11" ht="32.25" customHeight="1" x14ac:dyDescent="0.25">
      <c r="A28" s="49"/>
      <c r="B28" s="50" t="s">
        <v>57</v>
      </c>
      <c r="C28" s="51"/>
      <c r="D28" s="52"/>
      <c r="E28" s="52"/>
      <c r="F28" s="53"/>
      <c r="G28" s="54"/>
      <c r="H28" s="58">
        <f>SUM(H4:H27)</f>
        <v>284964</v>
      </c>
      <c r="I28" s="54"/>
      <c r="J28" s="89">
        <f>SUM(J4:J27)</f>
        <v>284964</v>
      </c>
      <c r="K28" s="55"/>
    </row>
    <row r="29" spans="1:11" x14ac:dyDescent="0.25">
      <c r="A29" s="27"/>
      <c r="B29" s="15"/>
      <c r="C29" s="8"/>
      <c r="D29" s="15"/>
      <c r="E29" s="9"/>
      <c r="F29" s="10"/>
      <c r="G29" s="11"/>
      <c r="H29" s="12"/>
      <c r="I29" s="12"/>
      <c r="J29" s="12"/>
      <c r="K29" s="37"/>
    </row>
    <row r="30" spans="1:11" x14ac:dyDescent="0.25">
      <c r="A30" s="15"/>
      <c r="B30" s="15"/>
      <c r="C30" s="8"/>
      <c r="D30" s="15"/>
      <c r="E30" s="9"/>
      <c r="F30" s="10"/>
      <c r="G30" s="11"/>
      <c r="H30" s="12"/>
      <c r="I30" s="12"/>
      <c r="J30" s="12"/>
    </row>
    <row r="31" spans="1:11" x14ac:dyDescent="0.25">
      <c r="A31" s="15"/>
      <c r="B31" s="15"/>
      <c r="C31" s="8"/>
      <c r="D31" s="15"/>
      <c r="E31" s="9"/>
      <c r="F31" s="10"/>
      <c r="G31" s="11"/>
      <c r="H31" s="12"/>
      <c r="I31" s="12"/>
      <c r="J31" s="12"/>
    </row>
    <row r="32" spans="1:11" x14ac:dyDescent="0.25">
      <c r="A32" s="15"/>
      <c r="B32" s="15"/>
      <c r="C32" s="8"/>
      <c r="D32" s="15"/>
      <c r="E32" s="9"/>
      <c r="F32" s="10"/>
      <c r="G32" s="11"/>
      <c r="H32" s="12"/>
      <c r="I32" s="12"/>
      <c r="J32" s="12"/>
    </row>
    <row r="33" spans="1:10" x14ac:dyDescent="0.25">
      <c r="A33" s="15"/>
      <c r="B33" s="15"/>
      <c r="C33" s="8"/>
      <c r="D33" s="15"/>
      <c r="E33" s="9"/>
      <c r="F33" s="10"/>
      <c r="G33" s="11"/>
      <c r="H33" s="12"/>
      <c r="I33" s="12"/>
      <c r="J33" s="12"/>
    </row>
    <row r="34" spans="1:10" x14ac:dyDescent="0.25">
      <c r="A34" s="15"/>
      <c r="B34" s="15"/>
      <c r="C34" s="8"/>
      <c r="D34" s="15"/>
      <c r="E34" s="9"/>
      <c r="F34" s="10"/>
      <c r="G34" s="11"/>
      <c r="H34" s="12"/>
      <c r="I34" s="12"/>
      <c r="J34" s="12"/>
    </row>
    <row r="35" spans="1:10" x14ac:dyDescent="0.25">
      <c r="A35" s="15"/>
      <c r="B35" s="15"/>
      <c r="C35" s="8"/>
      <c r="D35" s="15"/>
      <c r="E35" s="9"/>
      <c r="F35" s="10"/>
      <c r="G35" s="11"/>
      <c r="H35" s="12"/>
      <c r="I35" s="12"/>
      <c r="J35" s="12"/>
    </row>
    <row r="36" spans="1:10" x14ac:dyDescent="0.25">
      <c r="A36" s="15"/>
      <c r="B36" s="15"/>
      <c r="C36" s="8"/>
      <c r="D36" s="15"/>
      <c r="E36" s="9"/>
      <c r="F36" s="10"/>
      <c r="G36" s="11"/>
      <c r="H36" s="12"/>
      <c r="I36" s="12"/>
      <c r="J36" s="12"/>
    </row>
    <row r="37" spans="1:10" x14ac:dyDescent="0.25">
      <c r="A37" s="15"/>
      <c r="B37" s="15"/>
      <c r="C37" s="8"/>
      <c r="D37" s="15"/>
      <c r="E37" s="9"/>
      <c r="F37" s="10"/>
      <c r="G37" s="11"/>
      <c r="H37" s="12"/>
      <c r="I37" s="12"/>
      <c r="J37" s="12"/>
    </row>
    <row r="38" spans="1:10" x14ac:dyDescent="0.25">
      <c r="A38" s="15"/>
      <c r="B38" s="34"/>
      <c r="C38" s="5"/>
      <c r="D38" s="4"/>
      <c r="E38" s="4"/>
      <c r="F38" s="6"/>
      <c r="G38" s="7"/>
      <c r="H38" s="35"/>
      <c r="I38" s="35"/>
      <c r="J38" s="35"/>
    </row>
    <row r="39" spans="1:10" x14ac:dyDescent="0.25">
      <c r="A39" s="15"/>
      <c r="B39" s="29"/>
      <c r="C39" s="30"/>
      <c r="D39" s="29"/>
      <c r="E39" s="29"/>
      <c r="F39" s="2"/>
      <c r="G39" s="31"/>
      <c r="H39" s="17"/>
      <c r="I39" s="17"/>
      <c r="J39" s="17"/>
    </row>
    <row r="40" spans="1:10" x14ac:dyDescent="0.25">
      <c r="A40" s="15"/>
      <c r="B40" s="20"/>
      <c r="C40" s="20"/>
      <c r="D40" s="21"/>
      <c r="E40" s="20"/>
      <c r="F40" s="20"/>
      <c r="G40" s="21"/>
      <c r="H40" s="21"/>
      <c r="I40" s="21"/>
      <c r="J40" s="21"/>
    </row>
    <row r="41" spans="1:10" x14ac:dyDescent="0.25">
      <c r="A41" s="15"/>
      <c r="B41" s="15"/>
      <c r="C41" s="8"/>
      <c r="D41" s="15"/>
      <c r="E41" s="9"/>
      <c r="F41" s="10"/>
      <c r="G41" s="11"/>
      <c r="H41" s="12"/>
      <c r="I41" s="12"/>
      <c r="J41" s="12"/>
    </row>
    <row r="42" spans="1:10" x14ac:dyDescent="0.25">
      <c r="A42" s="15"/>
      <c r="B42" s="15"/>
      <c r="C42" s="8"/>
      <c r="D42" s="15"/>
      <c r="E42" s="9"/>
      <c r="F42" s="10"/>
      <c r="G42" s="11"/>
      <c r="H42" s="12"/>
      <c r="I42" s="12"/>
      <c r="J42" s="12"/>
    </row>
    <row r="43" spans="1:10" x14ac:dyDescent="0.25">
      <c r="A43" s="15"/>
      <c r="B43" s="15"/>
      <c r="C43" s="8"/>
      <c r="D43" s="15"/>
      <c r="E43" s="9"/>
      <c r="F43" s="10"/>
      <c r="G43" s="11"/>
      <c r="H43" s="12"/>
      <c r="I43" s="12"/>
      <c r="J43" s="12"/>
    </row>
    <row r="44" spans="1:10" x14ac:dyDescent="0.25">
      <c r="A44" s="15"/>
      <c r="B44" s="15"/>
      <c r="C44" s="8"/>
      <c r="D44" s="15"/>
      <c r="E44" s="9"/>
      <c r="F44" s="10"/>
      <c r="G44" s="11"/>
      <c r="H44" s="12"/>
      <c r="I44" s="12"/>
      <c r="J44" s="12"/>
    </row>
    <row r="45" spans="1:10" x14ac:dyDescent="0.25">
      <c r="A45" s="3"/>
      <c r="B45" s="15"/>
      <c r="C45" s="8"/>
      <c r="D45" s="15"/>
      <c r="E45" s="9"/>
      <c r="F45" s="10"/>
      <c r="G45" s="11"/>
      <c r="H45" s="12"/>
      <c r="I45" s="12"/>
      <c r="J45" s="12"/>
    </row>
    <row r="46" spans="1:10" x14ac:dyDescent="0.25">
      <c r="A46" s="15"/>
      <c r="B46" s="15"/>
      <c r="C46" s="8"/>
      <c r="D46" s="15"/>
      <c r="E46" s="9"/>
      <c r="F46" s="10"/>
      <c r="G46" s="11"/>
      <c r="H46" s="12"/>
      <c r="I46" s="12"/>
      <c r="J46" s="12"/>
    </row>
    <row r="47" spans="1:10" x14ac:dyDescent="0.25">
      <c r="A47" s="19"/>
      <c r="B47" s="15"/>
      <c r="C47" s="8"/>
      <c r="D47" s="15"/>
      <c r="E47" s="9"/>
      <c r="F47" s="10"/>
      <c r="G47" s="11"/>
      <c r="H47" s="12"/>
      <c r="I47" s="12"/>
      <c r="J47" s="12"/>
    </row>
    <row r="48" spans="1:10" x14ac:dyDescent="0.25">
      <c r="A48" s="15"/>
      <c r="B48" s="15"/>
      <c r="C48" s="8"/>
      <c r="D48" s="15"/>
      <c r="E48" s="9"/>
      <c r="F48" s="10"/>
      <c r="G48" s="11"/>
      <c r="H48" s="12"/>
      <c r="I48" s="12"/>
      <c r="J48" s="12"/>
    </row>
    <row r="49" spans="1:10" x14ac:dyDescent="0.25">
      <c r="A49" s="15"/>
      <c r="B49" s="15"/>
      <c r="C49" s="8"/>
      <c r="D49" s="15"/>
      <c r="E49" s="9"/>
      <c r="F49" s="10"/>
      <c r="G49" s="11"/>
      <c r="H49" s="12"/>
      <c r="I49" s="12"/>
      <c r="J49" s="12"/>
    </row>
    <row r="50" spans="1:10" x14ac:dyDescent="0.25">
      <c r="A50" s="15"/>
      <c r="B50" s="15"/>
      <c r="C50" s="8"/>
      <c r="D50" s="15"/>
      <c r="E50" s="9"/>
      <c r="F50" s="10"/>
      <c r="G50" s="11"/>
      <c r="H50" s="12"/>
      <c r="I50" s="12"/>
      <c r="J50" s="12"/>
    </row>
    <row r="51" spans="1:10" x14ac:dyDescent="0.25">
      <c r="A51" s="15"/>
      <c r="B51" s="15"/>
      <c r="C51" s="8"/>
      <c r="D51" s="15"/>
      <c r="E51" s="9"/>
      <c r="F51" s="10"/>
      <c r="G51" s="11"/>
      <c r="H51" s="12"/>
      <c r="I51" s="12"/>
      <c r="J51" s="12"/>
    </row>
    <row r="52" spans="1:10" x14ac:dyDescent="0.25">
      <c r="A52" s="15"/>
      <c r="B52" s="15"/>
      <c r="C52" s="8"/>
      <c r="D52" s="15"/>
      <c r="E52" s="9"/>
      <c r="F52" s="10"/>
      <c r="G52" s="11"/>
      <c r="H52" s="12"/>
      <c r="I52" s="12"/>
      <c r="J52" s="12"/>
    </row>
    <row r="53" spans="1:10" x14ac:dyDescent="0.25">
      <c r="A53" s="15"/>
      <c r="B53" s="15"/>
      <c r="C53" s="8"/>
      <c r="D53" s="15"/>
      <c r="E53" s="9"/>
      <c r="F53" s="10"/>
      <c r="G53" s="11"/>
      <c r="H53" s="12"/>
      <c r="I53" s="12"/>
      <c r="J53" s="12"/>
    </row>
    <row r="54" spans="1:10" x14ac:dyDescent="0.25">
      <c r="A54" s="15"/>
      <c r="B54" s="15"/>
      <c r="C54" s="8"/>
      <c r="D54" s="15"/>
      <c r="E54" s="9"/>
      <c r="F54" s="10"/>
      <c r="G54" s="11"/>
      <c r="H54" s="12"/>
      <c r="I54" s="12"/>
      <c r="J54" s="12"/>
    </row>
    <row r="55" spans="1:10" x14ac:dyDescent="0.25">
      <c r="A55" s="15"/>
      <c r="B55" s="15"/>
      <c r="C55" s="8"/>
      <c r="D55" s="15"/>
      <c r="E55" s="9"/>
      <c r="F55" s="10"/>
      <c r="G55" s="11"/>
      <c r="H55" s="12"/>
      <c r="I55" s="12"/>
      <c r="J55" s="12"/>
    </row>
    <row r="56" spans="1:10" x14ac:dyDescent="0.25">
      <c r="A56" s="15"/>
      <c r="B56" s="15"/>
      <c r="C56" s="8"/>
      <c r="D56" s="15"/>
      <c r="E56" s="9"/>
      <c r="F56" s="10"/>
      <c r="G56" s="11"/>
      <c r="H56" s="12"/>
      <c r="I56" s="12"/>
      <c r="J56" s="12"/>
    </row>
    <row r="57" spans="1:10" x14ac:dyDescent="0.25">
      <c r="A57" s="15"/>
      <c r="B57" s="15"/>
      <c r="C57" s="8"/>
      <c r="D57" s="15"/>
      <c r="E57" s="9"/>
      <c r="F57" s="10"/>
      <c r="G57" s="11"/>
      <c r="H57" s="12"/>
      <c r="I57" s="12"/>
      <c r="J57" s="12"/>
    </row>
    <row r="58" spans="1:10" x14ac:dyDescent="0.25">
      <c r="A58" s="15"/>
      <c r="B58" s="8"/>
      <c r="C58" s="8"/>
      <c r="D58" s="15"/>
      <c r="E58" s="9"/>
      <c r="F58" s="10"/>
      <c r="G58" s="11"/>
      <c r="H58" s="13"/>
      <c r="I58" s="13"/>
      <c r="J58" s="13"/>
    </row>
    <row r="59" spans="1:10" x14ac:dyDescent="0.25">
      <c r="A59" s="15"/>
      <c r="B59" s="29"/>
      <c r="C59" s="30"/>
      <c r="D59" s="29"/>
      <c r="E59" s="29"/>
      <c r="F59" s="2"/>
      <c r="G59" s="31"/>
      <c r="H59" s="17"/>
      <c r="I59" s="17"/>
      <c r="J59" s="17"/>
    </row>
    <row r="60" spans="1:10" x14ac:dyDescent="0.25">
      <c r="A60" s="15"/>
      <c r="B60" s="20"/>
      <c r="C60" s="20"/>
      <c r="D60" s="21"/>
      <c r="E60" s="20"/>
      <c r="F60" s="20"/>
      <c r="G60" s="21"/>
      <c r="H60" s="21"/>
      <c r="I60" s="21"/>
      <c r="J60" s="21"/>
    </row>
    <row r="61" spans="1:10" x14ac:dyDescent="0.25">
      <c r="A61" s="15"/>
      <c r="B61" s="15"/>
      <c r="C61" s="8"/>
      <c r="D61" s="15"/>
      <c r="E61" s="9"/>
      <c r="F61" s="10"/>
      <c r="G61" s="11"/>
      <c r="H61" s="12"/>
      <c r="I61" s="12"/>
      <c r="J61" s="12"/>
    </row>
    <row r="62" spans="1:10" x14ac:dyDescent="0.25">
      <c r="A62" s="15"/>
      <c r="B62" s="15"/>
      <c r="C62" s="8"/>
      <c r="D62" s="15"/>
      <c r="E62" s="9"/>
      <c r="F62" s="10"/>
      <c r="G62" s="11"/>
      <c r="H62" s="12"/>
      <c r="I62" s="12"/>
      <c r="J62" s="12"/>
    </row>
    <row r="63" spans="1:10" x14ac:dyDescent="0.25">
      <c r="A63" s="15"/>
      <c r="B63" s="15"/>
      <c r="C63" s="8"/>
      <c r="D63" s="15"/>
      <c r="E63" s="9"/>
      <c r="F63" s="10"/>
      <c r="G63" s="11"/>
      <c r="H63" s="12"/>
      <c r="I63" s="12"/>
      <c r="J63" s="12"/>
    </row>
    <row r="64" spans="1:10" x14ac:dyDescent="0.25">
      <c r="A64" s="15"/>
      <c r="B64" s="15"/>
      <c r="C64" s="8"/>
      <c r="D64" s="15"/>
      <c r="E64" s="9"/>
      <c r="F64" s="10"/>
      <c r="G64" s="11"/>
      <c r="H64" s="12"/>
      <c r="I64" s="12"/>
      <c r="J64" s="12"/>
    </row>
    <row r="65" spans="1:10" x14ac:dyDescent="0.25">
      <c r="A65" s="15"/>
      <c r="B65" s="15"/>
      <c r="C65" s="8"/>
      <c r="D65" s="15"/>
      <c r="E65" s="9"/>
      <c r="F65" s="10"/>
      <c r="G65" s="11"/>
      <c r="H65" s="12"/>
      <c r="I65" s="12"/>
      <c r="J65" s="12"/>
    </row>
    <row r="66" spans="1:10" x14ac:dyDescent="0.25">
      <c r="A66" s="15"/>
      <c r="B66" s="15"/>
      <c r="C66" s="8"/>
      <c r="D66" s="15"/>
      <c r="E66" s="9"/>
      <c r="F66" s="10"/>
      <c r="G66" s="11"/>
      <c r="H66" s="12"/>
      <c r="I66" s="12"/>
      <c r="J66" s="12"/>
    </row>
    <row r="67" spans="1:10" x14ac:dyDescent="0.25">
      <c r="A67" s="19"/>
      <c r="B67" s="15"/>
      <c r="C67" s="8"/>
      <c r="D67" s="15"/>
      <c r="E67" s="9"/>
      <c r="F67" s="10"/>
      <c r="G67" s="11"/>
      <c r="H67" s="12"/>
      <c r="I67" s="12"/>
      <c r="J67" s="12"/>
    </row>
    <row r="68" spans="1:10" x14ac:dyDescent="0.25">
      <c r="A68" s="15"/>
      <c r="B68" s="15"/>
      <c r="C68" s="8"/>
      <c r="D68" s="15"/>
      <c r="E68" s="9"/>
      <c r="F68" s="10"/>
      <c r="G68" s="11"/>
      <c r="H68" s="12"/>
      <c r="I68" s="12"/>
      <c r="J68" s="12"/>
    </row>
    <row r="69" spans="1:10" x14ac:dyDescent="0.25">
      <c r="A69" s="15"/>
      <c r="B69" s="8"/>
      <c r="C69" s="8"/>
      <c r="D69" s="15"/>
      <c r="E69" s="9"/>
      <c r="F69" s="10"/>
      <c r="G69" s="11"/>
      <c r="H69" s="13"/>
      <c r="I69" s="13"/>
      <c r="J69" s="13"/>
    </row>
    <row r="70" spans="1:10" x14ac:dyDescent="0.25">
      <c r="A70" s="15"/>
      <c r="B70" s="15"/>
      <c r="C70" s="18"/>
      <c r="D70" s="15"/>
      <c r="E70" s="15"/>
      <c r="F70" s="15"/>
      <c r="G70" s="15"/>
      <c r="H70" s="17"/>
      <c r="I70" s="17"/>
      <c r="J70" s="17"/>
    </row>
    <row r="71" spans="1:10" ht="15.75" x14ac:dyDescent="0.25">
      <c r="A71" s="15"/>
      <c r="B71" s="23"/>
      <c r="C71" s="24"/>
      <c r="D71" s="25"/>
      <c r="E71" s="24"/>
      <c r="F71" s="24"/>
      <c r="G71" s="25"/>
      <c r="H71" s="26"/>
      <c r="I71" s="26"/>
      <c r="J71" s="26"/>
    </row>
    <row r="72" spans="1:10" x14ac:dyDescent="0.25">
      <c r="A72" s="15"/>
      <c r="B72" s="17"/>
      <c r="C72" s="17"/>
      <c r="D72" s="17"/>
      <c r="E72" s="17"/>
      <c r="F72" s="17"/>
      <c r="G72" s="17"/>
      <c r="H72" s="17"/>
      <c r="I72" s="17"/>
      <c r="J72" s="17"/>
    </row>
    <row r="73" spans="1:10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 x14ac:dyDescent="0.25">
      <c r="A74" s="15"/>
      <c r="B74" s="38"/>
      <c r="C74" s="38"/>
      <c r="D74" s="38"/>
      <c r="E74" s="15"/>
      <c r="F74" s="15"/>
      <c r="G74" s="15"/>
      <c r="H74" s="15"/>
      <c r="I74" s="15"/>
      <c r="J74" s="15"/>
    </row>
    <row r="75" spans="1:10" x14ac:dyDescent="0.25">
      <c r="A75" s="15"/>
      <c r="B75" s="38"/>
      <c r="C75" s="38"/>
      <c r="D75" s="38"/>
      <c r="E75" s="15"/>
      <c r="F75" s="15"/>
      <c r="G75" s="15"/>
      <c r="H75" s="15"/>
      <c r="I75" s="15"/>
      <c r="J75" s="15"/>
    </row>
    <row r="76" spans="1:10" x14ac:dyDescent="0.25">
      <c r="A76" s="15"/>
      <c r="B76" s="38"/>
      <c r="C76" s="38"/>
      <c r="D76" s="38"/>
      <c r="E76" s="15"/>
      <c r="F76" s="15"/>
      <c r="G76" s="15"/>
      <c r="H76" s="15"/>
      <c r="I76" s="15"/>
      <c r="J76" s="15"/>
    </row>
    <row r="77" spans="1:10" x14ac:dyDescent="0.25">
      <c r="A77" s="33"/>
      <c r="B77" s="36"/>
      <c r="C77" s="36"/>
      <c r="D77" s="38"/>
      <c r="E77" s="28"/>
      <c r="F77" s="28"/>
      <c r="G77" s="28"/>
      <c r="H77" s="28"/>
      <c r="I77" s="28"/>
      <c r="J77" s="28"/>
    </row>
    <row r="78" spans="1:10" ht="15.75" x14ac:dyDescent="0.25">
      <c r="A78" s="22"/>
      <c r="B78" s="32"/>
      <c r="C78" s="32"/>
      <c r="D78" s="32"/>
      <c r="E78" s="32"/>
      <c r="F78" s="32"/>
      <c r="G78" s="32"/>
      <c r="H78" s="32"/>
      <c r="I78" s="32"/>
      <c r="J78" s="32"/>
    </row>
    <row r="79" spans="1:10" x14ac:dyDescent="0.25">
      <c r="A79" s="17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4" customForma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</row>
    <row r="81" spans="1:10" s="14" customFormat="1" x14ac:dyDescent="0.25">
      <c r="A81" s="38"/>
      <c r="B81" s="1"/>
      <c r="C81" s="1"/>
      <c r="D81" s="1"/>
      <c r="E81" s="1"/>
      <c r="F81" s="1"/>
      <c r="G81" s="1"/>
      <c r="H81" s="1"/>
      <c r="I81" s="1"/>
      <c r="J81" s="1"/>
    </row>
    <row r="82" spans="1:10" s="14" customFormat="1" x14ac:dyDescent="0.25">
      <c r="A82" s="38"/>
      <c r="B82" s="1"/>
      <c r="C82" s="1"/>
      <c r="D82" s="1"/>
      <c r="E82" s="1"/>
      <c r="F82" s="1"/>
      <c r="G82" s="1"/>
      <c r="H82" s="1"/>
      <c r="I82" s="1"/>
      <c r="J82" s="1"/>
    </row>
    <row r="83" spans="1:10" s="14" customFormat="1" x14ac:dyDescent="0.25">
      <c r="A83" s="38"/>
      <c r="B83" s="1"/>
      <c r="C83" s="1"/>
      <c r="D83" s="1"/>
      <c r="E83" s="1"/>
      <c r="F83" s="1"/>
      <c r="G83" s="1"/>
      <c r="H83" s="1"/>
      <c r="I83" s="1"/>
      <c r="J83" s="1"/>
    </row>
    <row r="84" spans="1:10" s="14" customFormat="1" x14ac:dyDescent="0.25">
      <c r="A84" s="36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32"/>
    </row>
    <row r="86" spans="1:10" x14ac:dyDescent="0.25">
      <c r="A86" s="32"/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Verejné osvetlenie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polak_lubomir</cp:lastModifiedBy>
  <cp:lastPrinted>2015-05-26T10:51:13Z</cp:lastPrinted>
  <dcterms:created xsi:type="dcterms:W3CDTF">2011-07-28T09:52:28Z</dcterms:created>
  <dcterms:modified xsi:type="dcterms:W3CDTF">2022-04-22T11:36:57Z</dcterms:modified>
</cp:coreProperties>
</file>