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H:\VO\POTRAVA\DOMOV MÁRIE\Mrazené mäso_2022\"/>
    </mc:Choice>
  </mc:AlternateContent>
  <xr:revisionPtr revIDLastSave="0" documentId="8_{D9FB6A13-8D31-4BD2-8087-2D2C68422136}" xr6:coauthVersionLast="47" xr6:coauthVersionMax="47" xr10:uidLastSave="{00000000-0000-0000-0000-000000000000}"/>
  <bookViews>
    <workbookView xWindow="-120" yWindow="-120" windowWidth="29040" windowHeight="15990" tabRatio="757" xr2:uid="{00000000-000D-0000-FFFF-FFFF00000000}"/>
  </bookViews>
  <sheets>
    <sheet name="Mrazené mäso" sheetId="12" r:id="rId1"/>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2" l="1"/>
  <c r="J20" i="12" s="1"/>
  <c r="H18" i="12"/>
  <c r="J18" i="12" s="1"/>
  <c r="H24" i="12"/>
  <c r="J24" i="12" s="1"/>
  <c r="H23" i="12"/>
  <c r="J23" i="12" s="1"/>
  <c r="H15" i="12" l="1"/>
  <c r="J15" i="12" s="1"/>
  <c r="H16" i="12"/>
  <c r="J16" i="12" s="1"/>
  <c r="H17" i="12"/>
  <c r="J17" i="12" s="1"/>
  <c r="H19" i="12"/>
  <c r="J19" i="12" s="1"/>
  <c r="H21" i="12"/>
  <c r="J21" i="12" s="1"/>
  <c r="H22" i="12"/>
  <c r="J22" i="12" s="1"/>
  <c r="J25" i="12"/>
  <c r="H25" i="12"/>
</calcChain>
</file>

<file path=xl/sharedStrings.xml><?xml version="1.0" encoding="utf-8"?>
<sst xmlns="http://schemas.openxmlformats.org/spreadsheetml/2006/main" count="100" uniqueCount="56">
  <si>
    <t>MJ</t>
  </si>
  <si>
    <t>kg</t>
  </si>
  <si>
    <t>Predpokladané odobraté množstvo počas trvania účinnosti zmluvy</t>
  </si>
  <si>
    <t>Cena v EUR za MJ bez DPH</t>
  </si>
  <si>
    <t>Cena v  EUR za predpokladané množstvo bez DPH</t>
  </si>
  <si>
    <t>Cena v EUR za predpokladané množstvo s DPH</t>
  </si>
  <si>
    <t>Položky</t>
  </si>
  <si>
    <t>Konkrétny/Obchodný názov uchádzačom ponúknutého výrobku</t>
  </si>
  <si>
    <t>Špecifikácia ponúkaného tovaru - opis uchádzačom ponúknutého výrobku</t>
  </si>
  <si>
    <t>vyplní uchádzač</t>
  </si>
  <si>
    <t>Frekvencia dodávok:</t>
  </si>
  <si>
    <t>Prepravné podmienky:</t>
  </si>
  <si>
    <t>dodržiavanie predpisov HACCP</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</si>
  <si>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</si>
  <si>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</si>
  <si>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</si>
  <si>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</si>
  <si>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</si>
  <si>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</si>
  <si>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</si>
  <si>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</si>
  <si>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</si>
  <si>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Kuracie stehno kalibrované</t>
  </si>
  <si>
    <t xml:space="preserve">Kačacie stehná s kosťou a kožou </t>
  </si>
  <si>
    <t>Sadzba DPH v % (v bunke uviesť len číslo 10,20 a pod.)</t>
  </si>
  <si>
    <t xml:space="preserve">Minimálne požiadavky na jednotlivé položky </t>
  </si>
  <si>
    <t>meno, podpis</t>
  </si>
  <si>
    <t>SPOLU BEZ DPH</t>
  </si>
  <si>
    <t>SPOLU S DPH</t>
  </si>
  <si>
    <t>Filet z morčacích pŕs</t>
  </si>
  <si>
    <t>MRAZENÉ MÄSO</t>
  </si>
  <si>
    <t>Právna forma:  rozpočtová organizácia</t>
  </si>
  <si>
    <t xml:space="preserve">Kuracie prsia </t>
  </si>
  <si>
    <t>morčacie prsia bez kosti a kože,mrazené porcie, 2 kg balenie</t>
  </si>
  <si>
    <t>1 x v pracovným týždni od 6.00 - 14.00 hod.</t>
  </si>
  <si>
    <t>Sídlo uchádzača:  Špitálska 3, 969 01 Banská Štiavnica</t>
  </si>
  <si>
    <t>IČO:  00647926</t>
  </si>
  <si>
    <t xml:space="preserve">e-mail:  riaditel@domovmarie.sk </t>
  </si>
  <si>
    <t>telefonický kontakt: 0903 266 212</t>
  </si>
  <si>
    <t xml:space="preserve">Domov MÁRIE </t>
  </si>
  <si>
    <t>Obchodné meno uchádzača: Domov MÁRIE</t>
  </si>
  <si>
    <t xml:space="preserve"> bal. max. do 220g, MR gastro </t>
  </si>
  <si>
    <t xml:space="preserve">bez tuku a kože,  nesolené, 100% mäsa, trieda kvality A, slovenské </t>
  </si>
  <si>
    <t>kalibrované, bal. max. do 250g, bez glazúrovania, bez masírovania vodou MR</t>
  </si>
  <si>
    <t xml:space="preserve">sliepka polená ťažká </t>
  </si>
  <si>
    <t>bal. 1,0 - 2,0kg</t>
  </si>
  <si>
    <t>kuracia pečienka hlbokomrazená, trieda kvality A</t>
  </si>
  <si>
    <t xml:space="preserve">bal. 0,5-1,0 kg </t>
  </si>
  <si>
    <t xml:space="preserve">kuracie stehno bez kože a kosti </t>
  </si>
  <si>
    <t>kuracie stehno bez kože a kosti bal.cca 0,5kg</t>
  </si>
  <si>
    <t>kura celé kalibrované 1,2kg</t>
  </si>
  <si>
    <t xml:space="preserve">kura celé bal. min.1,2kg slovenské </t>
  </si>
  <si>
    <t xml:space="preserve">morčacie stehno bez kostí a kože, celé </t>
  </si>
  <si>
    <t>morčacie stehno bez kože akosti bal.cca 1kg</t>
  </si>
  <si>
    <t xml:space="preserve">kačacie prsia bez kosti a s kožou </t>
  </si>
  <si>
    <t>kalibrované , bal. Max do 500g, bez glazúrovania, bez masírovania vodou 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</si>
</sst>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i/>
      <sz val="8"/>
      <color rgb="FFFF0000"/>
      <name val="Calibri"/>
      <family val="2"/>
      <charset val="238"/>
      <scheme val="minor"/>
    </font>
    <font>
      <sz val="8"/>
      <color theme="1"/>
      <name val="Calibri"/>
      <family val="2"/>
      <scheme val="minor"/>
    </font>
    <font>
      <sz val="11"/>
      <color rgb="FFFFEFE7"/>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2"/>
      <name val="Calibri"/>
      <family val="2"/>
      <charset val="238"/>
      <scheme val="minor"/>
    </font>
    <font>
      <i/>
      <sz val="11"/>
      <color theme="1"/>
      <name val="Calibri"/>
      <family val="2"/>
      <charset val="238"/>
    </font>
    <font>
      <b/>
      <sz val="11"/>
      <name val="Calibri"/>
      <family val="2"/>
      <charset val="238"/>
      <scheme val="minor"/>
    </font>
    <font>
      <b/>
      <sz val="8"/>
      <color rgb="FFFF0000"/>
      <name val="Calibri"/>
      <family val="2"/>
      <charset val="238"/>
      <scheme val="minor"/>
    </font>
    <font>
      <sz val="9"/>
      <name val="Calibri"/>
      <family val="2"/>
      <charset val="238"/>
      <scheme val="minor"/>
    </font>
    <font>
      <b/>
      <sz val="8"/>
      <color theme="1"/>
      <name val="Calibri"/>
      <family val="2"/>
      <scheme val="minor"/>
    </font>
    <font>
      <b/>
      <sz val="8"/>
      <name val="Calibri"/>
      <family val="2"/>
      <scheme val="minor"/>
    </font>
    <font>
      <b/>
      <sz val="8"/>
      <color rgb="FFFF0000"/>
      <name val="Calibri"/>
      <family val="2"/>
      <scheme val="minor"/>
    </font>
    <font>
      <b/>
      <sz val="9"/>
      <name val="Calibri"/>
      <family val="2"/>
      <charset val="238"/>
      <scheme val="minor"/>
    </font>
    <font>
      <i/>
      <sz val="8"/>
      <name val="Calibri"/>
      <family val="2"/>
      <charset val="238"/>
      <scheme val="minor"/>
    </font>
    <font>
      <b/>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47CFFF"/>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thin">
        <color indexed="64"/>
      </bottom>
      <diagonal/>
    </border>
    <border>
      <left/>
      <right style="thin">
        <color auto="1"/>
      </right>
      <top style="medium">
        <color auto="1"/>
      </top>
      <bottom style="thin">
        <color auto="1"/>
      </bottom>
      <diagonal/>
    </border>
  </borders>
  <cellStyleXfs count="21">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20" fillId="0" borderId="0"/>
    <xf numFmtId="0" fontId="3" fillId="0" borderId="0"/>
    <xf numFmtId="0" fontId="20" fillId="0" borderId="0"/>
    <xf numFmtId="0" fontId="2" fillId="0" borderId="0"/>
    <xf numFmtId="0" fontId="2" fillId="0" borderId="0"/>
    <xf numFmtId="164" fontId="4" fillId="0" borderId="0" applyProtection="0">
      <alignment horizontal="right" vertical="center" indent="1"/>
    </xf>
    <xf numFmtId="0" fontId="4" fillId="0" borderId="0" applyProtection="0">
      <alignment horizontal="right" vertical="center" indent="1"/>
    </xf>
    <xf numFmtId="0" fontId="1" fillId="0" borderId="0"/>
    <xf numFmtId="0" fontId="20" fillId="0" borderId="0"/>
    <xf numFmtId="0" fontId="1" fillId="0" borderId="0"/>
  </cellStyleXfs>
  <cellXfs count="73">
    <xf numFmtId="0" fontId="0" fillId="0" borderId="0" xfId="0">
      <alignment vertical="center"/>
    </xf>
    <xf numFmtId="0" fontId="0" fillId="0" borderId="0" xfId="0" applyFill="1">
      <alignment vertical="center"/>
    </xf>
    <xf numFmtId="0" fontId="0" fillId="6" borderId="0" xfId="0" applyFill="1">
      <alignment vertical="center"/>
    </xf>
    <xf numFmtId="0" fontId="22" fillId="5" borderId="0" xfId="0" applyFont="1" applyFill="1" applyAlignment="1">
      <alignment horizontal="left" vertical="center"/>
    </xf>
    <xf numFmtId="0" fontId="0" fillId="5" borderId="0" xfId="0" applyFill="1">
      <alignment vertical="center"/>
    </xf>
    <xf numFmtId="0" fontId="17" fillId="5" borderId="0" xfId="0" applyFont="1" applyFill="1">
      <alignment vertical="center"/>
    </xf>
    <xf numFmtId="0" fontId="22" fillId="0" borderId="0" xfId="0" applyFont="1" applyAlignment="1">
      <alignment vertical="center"/>
    </xf>
    <xf numFmtId="0" fontId="0" fillId="0" borderId="0" xfId="0">
      <alignment vertical="center"/>
    </xf>
    <xf numFmtId="0" fontId="24" fillId="0" borderId="0" xfId="0" applyFont="1">
      <alignment vertical="center"/>
    </xf>
    <xf numFmtId="0" fontId="18" fillId="0" borderId="0" xfId="0" applyFont="1">
      <alignment vertical="center"/>
    </xf>
    <xf numFmtId="0" fontId="14" fillId="0" borderId="0" xfId="0" applyFont="1" applyFill="1" applyBorder="1" applyAlignment="1">
      <alignment vertical="center" wrapText="1"/>
    </xf>
    <xf numFmtId="0" fontId="10" fillId="0" borderId="0" xfId="0" applyFont="1" applyAlignment="1"/>
    <xf numFmtId="0" fontId="10" fillId="0" borderId="0" xfId="0" applyFont="1" applyAlignment="1">
      <alignment horizontal="left" vertical="center"/>
    </xf>
    <xf numFmtId="0" fontId="26" fillId="5" borderId="2" xfId="0" applyFont="1" applyFill="1" applyBorder="1" applyAlignment="1">
      <alignment horizontal="center" vertical="center" wrapText="1"/>
    </xf>
    <xf numFmtId="166" fontId="27" fillId="5" borderId="2"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0" fontId="27" fillId="5" borderId="2" xfId="0" applyFont="1" applyFill="1" applyBorder="1" applyAlignment="1">
      <alignment horizontal="center" vertical="center" wrapText="1"/>
    </xf>
    <xf numFmtId="0" fontId="28" fillId="0" borderId="0" xfId="0" applyFont="1">
      <alignment vertical="center"/>
    </xf>
    <xf numFmtId="0" fontId="26" fillId="0" borderId="0" xfId="0" applyFont="1" applyFill="1" applyBorder="1" applyAlignment="1">
      <alignment vertical="center" wrapText="1"/>
    </xf>
    <xf numFmtId="0" fontId="10" fillId="0" borderId="0" xfId="0" applyFont="1" applyAlignment="1">
      <alignment horizontal="left" vertical="top"/>
    </xf>
    <xf numFmtId="0" fontId="11" fillId="0" borderId="0" xfId="0" applyFont="1" applyFill="1" applyAlignment="1"/>
    <xf numFmtId="0" fontId="10" fillId="0" borderId="0" xfId="0" applyFont="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right" wrapText="1"/>
    </xf>
    <xf numFmtId="0" fontId="11" fillId="0" borderId="0" xfId="0" applyFont="1" applyFill="1" applyBorder="1" applyAlignment="1"/>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xf>
    <xf numFmtId="0" fontId="10" fillId="0" borderId="9" xfId="0" applyFont="1" applyBorder="1" applyAlignment="1"/>
    <xf numFmtId="0" fontId="0" fillId="7" borderId="0" xfId="0" applyFill="1">
      <alignment vertical="center"/>
    </xf>
    <xf numFmtId="0" fontId="29" fillId="7" borderId="3" xfId="0" applyFont="1" applyFill="1" applyBorder="1" applyAlignment="1">
      <alignment horizontal="center" vertical="center"/>
    </xf>
    <xf numFmtId="0" fontId="30" fillId="7" borderId="4" xfId="10" applyFont="1" applyFill="1" applyBorder="1" applyAlignment="1">
      <alignment vertical="center"/>
    </xf>
    <xf numFmtId="0" fontId="22" fillId="0" borderId="0" xfId="0" applyFont="1" applyFill="1" applyAlignment="1">
      <alignment vertical="center"/>
    </xf>
    <xf numFmtId="0" fontId="10" fillId="0" borderId="0" xfId="0" applyFont="1" applyFill="1" applyAlignment="1"/>
    <xf numFmtId="0" fontId="31" fillId="0" borderId="0" xfId="0" applyFont="1" applyFill="1" applyBorder="1" applyAlignment="1">
      <alignment vertical="center" wrapText="1"/>
    </xf>
    <xf numFmtId="0" fontId="29" fillId="7" borderId="3" xfId="10" applyFont="1" applyFill="1" applyBorder="1" applyAlignment="1">
      <alignment horizontal="center" vertical="center"/>
    </xf>
    <xf numFmtId="0" fontId="29" fillId="7" borderId="4" xfId="0" applyFont="1" applyFill="1" applyBorder="1" applyAlignment="1">
      <alignment horizontal="center" vertical="center"/>
    </xf>
    <xf numFmtId="0" fontId="11" fillId="0" borderId="3" xfId="0" applyFont="1" applyFill="1" applyBorder="1" applyAlignment="1">
      <alignment vertical="center" wrapText="1"/>
    </xf>
    <xf numFmtId="0" fontId="10" fillId="0" borderId="3" xfId="0" applyFont="1" applyFill="1" applyBorder="1" applyAlignment="1">
      <alignment vertical="center" wrapText="1"/>
    </xf>
    <xf numFmtId="0" fontId="11" fillId="0" borderId="4" xfId="0" applyFont="1" applyFill="1" applyBorder="1" applyAlignment="1">
      <alignment vertical="center" wrapText="1"/>
    </xf>
    <xf numFmtId="0" fontId="25" fillId="0" borderId="3" xfId="13" applyFont="1" applyFill="1" applyBorder="1" applyAlignment="1">
      <alignment horizontal="center" vertical="center"/>
    </xf>
    <xf numFmtId="3" fontId="25" fillId="0" borderId="3" xfId="13" applyNumberFormat="1" applyFont="1" applyFill="1" applyBorder="1" applyAlignment="1">
      <alignment horizontal="center" vertical="center"/>
    </xf>
    <xf numFmtId="0" fontId="14" fillId="8" borderId="3" xfId="0" applyFont="1" applyFill="1" applyBorder="1" applyAlignment="1">
      <alignment horizontal="left" vertical="center" wrapText="1"/>
    </xf>
    <xf numFmtId="0" fontId="15" fillId="8" borderId="4" xfId="0" applyFont="1" applyFill="1" applyBorder="1" applyAlignment="1" applyProtection="1">
      <alignment horizontal="center" vertical="center" wrapText="1"/>
      <protection locked="0"/>
    </xf>
    <xf numFmtId="0" fontId="15" fillId="8" borderId="4" xfId="10" applyFont="1" applyFill="1" applyBorder="1" applyAlignment="1" applyProtection="1">
      <alignment vertical="center"/>
      <protection locked="0"/>
    </xf>
    <xf numFmtId="0" fontId="15" fillId="8" borderId="3" xfId="10" applyFont="1" applyFill="1" applyBorder="1" applyAlignment="1" applyProtection="1">
      <alignment vertical="center"/>
      <protection locked="0"/>
    </xf>
    <xf numFmtId="0" fontId="10" fillId="0" borderId="4" xfId="0" applyFont="1" applyFill="1" applyBorder="1" applyAlignment="1">
      <alignment vertical="center" wrapText="1"/>
    </xf>
    <xf numFmtId="0" fontId="29" fillId="7" borderId="4" xfId="10" applyFont="1" applyFill="1" applyBorder="1" applyAlignment="1">
      <alignment horizontal="center" vertical="center"/>
    </xf>
    <xf numFmtId="0" fontId="25" fillId="2" borderId="3" xfId="13" applyFont="1" applyFill="1" applyBorder="1" applyAlignment="1">
      <alignment horizontal="center" vertical="center"/>
    </xf>
    <xf numFmtId="0" fontId="10" fillId="0" borderId="0" xfId="0" applyFont="1" applyBorder="1" applyAlignment="1">
      <alignment horizontal="left" vertical="top" wrapText="1"/>
    </xf>
    <xf numFmtId="0" fontId="12" fillId="5" borderId="0" xfId="0" applyFont="1" applyFill="1" applyAlignment="1">
      <alignment horizontal="left" vertical="center" indent="7"/>
    </xf>
    <xf numFmtId="0" fontId="16" fillId="5" borderId="0" xfId="0" applyFont="1" applyFill="1" applyAlignment="1" applyProtection="1">
      <protection locked="0"/>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21" fillId="0" borderId="1" xfId="10" applyFont="1" applyFill="1" applyBorder="1" applyAlignment="1">
      <alignment horizontal="center" vertical="center" wrapText="1"/>
    </xf>
    <xf numFmtId="0" fontId="21" fillId="0" borderId="4" xfId="1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11" fillId="0" borderId="0" xfId="0" applyFont="1" applyFill="1" applyBorder="1" applyAlignment="1">
      <alignment horizontal="left" vertical="top" wrapText="1"/>
    </xf>
    <xf numFmtId="0" fontId="10" fillId="0" borderId="0" xfId="0" applyFont="1" applyAlignment="1">
      <alignment horizontal="left" vertical="top"/>
    </xf>
    <xf numFmtId="0" fontId="11" fillId="0" borderId="0" xfId="0" applyFont="1" applyFill="1" applyBorder="1" applyAlignment="1">
      <alignment horizontal="left" vertical="center" wrapText="1"/>
    </xf>
    <xf numFmtId="0" fontId="10" fillId="0" borderId="0" xfId="0" applyFont="1" applyAlignment="1">
      <alignment horizontal="left" wrapText="1"/>
    </xf>
    <xf numFmtId="0" fontId="11" fillId="0" borderId="0" xfId="0" applyFont="1" applyFill="1" applyBorder="1" applyAlignment="1">
      <alignment horizontal="left" vertical="center"/>
    </xf>
    <xf numFmtId="0" fontId="10" fillId="0" borderId="0" xfId="0" applyFont="1" applyAlignment="1">
      <alignment horizontal="left"/>
    </xf>
    <xf numFmtId="0" fontId="21" fillId="0" borderId="1" xfId="10" applyFont="1" applyFill="1" applyBorder="1" applyAlignment="1" applyProtection="1">
      <alignment horizontal="center" vertical="center" wrapText="1"/>
      <protection locked="0"/>
    </xf>
    <xf numFmtId="0" fontId="21" fillId="0" borderId="4" xfId="10" applyFont="1" applyFill="1" applyBorder="1" applyAlignment="1" applyProtection="1">
      <alignment horizontal="center" vertical="center" wrapText="1"/>
      <protection locked="0"/>
    </xf>
    <xf numFmtId="0" fontId="19" fillId="7" borderId="7"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19" fillId="7" borderId="10" xfId="0" applyFont="1" applyFill="1" applyBorder="1" applyAlignment="1">
      <alignment horizontal="left" vertical="center" wrapText="1"/>
    </xf>
  </cellXfs>
  <cellStyles count="21">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3" xfId="14" xr:uid="{00000000-0005-0000-0000-000009000000}"/>
    <cellStyle name="Normálna 3 2" xfId="20" xr:uid="{00000000-0005-0000-0000-00000A000000}"/>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DZ3584"/>
  <sheetViews>
    <sheetView tabSelected="1" zoomScaleNormal="100" workbookViewId="0">
      <selection activeCell="D27" sqref="D27"/>
    </sheetView>
  </sheetViews>
  <sheetFormatPr defaultRowHeight="15" x14ac:dyDescent="0.25"/>
  <cols>
    <col min="1" max="1" width="26.7109375" style="2" customWidth="1"/>
    <col min="2" max="2" width="30.7109375" customWidth="1"/>
    <col min="3" max="4" width="26.7109375" customWidth="1"/>
    <col min="5" max="5" width="11.7109375" customWidth="1"/>
    <col min="6" max="6" width="3.7109375" customWidth="1"/>
    <col min="7" max="10" width="11.7109375" customWidth="1"/>
    <col min="11" max="130" width="9.140625" style="1"/>
  </cols>
  <sheetData>
    <row r="1" spans="1:130" ht="15" customHeight="1" x14ac:dyDescent="0.25">
      <c r="A1" s="52" t="s">
        <v>13</v>
      </c>
      <c r="B1" s="52"/>
      <c r="C1" s="52"/>
      <c r="D1" s="52"/>
      <c r="E1" s="52"/>
      <c r="F1" s="52"/>
      <c r="G1" s="52"/>
      <c r="H1" s="52"/>
      <c r="I1" s="52"/>
      <c r="J1" s="52"/>
    </row>
    <row r="2" spans="1:130" ht="15" customHeight="1" x14ac:dyDescent="0.25">
      <c r="A2" s="52"/>
      <c r="B2" s="52"/>
      <c r="C2" s="52"/>
      <c r="D2" s="52"/>
      <c r="E2" s="52"/>
      <c r="F2" s="52"/>
      <c r="G2" s="52"/>
      <c r="H2" s="52"/>
      <c r="I2" s="52"/>
      <c r="J2" s="52"/>
    </row>
    <row r="3" spans="1:130" ht="15" customHeight="1" x14ac:dyDescent="0.25">
      <c r="A3" s="52"/>
      <c r="B3" s="52"/>
      <c r="C3" s="52"/>
      <c r="D3" s="52"/>
      <c r="E3" s="52"/>
      <c r="F3" s="52"/>
      <c r="G3" s="52"/>
      <c r="H3" s="52"/>
      <c r="I3" s="52"/>
      <c r="J3" s="52"/>
    </row>
    <row r="4" spans="1:130" s="6" customFormat="1" ht="15" customHeight="1" x14ac:dyDescent="0.25">
      <c r="A4" s="3" t="s">
        <v>14</v>
      </c>
      <c r="B4" s="3"/>
      <c r="C4" s="3"/>
      <c r="D4" s="3"/>
      <c r="E4" s="3"/>
      <c r="F4" s="3"/>
      <c r="G4" s="3"/>
      <c r="H4" s="3"/>
      <c r="I4" s="3"/>
      <c r="J4" s="3"/>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row>
    <row r="5" spans="1:130" s="6" customFormat="1" ht="15" customHeight="1" x14ac:dyDescent="0.25">
      <c r="A5" s="3"/>
      <c r="B5" s="3"/>
      <c r="C5" s="3"/>
      <c r="D5" s="3"/>
      <c r="E5" s="3"/>
      <c r="F5" s="3"/>
      <c r="G5" s="3"/>
      <c r="H5" s="3"/>
      <c r="I5" s="3"/>
      <c r="J5" s="3"/>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row>
    <row r="6" spans="1:130" ht="15" customHeight="1" x14ac:dyDescent="0.2">
      <c r="A6" s="53" t="s">
        <v>40</v>
      </c>
      <c r="B6" s="53"/>
      <c r="C6" s="4"/>
      <c r="D6" s="4"/>
      <c r="E6" s="4"/>
      <c r="F6" s="4"/>
      <c r="G6" s="4"/>
      <c r="H6" s="5"/>
      <c r="I6" s="4"/>
      <c r="J6" s="5"/>
    </row>
    <row r="7" spans="1:130" ht="15" customHeight="1" x14ac:dyDescent="0.2">
      <c r="A7" s="53" t="s">
        <v>35</v>
      </c>
      <c r="B7" s="53"/>
      <c r="C7" s="4"/>
      <c r="D7" s="4"/>
      <c r="E7" s="4"/>
      <c r="F7" s="4"/>
      <c r="G7" s="4"/>
      <c r="H7" s="5"/>
      <c r="I7" s="4"/>
      <c r="J7" s="5"/>
    </row>
    <row r="8" spans="1:130" ht="15" customHeight="1" x14ac:dyDescent="0.2">
      <c r="A8" s="53" t="s">
        <v>36</v>
      </c>
      <c r="B8" s="53"/>
      <c r="C8" s="4"/>
      <c r="D8" s="4"/>
      <c r="E8" s="4"/>
      <c r="F8" s="4"/>
      <c r="G8" s="4"/>
      <c r="H8" s="5"/>
      <c r="I8" s="4"/>
      <c r="J8" s="5"/>
    </row>
    <row r="9" spans="1:130" ht="15" customHeight="1" x14ac:dyDescent="0.2">
      <c r="A9" s="53" t="s">
        <v>31</v>
      </c>
      <c r="B9" s="53"/>
      <c r="C9" s="4"/>
      <c r="D9" s="4"/>
      <c r="E9" s="4"/>
      <c r="F9" s="4"/>
      <c r="G9" s="4"/>
      <c r="H9" s="5"/>
      <c r="I9" s="4"/>
      <c r="J9" s="5"/>
    </row>
    <row r="10" spans="1:130" ht="15" customHeight="1" x14ac:dyDescent="0.2">
      <c r="A10" s="53" t="s">
        <v>37</v>
      </c>
      <c r="B10" s="53"/>
      <c r="C10" s="4"/>
      <c r="D10" s="4"/>
      <c r="E10" s="4"/>
      <c r="F10" s="4"/>
      <c r="G10" s="4"/>
      <c r="H10" s="5"/>
      <c r="I10" s="4"/>
      <c r="J10" s="5"/>
    </row>
    <row r="11" spans="1:130" ht="15" customHeight="1" x14ac:dyDescent="0.2">
      <c r="A11" s="53" t="s">
        <v>38</v>
      </c>
      <c r="B11" s="53"/>
      <c r="C11" s="4"/>
      <c r="D11" s="4"/>
      <c r="E11" s="4"/>
      <c r="F11" s="4"/>
      <c r="G11" s="4"/>
      <c r="H11" s="5"/>
      <c r="I11" s="4"/>
      <c r="J11" s="5"/>
    </row>
    <row r="12" spans="1:130" ht="30" customHeight="1" thickBot="1" x14ac:dyDescent="0.3">
      <c r="A12" s="54" t="s">
        <v>39</v>
      </c>
      <c r="B12" s="55"/>
      <c r="C12" s="55"/>
      <c r="D12" s="55"/>
      <c r="E12" s="55"/>
      <c r="F12" s="55"/>
      <c r="G12" s="55"/>
      <c r="H12" s="55"/>
      <c r="I12" s="55"/>
      <c r="J12" s="55"/>
    </row>
    <row r="13" spans="1:130" ht="90" customHeight="1" thickBot="1" x14ac:dyDescent="0.3">
      <c r="A13" s="13" t="s">
        <v>6</v>
      </c>
      <c r="B13" s="13" t="s">
        <v>25</v>
      </c>
      <c r="C13" s="13" t="s">
        <v>8</v>
      </c>
      <c r="D13" s="13" t="s">
        <v>7</v>
      </c>
      <c r="E13" s="13" t="s">
        <v>2</v>
      </c>
      <c r="F13" s="13" t="s">
        <v>0</v>
      </c>
      <c r="G13" s="14" t="s">
        <v>3</v>
      </c>
      <c r="H13" s="14" t="s">
        <v>4</v>
      </c>
      <c r="I13" s="15" t="s">
        <v>24</v>
      </c>
      <c r="J13" s="16" t="s">
        <v>5</v>
      </c>
    </row>
    <row r="14" spans="1:130" s="7" customFormat="1" ht="17.25" x14ac:dyDescent="0.25">
      <c r="A14" s="70" t="s">
        <v>30</v>
      </c>
      <c r="B14" s="71"/>
      <c r="C14" s="71"/>
      <c r="D14" s="71"/>
      <c r="E14" s="71"/>
      <c r="F14" s="71"/>
      <c r="G14" s="71"/>
      <c r="H14" s="71"/>
      <c r="I14" s="71"/>
      <c r="J14" s="72"/>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row>
    <row r="15" spans="1:130" s="31" customFormat="1" x14ac:dyDescent="0.25">
      <c r="A15" s="44" t="s">
        <v>22</v>
      </c>
      <c r="B15" s="40" t="s">
        <v>41</v>
      </c>
      <c r="C15" s="45" t="s">
        <v>9</v>
      </c>
      <c r="D15" s="45" t="s">
        <v>9</v>
      </c>
      <c r="E15" s="43">
        <v>700</v>
      </c>
      <c r="F15" s="37" t="s">
        <v>1</v>
      </c>
      <c r="G15" s="46" t="s">
        <v>9</v>
      </c>
      <c r="H15" s="33" t="e">
        <f t="shared" ref="H15:H24" si="0">SUM(E15*G15)</f>
        <v>#VALUE!</v>
      </c>
      <c r="I15" s="46" t="s">
        <v>9</v>
      </c>
      <c r="J15" s="33" t="e">
        <f t="shared" ref="J15:J24" si="1">SUM(E15*G15+H15/100*I15)</f>
        <v>#VALUE!</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row>
    <row r="16" spans="1:130" s="31" customFormat="1" ht="22.5" x14ac:dyDescent="0.25">
      <c r="A16" s="44" t="s">
        <v>32</v>
      </c>
      <c r="B16" s="39" t="s">
        <v>42</v>
      </c>
      <c r="C16" s="45" t="s">
        <v>9</v>
      </c>
      <c r="D16" s="45" t="s">
        <v>9</v>
      </c>
      <c r="E16" s="42">
        <v>800</v>
      </c>
      <c r="F16" s="32" t="s">
        <v>1</v>
      </c>
      <c r="G16" s="46" t="s">
        <v>9</v>
      </c>
      <c r="H16" s="33" t="e">
        <f t="shared" si="0"/>
        <v>#VALUE!</v>
      </c>
      <c r="I16" s="46" t="s">
        <v>9</v>
      </c>
      <c r="J16" s="33" t="e">
        <f t="shared" si="1"/>
        <v>#VALUE!</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row>
    <row r="17" spans="1:130" s="31" customFormat="1" ht="22.5" x14ac:dyDescent="0.25">
      <c r="A17" s="44" t="s">
        <v>23</v>
      </c>
      <c r="B17" s="40" t="s">
        <v>43</v>
      </c>
      <c r="C17" s="45" t="s">
        <v>9</v>
      </c>
      <c r="D17" s="45" t="s">
        <v>9</v>
      </c>
      <c r="E17" s="42">
        <v>100</v>
      </c>
      <c r="F17" s="37" t="s">
        <v>1</v>
      </c>
      <c r="G17" s="46" t="s">
        <v>9</v>
      </c>
      <c r="H17" s="33" t="e">
        <f t="shared" si="0"/>
        <v>#VALUE!</v>
      </c>
      <c r="I17" s="46" t="s">
        <v>9</v>
      </c>
      <c r="J17" s="33" t="e">
        <f t="shared" si="1"/>
        <v>#VALUE!</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row>
    <row r="18" spans="1:130" s="31" customFormat="1" ht="22.5" x14ac:dyDescent="0.25">
      <c r="A18" s="44" t="s">
        <v>54</v>
      </c>
      <c r="B18" s="48" t="s">
        <v>55</v>
      </c>
      <c r="C18" s="45"/>
      <c r="D18" s="45"/>
      <c r="E18" s="50">
        <v>50</v>
      </c>
      <c r="F18" s="49" t="s">
        <v>1</v>
      </c>
      <c r="G18" s="46" t="s">
        <v>9</v>
      </c>
      <c r="H18" s="33" t="e">
        <f t="shared" si="0"/>
        <v>#VALUE!</v>
      </c>
      <c r="I18" s="46" t="s">
        <v>9</v>
      </c>
      <c r="J18" s="33" t="e">
        <f t="shared" si="1"/>
        <v>#VALUE!</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row>
    <row r="19" spans="1:130" s="31" customFormat="1" ht="22.5" x14ac:dyDescent="0.25">
      <c r="A19" s="44" t="s">
        <v>29</v>
      </c>
      <c r="B19" s="41" t="s">
        <v>33</v>
      </c>
      <c r="C19" s="45" t="s">
        <v>9</v>
      </c>
      <c r="D19" s="45" t="s">
        <v>9</v>
      </c>
      <c r="E19" s="42">
        <v>140</v>
      </c>
      <c r="F19" s="38" t="s">
        <v>1</v>
      </c>
      <c r="G19" s="46" t="s">
        <v>9</v>
      </c>
      <c r="H19" s="33" t="e">
        <f t="shared" si="0"/>
        <v>#VALUE!</v>
      </c>
      <c r="I19" s="46" t="s">
        <v>9</v>
      </c>
      <c r="J19" s="33" t="e">
        <f t="shared" si="1"/>
        <v>#VALUE!</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row>
    <row r="20" spans="1:130" s="31" customFormat="1" ht="22.5" x14ac:dyDescent="0.25">
      <c r="A20" s="44" t="s">
        <v>52</v>
      </c>
      <c r="B20" s="41" t="s">
        <v>53</v>
      </c>
      <c r="C20" s="45"/>
      <c r="D20" s="45"/>
      <c r="E20" s="50">
        <v>250</v>
      </c>
      <c r="F20" s="38" t="s">
        <v>1</v>
      </c>
      <c r="G20" s="46" t="s">
        <v>9</v>
      </c>
      <c r="H20" s="33" t="e">
        <f t="shared" si="0"/>
        <v>#VALUE!</v>
      </c>
      <c r="I20" s="46" t="s">
        <v>9</v>
      </c>
      <c r="J20" s="33" t="e">
        <f t="shared" si="1"/>
        <v>#VALUE!</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row>
    <row r="21" spans="1:130" s="31" customFormat="1" x14ac:dyDescent="0.25">
      <c r="A21" s="44" t="s">
        <v>44</v>
      </c>
      <c r="B21" s="40" t="s">
        <v>45</v>
      </c>
      <c r="C21" s="45" t="s">
        <v>9</v>
      </c>
      <c r="D21" s="45" t="s">
        <v>9</v>
      </c>
      <c r="E21" s="42">
        <v>200</v>
      </c>
      <c r="F21" s="37" t="s">
        <v>1</v>
      </c>
      <c r="G21" s="47" t="s">
        <v>9</v>
      </c>
      <c r="H21" s="33" t="e">
        <f t="shared" si="0"/>
        <v>#VALUE!</v>
      </c>
      <c r="I21" s="46" t="s">
        <v>9</v>
      </c>
      <c r="J21" s="33" t="e">
        <f t="shared" si="1"/>
        <v>#VALUE!</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row>
    <row r="22" spans="1:130" s="31" customFormat="1" ht="22.5" x14ac:dyDescent="0.25">
      <c r="A22" s="44" t="s">
        <v>46</v>
      </c>
      <c r="B22" s="40" t="s">
        <v>47</v>
      </c>
      <c r="C22" s="45" t="s">
        <v>9</v>
      </c>
      <c r="D22" s="45" t="s">
        <v>9</v>
      </c>
      <c r="E22" s="42">
        <v>110</v>
      </c>
      <c r="F22" s="37" t="s">
        <v>1</v>
      </c>
      <c r="G22" s="47" t="s">
        <v>9</v>
      </c>
      <c r="H22" s="33" t="e">
        <f t="shared" si="0"/>
        <v>#VALUE!</v>
      </c>
      <c r="I22" s="46" t="s">
        <v>9</v>
      </c>
      <c r="J22" s="33" t="e">
        <f t="shared" si="1"/>
        <v>#VALUE!</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row>
    <row r="23" spans="1:130" s="31" customFormat="1" ht="22.5" x14ac:dyDescent="0.25">
      <c r="A23" s="44" t="s">
        <v>48</v>
      </c>
      <c r="B23" s="40" t="s">
        <v>49</v>
      </c>
      <c r="C23" s="45" t="s">
        <v>9</v>
      </c>
      <c r="D23" s="45" t="s">
        <v>9</v>
      </c>
      <c r="E23" s="42">
        <v>250</v>
      </c>
      <c r="F23" s="37" t="s">
        <v>1</v>
      </c>
      <c r="G23" s="47" t="s">
        <v>9</v>
      </c>
      <c r="H23" s="33" t="e">
        <f t="shared" si="0"/>
        <v>#VALUE!</v>
      </c>
      <c r="I23" s="46" t="s">
        <v>9</v>
      </c>
      <c r="J23" s="33" t="e">
        <f t="shared" si="1"/>
        <v>#VALUE!</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row>
    <row r="24" spans="1:130" s="31" customFormat="1" x14ac:dyDescent="0.25">
      <c r="A24" s="44" t="s">
        <v>50</v>
      </c>
      <c r="B24" s="40" t="s">
        <v>51</v>
      </c>
      <c r="C24" s="45" t="s">
        <v>9</v>
      </c>
      <c r="D24" s="45" t="s">
        <v>9</v>
      </c>
      <c r="E24" s="50">
        <v>260</v>
      </c>
      <c r="F24" s="37" t="s">
        <v>1</v>
      </c>
      <c r="G24" s="47" t="s">
        <v>9</v>
      </c>
      <c r="H24" s="33" t="e">
        <f t="shared" si="0"/>
        <v>#VALUE!</v>
      </c>
      <c r="I24" s="46" t="s">
        <v>9</v>
      </c>
      <c r="J24" s="33" t="e">
        <f t="shared" si="1"/>
        <v>#VALUE!</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row>
    <row r="25" spans="1:130" s="1" customFormat="1" x14ac:dyDescent="0.25">
      <c r="A25" s="18"/>
      <c r="B25" s="18"/>
      <c r="C25" s="18"/>
      <c r="D25" s="18"/>
      <c r="E25" s="18"/>
      <c r="F25" s="18"/>
      <c r="G25" s="68" t="s">
        <v>27</v>
      </c>
      <c r="H25" s="58" t="e">
        <f>SUM(#REF!)</f>
        <v>#REF!</v>
      </c>
      <c r="I25" s="56" t="s">
        <v>28</v>
      </c>
      <c r="J25" s="60" t="e">
        <f>SUM(#REF!)</f>
        <v>#REF!</v>
      </c>
    </row>
    <row r="26" spans="1:130" s="1" customFormat="1" ht="32.25" customHeight="1" x14ac:dyDescent="0.25">
      <c r="A26" s="17" t="s">
        <v>10</v>
      </c>
      <c r="B26" s="17" t="s">
        <v>34</v>
      </c>
      <c r="C26" s="18"/>
      <c r="D26" s="18"/>
      <c r="E26" s="18"/>
      <c r="F26" s="18"/>
      <c r="G26" s="69"/>
      <c r="H26" s="59"/>
      <c r="I26" s="57"/>
      <c r="J26" s="61"/>
    </row>
    <row r="27" spans="1:130" s="1" customFormat="1" ht="23.25" customHeight="1" x14ac:dyDescent="0.25">
      <c r="A27" s="8" t="s">
        <v>11</v>
      </c>
      <c r="B27" s="9" t="s">
        <v>12</v>
      </c>
      <c r="C27" s="18"/>
      <c r="D27" s="18"/>
      <c r="E27" s="18"/>
      <c r="F27" s="18"/>
      <c r="G27" s="18"/>
      <c r="H27" s="18"/>
      <c r="I27" s="18"/>
      <c r="J27" s="18"/>
    </row>
    <row r="28" spans="1:130" s="1" customFormat="1" ht="45.75" customHeight="1" x14ac:dyDescent="0.25">
      <c r="A28" s="18"/>
      <c r="B28" s="18"/>
      <c r="C28" s="18"/>
      <c r="D28" s="36"/>
      <c r="E28" s="18"/>
      <c r="F28" s="18"/>
      <c r="G28" s="18"/>
      <c r="H28" s="18"/>
      <c r="I28" s="18"/>
      <c r="J28" s="18"/>
    </row>
    <row r="29" spans="1:130" s="20" customFormat="1" ht="43.5" customHeight="1" x14ac:dyDescent="0.2">
      <c r="A29" s="62" t="s">
        <v>15</v>
      </c>
      <c r="B29" s="63"/>
      <c r="C29" s="63"/>
      <c r="D29" s="63"/>
      <c r="E29" s="63"/>
      <c r="F29" s="63"/>
      <c r="G29" s="63"/>
      <c r="H29" s="63"/>
      <c r="I29" s="63"/>
    </row>
    <row r="30" spans="1:130" s="20" customFormat="1" ht="44.25" customHeight="1" x14ac:dyDescent="0.2">
      <c r="A30" s="64" t="s">
        <v>16</v>
      </c>
      <c r="B30" s="65"/>
      <c r="C30" s="65"/>
      <c r="D30" s="65"/>
      <c r="E30" s="65"/>
      <c r="F30" s="65"/>
      <c r="G30" s="65"/>
      <c r="H30" s="65"/>
      <c r="I30" s="65"/>
    </row>
    <row r="31" spans="1:130" s="20" customFormat="1" ht="11.25" x14ac:dyDescent="0.2">
      <c r="A31" s="64" t="s">
        <v>17</v>
      </c>
      <c r="B31" s="65"/>
      <c r="C31" s="65"/>
      <c r="D31" s="65"/>
      <c r="E31" s="65"/>
      <c r="F31" s="65"/>
      <c r="G31" s="65"/>
      <c r="H31" s="65"/>
      <c r="I31" s="65"/>
    </row>
    <row r="32" spans="1:130" s="20" customFormat="1" ht="11.25" x14ac:dyDescent="0.2">
      <c r="A32" s="66" t="s">
        <v>18</v>
      </c>
      <c r="B32" s="67"/>
      <c r="C32" s="67"/>
      <c r="D32" s="67"/>
      <c r="E32" s="67"/>
      <c r="F32" s="67"/>
      <c r="G32" s="67"/>
      <c r="H32" s="67"/>
      <c r="I32" s="67"/>
    </row>
    <row r="33" spans="1:130" s="20" customFormat="1" ht="11.25" x14ac:dyDescent="0.2">
      <c r="A33" s="22"/>
      <c r="B33" s="21"/>
      <c r="C33" s="21"/>
      <c r="D33" s="21"/>
      <c r="E33" s="21"/>
      <c r="F33" s="21"/>
      <c r="G33" s="21"/>
      <c r="H33" s="21"/>
      <c r="I33" s="21"/>
    </row>
    <row r="34" spans="1:130" s="20" customFormat="1" ht="11.25" x14ac:dyDescent="0.2">
      <c r="A34" s="66" t="s">
        <v>19</v>
      </c>
      <c r="B34" s="67"/>
      <c r="C34" s="67"/>
      <c r="D34" s="67"/>
      <c r="E34" s="67"/>
      <c r="F34" s="67"/>
      <c r="G34" s="67"/>
      <c r="H34" s="67"/>
      <c r="I34" s="67"/>
    </row>
    <row r="35" spans="1:130" s="20" customFormat="1" ht="11.25" x14ac:dyDescent="0.2">
      <c r="A35" s="23"/>
      <c r="B35" s="10"/>
      <c r="C35" s="24"/>
      <c r="D35" s="24"/>
      <c r="E35" s="24"/>
      <c r="F35" s="24"/>
      <c r="G35" s="25"/>
      <c r="H35" s="25"/>
      <c r="I35" s="26"/>
    </row>
    <row r="36" spans="1:130" s="20" customFormat="1" ht="11.25" x14ac:dyDescent="0.2">
      <c r="A36" s="23"/>
      <c r="B36" s="10"/>
      <c r="C36" s="24"/>
      <c r="D36" s="24"/>
      <c r="E36" s="24"/>
      <c r="F36" s="24"/>
      <c r="G36" s="25"/>
      <c r="H36" s="25"/>
      <c r="I36" s="26"/>
    </row>
    <row r="37" spans="1:130" s="11" customFormat="1" ht="11.25" x14ac:dyDescent="0.2">
      <c r="A37" s="27"/>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row>
    <row r="38" spans="1:130" s="11" customFormat="1" ht="11.25" x14ac:dyDescent="0.2">
      <c r="A38" s="28"/>
      <c r="B38" s="12" t="s">
        <v>20</v>
      </c>
      <c r="C38" s="29"/>
      <c r="D38" s="29"/>
      <c r="E38" s="30"/>
      <c r="F38" s="30"/>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row>
    <row r="39" spans="1:130" s="11" customFormat="1" ht="11.25" x14ac:dyDescent="0.2">
      <c r="A39" s="28"/>
      <c r="B39" s="19" t="s">
        <v>21</v>
      </c>
      <c r="C39" s="29"/>
      <c r="D39" s="29"/>
      <c r="E39" s="51" t="s">
        <v>26</v>
      </c>
      <c r="F39" s="51"/>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row>
    <row r="40" spans="1:130" s="7" customFormat="1" x14ac:dyDescent="0.25">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row>
    <row r="41" spans="1:130" x14ac:dyDescent="0.25">
      <c r="A41" s="1"/>
    </row>
    <row r="42" spans="1:130" x14ac:dyDescent="0.25">
      <c r="A42" s="1"/>
    </row>
    <row r="43" spans="1:130" x14ac:dyDescent="0.25">
      <c r="A43" s="1"/>
    </row>
    <row r="44" spans="1:130" x14ac:dyDescent="0.25">
      <c r="A44" s="1"/>
    </row>
    <row r="45" spans="1:130" x14ac:dyDescent="0.25">
      <c r="A45" s="1"/>
    </row>
    <row r="46" spans="1:130" x14ac:dyDescent="0.25">
      <c r="A46" s="1"/>
    </row>
    <row r="47" spans="1:130" x14ac:dyDescent="0.25">
      <c r="A47" s="1"/>
    </row>
    <row r="48" spans="1:130"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sheetData>
  <sortState xmlns:xlrd2="http://schemas.microsoft.com/office/spreadsheetml/2017/richdata2" ref="A15:AT82">
    <sortCondition ref="A15"/>
  </sortState>
  <mergeCells count="19">
    <mergeCell ref="E39:F39"/>
    <mergeCell ref="A29:I29"/>
    <mergeCell ref="A30:I30"/>
    <mergeCell ref="A31:I31"/>
    <mergeCell ref="A32:I32"/>
    <mergeCell ref="A34:I34"/>
    <mergeCell ref="A1:J3"/>
    <mergeCell ref="A6:B6"/>
    <mergeCell ref="A7:B7"/>
    <mergeCell ref="A8:B8"/>
    <mergeCell ref="A9:B9"/>
    <mergeCell ref="A10:B10"/>
    <mergeCell ref="A11:B11"/>
    <mergeCell ref="A12:J12"/>
    <mergeCell ref="G25:G26"/>
    <mergeCell ref="H25:H26"/>
    <mergeCell ref="I25:I26"/>
    <mergeCell ref="J25:J26"/>
    <mergeCell ref="A14:J14"/>
  </mergeCell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Mrazené mäso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2021-09-13T09:07:25Z</cp:lastPrinted>
  <dcterms:created xsi:type="dcterms:W3CDTF">2016-08-01T23:26:40Z</dcterms:created>
  <dcterms:modified xsi:type="dcterms:W3CDTF">2022-05-03T12:57:41Z</dcterms:modified>
</cp:coreProperties>
</file>