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MINV_HO\Dokumenty\01_Sutaze\01_Sutaze_DNS\06_DNS_IKT_zariadenia\01_Spotrebny_material\02_Vyzva\Schvalenie vecny gestor\"/>
    </mc:Choice>
  </mc:AlternateContent>
  <bookViews>
    <workbookView xWindow="15030" yWindow="-30" windowWidth="13740" windowHeight="1116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2" l="1"/>
  <c r="F5" i="2"/>
  <c r="F33" i="2"/>
  <c r="I33" i="2" s="1"/>
  <c r="H33" i="2" s="1"/>
  <c r="F32" i="2"/>
  <c r="I32" i="2" s="1"/>
  <c r="H32" i="2" s="1"/>
  <c r="F31" i="2"/>
  <c r="I31" i="2" s="1"/>
  <c r="H31" i="2" s="1"/>
  <c r="F30" i="2"/>
  <c r="I30" i="2" s="1"/>
  <c r="H30" i="2" s="1"/>
  <c r="F29" i="2"/>
  <c r="I29" i="2" s="1"/>
  <c r="H29" i="2" s="1"/>
  <c r="F28" i="2"/>
  <c r="I28" i="2" s="1"/>
  <c r="H28" i="2" s="1"/>
  <c r="F27" i="2"/>
  <c r="I27" i="2" s="1"/>
  <c r="H27" i="2" s="1"/>
  <c r="F26" i="2"/>
  <c r="I26" i="2" s="1"/>
  <c r="H26" i="2" s="1"/>
  <c r="F25" i="2"/>
  <c r="I25" i="2" s="1"/>
  <c r="H25" i="2" s="1"/>
  <c r="F24" i="2"/>
  <c r="I24" i="2" s="1"/>
  <c r="H24" i="2" s="1"/>
  <c r="F23" i="2"/>
  <c r="I23" i="2" s="1"/>
  <c r="H23" i="2" s="1"/>
  <c r="F22" i="2"/>
  <c r="I22" i="2" s="1"/>
  <c r="H22" i="2" s="1"/>
  <c r="F21" i="2"/>
  <c r="I21" i="2" s="1"/>
  <c r="H21" i="2" s="1"/>
  <c r="F20" i="2"/>
  <c r="I20" i="2" s="1"/>
  <c r="H20" i="2" s="1"/>
  <c r="F19" i="2"/>
  <c r="I19" i="2" s="1"/>
  <c r="H19" i="2" s="1"/>
  <c r="F18" i="2"/>
  <c r="I18" i="2" s="1"/>
  <c r="H18" i="2" s="1"/>
  <c r="F17" i="2"/>
  <c r="I17" i="2" s="1"/>
  <c r="H17" i="2" s="1"/>
  <c r="F16" i="2"/>
  <c r="I16" i="2" s="1"/>
  <c r="H16" i="2" s="1"/>
  <c r="F15" i="2"/>
  <c r="I15" i="2" s="1"/>
  <c r="H15" i="2" s="1"/>
  <c r="F14" i="2"/>
  <c r="I14" i="2" s="1"/>
  <c r="H14" i="2" s="1"/>
  <c r="F13" i="2"/>
  <c r="I13" i="2" s="1"/>
  <c r="H13" i="2" s="1"/>
  <c r="F12" i="2"/>
  <c r="I12" i="2" s="1"/>
  <c r="H12" i="2" s="1"/>
  <c r="F11" i="2"/>
  <c r="I11" i="2" s="1"/>
  <c r="H11" i="2" s="1"/>
  <c r="F10" i="2"/>
  <c r="I10" i="2" s="1"/>
  <c r="H10" i="2" s="1"/>
  <c r="F9" i="2"/>
  <c r="I9" i="2" s="1"/>
  <c r="H9" i="2" s="1"/>
  <c r="F8" i="2"/>
  <c r="I8" i="2" s="1"/>
  <c r="H8" i="2" s="1"/>
  <c r="F7" i="2"/>
  <c r="I7" i="2" s="1"/>
  <c r="H7" i="2" s="1"/>
  <c r="I6" i="2"/>
  <c r="H6" i="2" s="1"/>
  <c r="I5" i="2"/>
  <c r="H5" i="2" s="1"/>
  <c r="F34" i="2" l="1"/>
  <c r="I34" i="2"/>
  <c r="H34" i="2" l="1"/>
</calcChain>
</file>

<file path=xl/sharedStrings.xml><?xml version="1.0" encoding="utf-8"?>
<sst xmlns="http://schemas.openxmlformats.org/spreadsheetml/2006/main" count="71" uniqueCount="43">
  <si>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</si>
  <si>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</si>
  <si>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</si>
  <si>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</si>
  <si>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</si>
  <si>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</si>
  <si>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</si>
  <si>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</si>
  <si>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</si>
  <si>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</si>
  <si>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</si>
  <si>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Príloha č. 2 Štruktúrovaný rozpočet ceny Kúpnej zmluvy</t>
  </si>
  <si>
    <t>kus</t>
  </si>
  <si>
    <t>USB optická Myš k PC</t>
  </si>
  <si>
    <t>Podložka po myš</t>
  </si>
  <si>
    <t>Klávesnica k PC USB</t>
  </si>
  <si>
    <t>HDD SSD 240GB-256GB</t>
  </si>
  <si>
    <t>HDD SSD 480GB-512GB</t>
  </si>
  <si>
    <t>HDD SATA 1TB 3.5"</t>
  </si>
  <si>
    <t>M.2 480-512GB SSD 2280 3x4 NVMe TLC</t>
  </si>
  <si>
    <t>EXT.HDD 2.5" 1TB</t>
  </si>
  <si>
    <t>EXT.HDD 2.5" 2TB</t>
  </si>
  <si>
    <t>EXT.HDD 2.5" 4TB</t>
  </si>
  <si>
    <t>RAM 8GB DDR3 1600 MHz /1x8GB/</t>
  </si>
  <si>
    <t>RAM 8GB DDR4 2666 MHz /1x8GB/</t>
  </si>
  <si>
    <t>RAM 8GB DDR4 2400  SDRAM /1x8GB/</t>
  </si>
  <si>
    <t>RAM 16GB DDR4 2400  SDRAM /1x16GB/</t>
  </si>
  <si>
    <t>DVD napalovačka interná</t>
  </si>
  <si>
    <t>DVD napalovačka ext. USB</t>
  </si>
  <si>
    <t>Kábel DisplayPort v 1.2 M/M 2.0m</t>
  </si>
  <si>
    <t>Kábel DisplayPort 1.2 - HDMI 1.4 2.0m</t>
  </si>
  <si>
    <t>Kábel prepojovaci STP 3m</t>
  </si>
  <si>
    <t>Kábel prepojovaci STP 5m</t>
  </si>
  <si>
    <t>Kábel prepojovaci STP 7m</t>
  </si>
  <si>
    <t>USB klúč 32GB</t>
  </si>
  <si>
    <t>USB klúč 64GB</t>
  </si>
  <si>
    <t>USB klúč 128GB</t>
  </si>
  <si>
    <t>USB klúč 256GB</t>
  </si>
  <si>
    <t>Webkamera</t>
  </si>
  <si>
    <t>Rámček na SSD disky</t>
  </si>
  <si>
    <t>USB sieťová karta</t>
  </si>
  <si>
    <t>UPS pre PC</t>
  </si>
  <si>
    <t>Spotrebný 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</si>
</sst>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3" fillId="0" borderId="0" xfId="0" applyFont="1"/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0" fontId="6" fillId="2" borderId="6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6" fillId="4" borderId="6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44" fontId="6" fillId="0" borderId="11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0" fontId="10" fillId="0" borderId="2" xfId="0" applyFont="1" applyBorder="1" applyAlignment="1">
      <alignment vertical="center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>
      <alignment vertical="center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44" fontId="3" fillId="3" borderId="13" xfId="0" applyNumberFormat="1" applyFont="1" applyFill="1" applyBorder="1" applyAlignment="1" applyProtection="1">
      <alignment vertical="center" wrapText="1"/>
      <protection locked="0" hidden="1"/>
    </xf>
    <xf numFmtId="0" fontId="3" fillId="0" borderId="13" xfId="0" applyFont="1" applyBorder="1" applyAlignment="1" applyProtection="1">
      <alignment horizontal="center" vertical="center" wrapText="1"/>
      <protection locked="0" hidden="1"/>
    </xf>
    <xf numFmtId="44" fontId="3" fillId="0" borderId="13" xfId="0" applyNumberFormat="1" applyFont="1" applyBorder="1" applyAlignment="1" applyProtection="1">
      <alignment vertical="center" wrapText="1"/>
      <protection hidden="1"/>
    </xf>
    <xf numFmtId="44" fontId="3" fillId="0" borderId="14" xfId="0" applyNumberFormat="1" applyFont="1" applyBorder="1" applyAlignment="1" applyProtection="1">
      <alignment vertical="center" wrapText="1"/>
      <protection hidden="1"/>
    </xf>
    <xf numFmtId="0" fontId="3" fillId="0" borderId="15" xfId="0" applyFont="1" applyBorder="1" applyAlignment="1" applyProtection="1">
      <alignment horizontal="center" vertical="center" wrapText="1"/>
      <protection hidden="1"/>
    </xf>
    <xf numFmtId="44" fontId="3" fillId="0" borderId="16" xfId="0" applyNumberFormat="1" applyFont="1" applyBorder="1" applyAlignment="1" applyProtection="1">
      <alignment vertical="center" wrapText="1"/>
      <protection hidden="1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44" fontId="3" fillId="3" borderId="3" xfId="0" applyNumberFormat="1" applyFont="1" applyFill="1" applyBorder="1" applyAlignment="1" applyProtection="1">
      <alignment vertical="center" wrapText="1"/>
      <protection locked="0" hidden="1"/>
    </xf>
    <xf numFmtId="0" fontId="3" fillId="0" borderId="3" xfId="0" applyFont="1" applyBorder="1" applyAlignment="1" applyProtection="1">
      <alignment horizontal="center" vertical="center" wrapText="1"/>
      <protection locked="0" hidden="1"/>
    </xf>
    <xf numFmtId="44" fontId="3" fillId="0" borderId="3" xfId="0" applyNumberFormat="1" applyFont="1" applyBorder="1" applyAlignment="1" applyProtection="1">
      <alignment vertical="center" wrapText="1"/>
      <protection hidden="1"/>
    </xf>
    <xf numFmtId="44" fontId="3" fillId="0" borderId="4" xfId="0" applyNumberFormat="1" applyFont="1" applyBorder="1" applyAlignment="1" applyProtection="1">
      <alignment vertical="center" wrapText="1"/>
      <protection hidden="1"/>
    </xf>
    <xf numFmtId="0" fontId="7" fillId="0" borderId="7" xfId="0" applyFont="1" applyFill="1" applyBorder="1" applyAlignment="1" applyProtection="1">
      <alignment horizontal="left" vertical="center" wrapText="1"/>
      <protection hidden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8" xfId="0" applyFont="1" applyFill="1" applyBorder="1" applyAlignment="1" applyProtection="1">
      <alignment horizontal="left"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6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6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workbookViewId="0">
      <selection activeCell="A2" sqref="A2:I2"/>
    </sheetView>
  </sheetViews>
  <sheetFormatPr defaultRowHeight="15" x14ac:dyDescent="0.25"/>
  <cols>
    <col min="2" max="2" width="17.710937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43" t="s">
        <v>11</v>
      </c>
      <c r="B1" s="43"/>
      <c r="C1" s="43"/>
      <c r="D1" s="43"/>
      <c r="E1" s="43"/>
      <c r="F1" s="43"/>
      <c r="G1" s="43"/>
      <c r="H1" s="43"/>
      <c r="I1" s="43"/>
      <c r="J1" s="4"/>
    </row>
    <row r="2" spans="1:10" s="2" customFormat="1" ht="30" customHeight="1" thickBot="1" x14ac:dyDescent="0.3">
      <c r="A2" s="46" t="s">
        <v>42</v>
      </c>
      <c r="B2" s="46"/>
      <c r="C2" s="46"/>
      <c r="D2" s="46"/>
      <c r="E2" s="46"/>
      <c r="F2" s="46"/>
      <c r="G2" s="46"/>
      <c r="H2" s="46"/>
      <c r="I2" s="46"/>
      <c r="J2" s="6"/>
    </row>
    <row r="3" spans="1:10" ht="14.25" customHeight="1" x14ac:dyDescent="0.3">
      <c r="A3" s="7" t="s">
        <v>7</v>
      </c>
      <c r="B3" s="47" t="s">
        <v>0</v>
      </c>
      <c r="C3" s="47" t="s">
        <v>1</v>
      </c>
      <c r="D3" s="12"/>
      <c r="E3" s="49" t="s">
        <v>2</v>
      </c>
      <c r="F3" s="44" t="s">
        <v>9</v>
      </c>
      <c r="G3" s="47" t="s">
        <v>3</v>
      </c>
      <c r="H3" s="49" t="s">
        <v>4</v>
      </c>
      <c r="I3" s="49" t="s">
        <v>5</v>
      </c>
      <c r="J3" s="4"/>
    </row>
    <row r="4" spans="1:10" ht="36.75" customHeight="1" thickBot="1" x14ac:dyDescent="0.35">
      <c r="A4" s="10" t="s">
        <v>6</v>
      </c>
      <c r="B4" s="48"/>
      <c r="C4" s="48"/>
      <c r="D4" s="11" t="s">
        <v>8</v>
      </c>
      <c r="E4" s="50"/>
      <c r="F4" s="45"/>
      <c r="G4" s="48"/>
      <c r="H4" s="50"/>
      <c r="I4" s="50"/>
      <c r="J4" s="4"/>
    </row>
    <row r="5" spans="1:10" ht="33.6" customHeight="1" x14ac:dyDescent="0.3">
      <c r="A5" s="22">
        <v>1</v>
      </c>
      <c r="B5" s="23" t="s">
        <v>13</v>
      </c>
      <c r="C5" s="24" t="s">
        <v>12</v>
      </c>
      <c r="D5" s="25">
        <v>300</v>
      </c>
      <c r="E5" s="26">
        <v>0</v>
      </c>
      <c r="F5" s="26">
        <f>L5</f>
        <v>0</v>
      </c>
      <c r="G5" s="27">
        <v>20</v>
      </c>
      <c r="H5" s="28">
        <f t="shared" ref="H5" si="0">I5-F5</f>
        <v>0</v>
      </c>
      <c r="I5" s="29">
        <f t="shared" ref="I5" si="1">F5*1.2</f>
        <v>0</v>
      </c>
      <c r="J5" s="4"/>
    </row>
    <row r="6" spans="1:10" ht="33.6" customHeight="1" x14ac:dyDescent="0.3">
      <c r="A6" s="30">
        <v>2</v>
      </c>
      <c r="B6" s="21" t="s">
        <v>14</v>
      </c>
      <c r="C6" s="17" t="s">
        <v>12</v>
      </c>
      <c r="D6" s="18">
        <v>100</v>
      </c>
      <c r="E6" s="9">
        <v>0</v>
      </c>
      <c r="F6" s="9">
        <f>D5*E5</f>
        <v>0</v>
      </c>
      <c r="G6" s="19">
        <v>20</v>
      </c>
      <c r="H6" s="20">
        <f t="shared" ref="H6:H33" si="2">I6-F6</f>
        <v>0</v>
      </c>
      <c r="I6" s="31">
        <f t="shared" ref="I6:I33" si="3">F6*1.2</f>
        <v>0</v>
      </c>
      <c r="J6" s="4"/>
    </row>
    <row r="7" spans="1:10" ht="33.6" customHeight="1" x14ac:dyDescent="0.3">
      <c r="A7" s="30">
        <v>3</v>
      </c>
      <c r="B7" s="21" t="s">
        <v>15</v>
      </c>
      <c r="C7" s="17" t="s">
        <v>12</v>
      </c>
      <c r="D7" s="18">
        <v>20</v>
      </c>
      <c r="E7" s="9">
        <v>0</v>
      </c>
      <c r="F7" s="9">
        <f t="shared" ref="F7:F33" si="4">D7*E7</f>
        <v>0</v>
      </c>
      <c r="G7" s="19">
        <v>20</v>
      </c>
      <c r="H7" s="20">
        <f t="shared" si="2"/>
        <v>0</v>
      </c>
      <c r="I7" s="31">
        <f t="shared" si="3"/>
        <v>0</v>
      </c>
      <c r="J7" s="4"/>
    </row>
    <row r="8" spans="1:10" ht="33.6" customHeight="1" x14ac:dyDescent="0.3">
      <c r="A8" s="30">
        <v>4</v>
      </c>
      <c r="B8" s="21" t="s">
        <v>16</v>
      </c>
      <c r="C8" s="17" t="s">
        <v>12</v>
      </c>
      <c r="D8" s="18">
        <v>50</v>
      </c>
      <c r="E8" s="9">
        <v>0</v>
      </c>
      <c r="F8" s="9">
        <f t="shared" si="4"/>
        <v>0</v>
      </c>
      <c r="G8" s="19">
        <v>20</v>
      </c>
      <c r="H8" s="20">
        <f t="shared" si="2"/>
        <v>0</v>
      </c>
      <c r="I8" s="31">
        <f t="shared" si="3"/>
        <v>0</v>
      </c>
      <c r="J8" s="4"/>
    </row>
    <row r="9" spans="1:10" ht="33.6" customHeight="1" x14ac:dyDescent="0.3">
      <c r="A9" s="30">
        <v>5</v>
      </c>
      <c r="B9" s="21" t="s">
        <v>17</v>
      </c>
      <c r="C9" s="17" t="s">
        <v>12</v>
      </c>
      <c r="D9" s="18">
        <v>150</v>
      </c>
      <c r="E9" s="9">
        <v>0</v>
      </c>
      <c r="F9" s="9">
        <f t="shared" si="4"/>
        <v>0</v>
      </c>
      <c r="G9" s="19">
        <v>20</v>
      </c>
      <c r="H9" s="20">
        <f t="shared" si="2"/>
        <v>0</v>
      </c>
      <c r="I9" s="31">
        <f t="shared" si="3"/>
        <v>0</v>
      </c>
      <c r="J9" s="4"/>
    </row>
    <row r="10" spans="1:10" ht="33.6" customHeight="1" x14ac:dyDescent="0.3">
      <c r="A10" s="30">
        <v>6</v>
      </c>
      <c r="B10" s="21" t="s">
        <v>18</v>
      </c>
      <c r="C10" s="17" t="s">
        <v>12</v>
      </c>
      <c r="D10" s="18">
        <v>50</v>
      </c>
      <c r="E10" s="9">
        <v>0</v>
      </c>
      <c r="F10" s="9">
        <f t="shared" si="4"/>
        <v>0</v>
      </c>
      <c r="G10" s="19">
        <v>20</v>
      </c>
      <c r="H10" s="20">
        <f t="shared" si="2"/>
        <v>0</v>
      </c>
      <c r="I10" s="31">
        <f t="shared" si="3"/>
        <v>0</v>
      </c>
      <c r="J10" s="4"/>
    </row>
    <row r="11" spans="1:10" ht="33.6" customHeight="1" x14ac:dyDescent="0.3">
      <c r="A11" s="30">
        <v>7</v>
      </c>
      <c r="B11" s="21" t="s">
        <v>19</v>
      </c>
      <c r="C11" s="17" t="s">
        <v>12</v>
      </c>
      <c r="D11" s="18">
        <v>10</v>
      </c>
      <c r="E11" s="9">
        <v>0</v>
      </c>
      <c r="F11" s="9">
        <f t="shared" si="4"/>
        <v>0</v>
      </c>
      <c r="G11" s="19">
        <v>20</v>
      </c>
      <c r="H11" s="20">
        <f t="shared" si="2"/>
        <v>0</v>
      </c>
      <c r="I11" s="31">
        <f t="shared" si="3"/>
        <v>0</v>
      </c>
      <c r="J11" s="4"/>
    </row>
    <row r="12" spans="1:10" ht="33.6" customHeight="1" x14ac:dyDescent="0.3">
      <c r="A12" s="30">
        <v>8</v>
      </c>
      <c r="B12" s="21" t="s">
        <v>20</v>
      </c>
      <c r="C12" s="17" t="s">
        <v>12</v>
      </c>
      <c r="D12" s="18">
        <v>100</v>
      </c>
      <c r="E12" s="9">
        <v>0</v>
      </c>
      <c r="F12" s="9">
        <f t="shared" si="4"/>
        <v>0</v>
      </c>
      <c r="G12" s="19">
        <v>20</v>
      </c>
      <c r="H12" s="20">
        <f t="shared" si="2"/>
        <v>0</v>
      </c>
      <c r="I12" s="31">
        <f t="shared" si="3"/>
        <v>0</v>
      </c>
      <c r="J12" s="4"/>
    </row>
    <row r="13" spans="1:10" ht="33.6" customHeight="1" x14ac:dyDescent="0.3">
      <c r="A13" s="30">
        <v>9</v>
      </c>
      <c r="B13" s="21" t="s">
        <v>21</v>
      </c>
      <c r="C13" s="17" t="s">
        <v>12</v>
      </c>
      <c r="D13" s="18">
        <v>200</v>
      </c>
      <c r="E13" s="9">
        <v>0</v>
      </c>
      <c r="F13" s="9">
        <f t="shared" si="4"/>
        <v>0</v>
      </c>
      <c r="G13" s="19">
        <v>20</v>
      </c>
      <c r="H13" s="20">
        <f t="shared" si="2"/>
        <v>0</v>
      </c>
      <c r="I13" s="31">
        <f t="shared" si="3"/>
        <v>0</v>
      </c>
      <c r="J13" s="4"/>
    </row>
    <row r="14" spans="1:10" ht="33.6" customHeight="1" x14ac:dyDescent="0.3">
      <c r="A14" s="30">
        <v>10</v>
      </c>
      <c r="B14" s="21" t="s">
        <v>22</v>
      </c>
      <c r="C14" s="17" t="s">
        <v>12</v>
      </c>
      <c r="D14" s="18">
        <v>100</v>
      </c>
      <c r="E14" s="9">
        <v>0</v>
      </c>
      <c r="F14" s="9">
        <f t="shared" si="4"/>
        <v>0</v>
      </c>
      <c r="G14" s="19">
        <v>20</v>
      </c>
      <c r="H14" s="20">
        <f t="shared" si="2"/>
        <v>0</v>
      </c>
      <c r="I14" s="31">
        <f t="shared" si="3"/>
        <v>0</v>
      </c>
      <c r="J14" s="4"/>
    </row>
    <row r="15" spans="1:10" ht="33.6" customHeight="1" x14ac:dyDescent="0.3">
      <c r="A15" s="30">
        <v>11</v>
      </c>
      <c r="B15" s="21" t="s">
        <v>23</v>
      </c>
      <c r="C15" s="17" t="s">
        <v>12</v>
      </c>
      <c r="D15" s="18">
        <v>20</v>
      </c>
      <c r="E15" s="9">
        <v>0</v>
      </c>
      <c r="F15" s="9">
        <f t="shared" si="4"/>
        <v>0</v>
      </c>
      <c r="G15" s="19">
        <v>20</v>
      </c>
      <c r="H15" s="20">
        <f t="shared" si="2"/>
        <v>0</v>
      </c>
      <c r="I15" s="31">
        <f t="shared" si="3"/>
        <v>0</v>
      </c>
      <c r="J15" s="4"/>
    </row>
    <row r="16" spans="1:10" ht="33.6" customHeight="1" x14ac:dyDescent="0.3">
      <c r="A16" s="30">
        <v>12</v>
      </c>
      <c r="B16" s="21" t="s">
        <v>24</v>
      </c>
      <c r="C16" s="17" t="s">
        <v>12</v>
      </c>
      <c r="D16" s="18">
        <v>50</v>
      </c>
      <c r="E16" s="9">
        <v>0</v>
      </c>
      <c r="F16" s="9">
        <f t="shared" si="4"/>
        <v>0</v>
      </c>
      <c r="G16" s="19">
        <v>20</v>
      </c>
      <c r="H16" s="20">
        <f t="shared" si="2"/>
        <v>0</v>
      </c>
      <c r="I16" s="31">
        <f t="shared" si="3"/>
        <v>0</v>
      </c>
      <c r="J16" s="4"/>
    </row>
    <row r="17" spans="1:10" ht="33.6" customHeight="1" x14ac:dyDescent="0.3">
      <c r="A17" s="30">
        <v>13</v>
      </c>
      <c r="B17" s="21" t="s">
        <v>25</v>
      </c>
      <c r="C17" s="17" t="s">
        <v>12</v>
      </c>
      <c r="D17" s="18">
        <v>10</v>
      </c>
      <c r="E17" s="9">
        <v>0</v>
      </c>
      <c r="F17" s="9">
        <f t="shared" si="4"/>
        <v>0</v>
      </c>
      <c r="G17" s="19">
        <v>20</v>
      </c>
      <c r="H17" s="20">
        <f t="shared" si="2"/>
        <v>0</v>
      </c>
      <c r="I17" s="31">
        <f t="shared" si="3"/>
        <v>0</v>
      </c>
      <c r="J17" s="4"/>
    </row>
    <row r="18" spans="1:10" ht="33.6" customHeight="1" x14ac:dyDescent="0.3">
      <c r="A18" s="30">
        <v>14</v>
      </c>
      <c r="B18" s="21" t="s">
        <v>26</v>
      </c>
      <c r="C18" s="17" t="s">
        <v>12</v>
      </c>
      <c r="D18" s="18">
        <v>10</v>
      </c>
      <c r="E18" s="9">
        <v>0</v>
      </c>
      <c r="F18" s="9">
        <f t="shared" si="4"/>
        <v>0</v>
      </c>
      <c r="G18" s="19">
        <v>20</v>
      </c>
      <c r="H18" s="20">
        <f t="shared" si="2"/>
        <v>0</v>
      </c>
      <c r="I18" s="31">
        <f t="shared" si="3"/>
        <v>0</v>
      </c>
      <c r="J18" s="4"/>
    </row>
    <row r="19" spans="1:10" ht="33.6" customHeight="1" x14ac:dyDescent="0.3">
      <c r="A19" s="30">
        <v>15</v>
      </c>
      <c r="B19" s="21" t="s">
        <v>27</v>
      </c>
      <c r="C19" s="17" t="s">
        <v>12</v>
      </c>
      <c r="D19" s="18">
        <v>20</v>
      </c>
      <c r="E19" s="9">
        <v>0</v>
      </c>
      <c r="F19" s="9">
        <f t="shared" si="4"/>
        <v>0</v>
      </c>
      <c r="G19" s="19">
        <v>20</v>
      </c>
      <c r="H19" s="20">
        <f t="shared" si="2"/>
        <v>0</v>
      </c>
      <c r="I19" s="31">
        <f t="shared" si="3"/>
        <v>0</v>
      </c>
      <c r="J19" s="4"/>
    </row>
    <row r="20" spans="1:10" ht="33.6" customHeight="1" x14ac:dyDescent="0.3">
      <c r="A20" s="30">
        <v>16</v>
      </c>
      <c r="B20" s="21" t="s">
        <v>28</v>
      </c>
      <c r="C20" s="17" t="s">
        <v>12</v>
      </c>
      <c r="D20" s="18">
        <v>30</v>
      </c>
      <c r="E20" s="9">
        <v>0</v>
      </c>
      <c r="F20" s="9">
        <f t="shared" si="4"/>
        <v>0</v>
      </c>
      <c r="G20" s="19">
        <v>20</v>
      </c>
      <c r="H20" s="20">
        <f t="shared" si="2"/>
        <v>0</v>
      </c>
      <c r="I20" s="31">
        <f t="shared" si="3"/>
        <v>0</v>
      </c>
      <c r="J20" s="4"/>
    </row>
    <row r="21" spans="1:10" ht="33.6" customHeight="1" x14ac:dyDescent="0.3">
      <c r="A21" s="30">
        <v>17</v>
      </c>
      <c r="B21" s="21" t="s">
        <v>29</v>
      </c>
      <c r="C21" s="17" t="s">
        <v>12</v>
      </c>
      <c r="D21" s="18">
        <v>125</v>
      </c>
      <c r="E21" s="9">
        <v>0</v>
      </c>
      <c r="F21" s="9">
        <f t="shared" si="4"/>
        <v>0</v>
      </c>
      <c r="G21" s="19">
        <v>20</v>
      </c>
      <c r="H21" s="20">
        <f t="shared" si="2"/>
        <v>0</v>
      </c>
      <c r="I21" s="31">
        <f t="shared" si="3"/>
        <v>0</v>
      </c>
      <c r="J21" s="4"/>
    </row>
    <row r="22" spans="1:10" ht="33.6" customHeight="1" x14ac:dyDescent="0.3">
      <c r="A22" s="30">
        <v>18</v>
      </c>
      <c r="B22" s="21" t="s">
        <v>30</v>
      </c>
      <c r="C22" s="17" t="s">
        <v>12</v>
      </c>
      <c r="D22" s="18">
        <v>25</v>
      </c>
      <c r="E22" s="9">
        <v>0</v>
      </c>
      <c r="F22" s="9">
        <f t="shared" si="4"/>
        <v>0</v>
      </c>
      <c r="G22" s="19">
        <v>20</v>
      </c>
      <c r="H22" s="20">
        <f t="shared" si="2"/>
        <v>0</v>
      </c>
      <c r="I22" s="31">
        <f t="shared" si="3"/>
        <v>0</v>
      </c>
      <c r="J22" s="4"/>
    </row>
    <row r="23" spans="1:10" ht="33.6" customHeight="1" x14ac:dyDescent="0.3">
      <c r="A23" s="30">
        <v>19</v>
      </c>
      <c r="B23" s="21" t="s">
        <v>31</v>
      </c>
      <c r="C23" s="17" t="s">
        <v>12</v>
      </c>
      <c r="D23" s="18">
        <v>30</v>
      </c>
      <c r="E23" s="9">
        <v>0</v>
      </c>
      <c r="F23" s="9">
        <f t="shared" si="4"/>
        <v>0</v>
      </c>
      <c r="G23" s="19">
        <v>20</v>
      </c>
      <c r="H23" s="20">
        <f t="shared" si="2"/>
        <v>0</v>
      </c>
      <c r="I23" s="31">
        <f t="shared" si="3"/>
        <v>0</v>
      </c>
      <c r="J23" s="4"/>
    </row>
    <row r="24" spans="1:10" ht="33.6" customHeight="1" x14ac:dyDescent="0.3">
      <c r="A24" s="30">
        <v>20</v>
      </c>
      <c r="B24" s="21" t="s">
        <v>32</v>
      </c>
      <c r="C24" s="17" t="s">
        <v>12</v>
      </c>
      <c r="D24" s="18">
        <v>30</v>
      </c>
      <c r="E24" s="9">
        <v>0</v>
      </c>
      <c r="F24" s="9">
        <f t="shared" si="4"/>
        <v>0</v>
      </c>
      <c r="G24" s="19">
        <v>20</v>
      </c>
      <c r="H24" s="20">
        <f t="shared" si="2"/>
        <v>0</v>
      </c>
      <c r="I24" s="31">
        <f t="shared" si="3"/>
        <v>0</v>
      </c>
      <c r="J24" s="4"/>
    </row>
    <row r="25" spans="1:10" ht="33.6" customHeight="1" x14ac:dyDescent="0.3">
      <c r="A25" s="30">
        <v>21</v>
      </c>
      <c r="B25" s="21" t="s">
        <v>33</v>
      </c>
      <c r="C25" s="17" t="s">
        <v>12</v>
      </c>
      <c r="D25" s="18">
        <v>30</v>
      </c>
      <c r="E25" s="9">
        <v>0</v>
      </c>
      <c r="F25" s="9">
        <f t="shared" si="4"/>
        <v>0</v>
      </c>
      <c r="G25" s="19">
        <v>20</v>
      </c>
      <c r="H25" s="20">
        <f t="shared" si="2"/>
        <v>0</v>
      </c>
      <c r="I25" s="31">
        <f t="shared" si="3"/>
        <v>0</v>
      </c>
      <c r="J25" s="4"/>
    </row>
    <row r="26" spans="1:10" ht="33.6" customHeight="1" x14ac:dyDescent="0.3">
      <c r="A26" s="30">
        <v>22</v>
      </c>
      <c r="B26" s="21" t="s">
        <v>34</v>
      </c>
      <c r="C26" s="17" t="s">
        <v>12</v>
      </c>
      <c r="D26" s="18">
        <v>100</v>
      </c>
      <c r="E26" s="9">
        <v>0</v>
      </c>
      <c r="F26" s="9">
        <f t="shared" si="4"/>
        <v>0</v>
      </c>
      <c r="G26" s="19">
        <v>20</v>
      </c>
      <c r="H26" s="20">
        <f t="shared" si="2"/>
        <v>0</v>
      </c>
      <c r="I26" s="31">
        <f t="shared" si="3"/>
        <v>0</v>
      </c>
      <c r="J26" s="4"/>
    </row>
    <row r="27" spans="1:10" ht="33.6" customHeight="1" x14ac:dyDescent="0.3">
      <c r="A27" s="30">
        <v>23</v>
      </c>
      <c r="B27" s="21" t="s">
        <v>35</v>
      </c>
      <c r="C27" s="17" t="s">
        <v>12</v>
      </c>
      <c r="D27" s="18">
        <v>100</v>
      </c>
      <c r="E27" s="9">
        <v>0</v>
      </c>
      <c r="F27" s="9">
        <f t="shared" si="4"/>
        <v>0</v>
      </c>
      <c r="G27" s="19">
        <v>20</v>
      </c>
      <c r="H27" s="20">
        <f t="shared" si="2"/>
        <v>0</v>
      </c>
      <c r="I27" s="31">
        <f t="shared" si="3"/>
        <v>0</v>
      </c>
      <c r="J27" s="4"/>
    </row>
    <row r="28" spans="1:10" ht="33.6" customHeight="1" x14ac:dyDescent="0.3">
      <c r="A28" s="30">
        <v>24</v>
      </c>
      <c r="B28" s="21" t="s">
        <v>36</v>
      </c>
      <c r="C28" s="17" t="s">
        <v>12</v>
      </c>
      <c r="D28" s="18">
        <v>50</v>
      </c>
      <c r="E28" s="9">
        <v>0</v>
      </c>
      <c r="F28" s="9">
        <f t="shared" si="4"/>
        <v>0</v>
      </c>
      <c r="G28" s="19">
        <v>20</v>
      </c>
      <c r="H28" s="20">
        <f t="shared" si="2"/>
        <v>0</v>
      </c>
      <c r="I28" s="31">
        <f t="shared" si="3"/>
        <v>0</v>
      </c>
      <c r="J28" s="4"/>
    </row>
    <row r="29" spans="1:10" ht="33.6" customHeight="1" x14ac:dyDescent="0.3">
      <c r="A29" s="30">
        <v>25</v>
      </c>
      <c r="B29" s="21" t="s">
        <v>37</v>
      </c>
      <c r="C29" s="17" t="s">
        <v>12</v>
      </c>
      <c r="D29" s="18">
        <v>20</v>
      </c>
      <c r="E29" s="9">
        <v>0</v>
      </c>
      <c r="F29" s="9">
        <f t="shared" si="4"/>
        <v>0</v>
      </c>
      <c r="G29" s="19">
        <v>20</v>
      </c>
      <c r="H29" s="20">
        <f t="shared" si="2"/>
        <v>0</v>
      </c>
      <c r="I29" s="31">
        <f t="shared" si="3"/>
        <v>0</v>
      </c>
      <c r="J29" s="4"/>
    </row>
    <row r="30" spans="1:10" ht="33.6" customHeight="1" x14ac:dyDescent="0.3">
      <c r="A30" s="30">
        <v>26</v>
      </c>
      <c r="B30" s="21" t="s">
        <v>38</v>
      </c>
      <c r="C30" s="17" t="s">
        <v>12</v>
      </c>
      <c r="D30" s="18">
        <v>200</v>
      </c>
      <c r="E30" s="9">
        <v>0</v>
      </c>
      <c r="F30" s="9">
        <f t="shared" si="4"/>
        <v>0</v>
      </c>
      <c r="G30" s="19">
        <v>20</v>
      </c>
      <c r="H30" s="20">
        <f t="shared" si="2"/>
        <v>0</v>
      </c>
      <c r="I30" s="31">
        <f t="shared" si="3"/>
        <v>0</v>
      </c>
      <c r="J30" s="4"/>
    </row>
    <row r="31" spans="1:10" ht="33.6" customHeight="1" x14ac:dyDescent="0.3">
      <c r="A31" s="30">
        <v>27</v>
      </c>
      <c r="B31" s="21" t="s">
        <v>39</v>
      </c>
      <c r="C31" s="17" t="s">
        <v>12</v>
      </c>
      <c r="D31" s="18">
        <v>200</v>
      </c>
      <c r="E31" s="9">
        <v>0</v>
      </c>
      <c r="F31" s="9">
        <f t="shared" si="4"/>
        <v>0</v>
      </c>
      <c r="G31" s="19">
        <v>20</v>
      </c>
      <c r="H31" s="20">
        <f t="shared" si="2"/>
        <v>0</v>
      </c>
      <c r="I31" s="31">
        <f t="shared" si="3"/>
        <v>0</v>
      </c>
      <c r="J31" s="4"/>
    </row>
    <row r="32" spans="1:10" ht="33.6" customHeight="1" x14ac:dyDescent="0.3">
      <c r="A32" s="30">
        <v>28</v>
      </c>
      <c r="B32" s="21" t="s">
        <v>40</v>
      </c>
      <c r="C32" s="17" t="s">
        <v>12</v>
      </c>
      <c r="D32" s="18">
        <v>5</v>
      </c>
      <c r="E32" s="9">
        <v>0</v>
      </c>
      <c r="F32" s="9">
        <f t="shared" si="4"/>
        <v>0</v>
      </c>
      <c r="G32" s="19">
        <v>20</v>
      </c>
      <c r="H32" s="20">
        <f t="shared" si="2"/>
        <v>0</v>
      </c>
      <c r="I32" s="31">
        <f t="shared" si="3"/>
        <v>0</v>
      </c>
      <c r="J32" s="4"/>
    </row>
    <row r="33" spans="1:10" ht="33.6" customHeight="1" thickBot="1" x14ac:dyDescent="0.35">
      <c r="A33" s="32">
        <v>29</v>
      </c>
      <c r="B33" s="33" t="s">
        <v>41</v>
      </c>
      <c r="C33" s="34" t="s">
        <v>12</v>
      </c>
      <c r="D33" s="35">
        <v>50</v>
      </c>
      <c r="E33" s="36">
        <v>0</v>
      </c>
      <c r="F33" s="36">
        <f t="shared" si="4"/>
        <v>0</v>
      </c>
      <c r="G33" s="37">
        <v>20</v>
      </c>
      <c r="H33" s="38">
        <f t="shared" si="2"/>
        <v>0</v>
      </c>
      <c r="I33" s="39">
        <f t="shared" si="3"/>
        <v>0</v>
      </c>
      <c r="J33" s="4"/>
    </row>
    <row r="34" spans="1:10" s="3" customFormat="1" ht="27" customHeight="1" thickBot="1" x14ac:dyDescent="0.25">
      <c r="A34" s="40" t="s">
        <v>10</v>
      </c>
      <c r="B34" s="41"/>
      <c r="C34" s="41"/>
      <c r="D34" s="41"/>
      <c r="E34" s="42"/>
      <c r="F34" s="13">
        <f>SUM(F5:F33)</f>
        <v>0</v>
      </c>
      <c r="G34" s="14">
        <v>20</v>
      </c>
      <c r="H34" s="15">
        <f>I34-F34</f>
        <v>0</v>
      </c>
      <c r="I34" s="16">
        <f>SUM(I5:I33)</f>
        <v>0</v>
      </c>
      <c r="J34" s="8"/>
    </row>
    <row r="35" spans="1:10" ht="16.5" x14ac:dyDescent="0.3">
      <c r="A35" s="4"/>
      <c r="B35" s="4"/>
      <c r="C35" s="4"/>
      <c r="D35" s="4"/>
      <c r="E35" s="5"/>
      <c r="F35" s="5"/>
      <c r="G35" s="4"/>
      <c r="H35" s="5"/>
      <c r="I35" s="5"/>
      <c r="J35" s="4"/>
    </row>
    <row r="36" spans="1:10" ht="16.5" x14ac:dyDescent="0.3">
      <c r="A36" s="4"/>
      <c r="B36" s="4"/>
      <c r="C36" s="4"/>
      <c r="D36" s="4"/>
      <c r="E36" s="5"/>
      <c r="F36" s="5"/>
      <c r="G36" s="4"/>
      <c r="H36" s="5"/>
      <c r="I36" s="5"/>
      <c r="J36" s="4"/>
    </row>
  </sheetData>
  <mergeCells count="10">
    <mergeCell ref="A34:E34"/>
    <mergeCell ref="A1:I1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Martina Hlavová</cp:lastModifiedBy>
  <cp:lastPrinted>2021-05-06T11:24:45Z</cp:lastPrinted>
  <dcterms:created xsi:type="dcterms:W3CDTF">2019-01-24T07:24:21Z</dcterms:created>
  <dcterms:modified xsi:type="dcterms:W3CDTF">2022-07-15T05:50:08Z</dcterms:modified>
</cp:coreProperties>
</file>