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hajcakova_olo_sk/Documents/Pracovná plocha/SUTAZE 2022/71-2022_Výzva_5_ND NA NÁKLADNÉ VOZIDLA/VYHLASENIE/"/>
    </mc:Choice>
  </mc:AlternateContent>
  <xr:revisionPtr revIDLastSave="1123" documentId="11_AD4DCFD4627ACDEAC253F4C6CC9C70AA5BDEDD94" xr6:coauthVersionLast="47" xr6:coauthVersionMax="47" xr10:uidLastSave="{CEBF19A2-EC8E-496E-B2A5-8E807FF7D92C}"/>
  <bookViews>
    <workbookView xWindow="-108" yWindow="-108" windowWidth="23256" windowHeight="1257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1" l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28" i="1"/>
  <c r="H29" i="1"/>
  <c r="H30" i="1"/>
  <c r="H19" i="1"/>
  <c r="H20" i="1"/>
  <c r="H21" i="1"/>
  <c r="H22" i="1"/>
  <c r="H23" i="1"/>
  <c r="H24" i="1"/>
  <c r="H25" i="1"/>
  <c r="H26" i="1"/>
  <c r="H27" i="1"/>
  <c r="H15" i="1"/>
  <c r="H16" i="1"/>
  <c r="H17" i="1"/>
  <c r="H18" i="1"/>
  <c r="H14" i="1"/>
  <c r="H45" i="1" l="1"/>
  <c r="H46" i="1" s="1"/>
</calcChain>
</file>

<file path=xl/sharedStrings.xml><?xml version="1.0" encoding="utf-8"?>
<sst xmlns="http://schemas.openxmlformats.org/spreadsheetml/2006/main" count="130" uniqueCount="100">
  <si>
    <t>P.č.</t>
  </si>
  <si>
    <t>Názov položky</t>
  </si>
  <si>
    <t>1.</t>
  </si>
  <si>
    <t>MJ</t>
  </si>
  <si>
    <t>ks</t>
  </si>
  <si>
    <t>2.</t>
  </si>
  <si>
    <t>3.</t>
  </si>
  <si>
    <t>4.</t>
  </si>
  <si>
    <t>5.</t>
  </si>
  <si>
    <t>6.</t>
  </si>
  <si>
    <t>DPH 20 %</t>
  </si>
  <si>
    <t>Obchodné meno uchádzača:</t>
  </si>
  <si>
    <t>Sídlo uchádzača:</t>
  </si>
  <si>
    <t>IČO:</t>
  </si>
  <si>
    <t>V .................................., dňa .........................</t>
  </si>
  <si>
    <t xml:space="preserve">        </t>
  </si>
  <si>
    <t xml:space="preserve">Celková cena v EUR S DPH </t>
  </si>
  <si>
    <t>Celková cena v EUR bez DPH - kritérium hodnotenia</t>
  </si>
  <si>
    <t>Príloha č. 2a - Položkový rozpočet</t>
  </si>
  <si>
    <t>7.</t>
  </si>
  <si>
    <t>8.</t>
  </si>
  <si>
    <t>9.</t>
  </si>
  <si>
    <t>10.</t>
  </si>
  <si>
    <t>11.</t>
  </si>
  <si>
    <t>12.</t>
  </si>
  <si>
    <t>13.</t>
  </si>
  <si>
    <t>14.</t>
  </si>
  <si>
    <t>Kód tovaru</t>
  </si>
  <si>
    <t>Množstvo (A)</t>
  </si>
  <si>
    <t>Cena za MJ v € bez DPH (B)</t>
  </si>
  <si>
    <t>Cena spolu v € bez DPH (AxB)</t>
  </si>
  <si>
    <t>15.</t>
  </si>
  <si>
    <t>16.</t>
  </si>
  <si>
    <t>17.</t>
  </si>
  <si>
    <t>pečiatka, meno a podpis uchádzača</t>
  </si>
  <si>
    <t>.....................................................</t>
  </si>
  <si>
    <t>Strmeň brzdy zadný ľavý MB AXOR</t>
  </si>
  <si>
    <t>Strmeň brzdy predný ľavý IVECO DAILY</t>
  </si>
  <si>
    <t>A906130715764</t>
  </si>
  <si>
    <t>Hadica sacia kompresora MB AXOR</t>
  </si>
  <si>
    <t>A94066601017354</t>
  </si>
  <si>
    <t>Schod kabíny ľavý MB AXOR</t>
  </si>
  <si>
    <t>A94066602017354</t>
  </si>
  <si>
    <t>Schod kabíny pravý MB AXOR</t>
  </si>
  <si>
    <t>A0049941745</t>
  </si>
  <si>
    <t>Matica na plech MB</t>
  </si>
  <si>
    <t>A0008208145</t>
  </si>
  <si>
    <t>Stierač MB AXOR</t>
  </si>
  <si>
    <t>A0064201020</t>
  </si>
  <si>
    <t>Doštičky brzdové MB AXOR</t>
  </si>
  <si>
    <t>A0024209383</t>
  </si>
  <si>
    <t>A0024209483</t>
  </si>
  <si>
    <t>Strmeň brzdy zadný pravý MB AXOR</t>
  </si>
  <si>
    <t>A0003502305</t>
  </si>
  <si>
    <t>Púzdro zadného ramena MB AXOR</t>
  </si>
  <si>
    <t>A9413260050</t>
  </si>
  <si>
    <t>Púzdro zadného stabilizátora MB AXOR</t>
  </si>
  <si>
    <t>Brzdové doštičky Iveco Eurocargo</t>
  </si>
  <si>
    <t>Signalizácia brzd.platničiek Iveco Eurocargo</t>
  </si>
  <si>
    <t>PU1059</t>
  </si>
  <si>
    <t xml:space="preserve">Filter palivový MAN </t>
  </si>
  <si>
    <t>H601/4</t>
  </si>
  <si>
    <t>Filter do serva MAN</t>
  </si>
  <si>
    <t>LX2810</t>
  </si>
  <si>
    <t>Filter vzduchový MAN</t>
  </si>
  <si>
    <t>Smerovka bočná Iveco Eurocargo</t>
  </si>
  <si>
    <t>A0001400476</t>
  </si>
  <si>
    <t>Kotúč brzdový predný Iveco Daily 500322079</t>
  </si>
  <si>
    <t>Strmeň brzdy zadný pravý Iveco Daily</t>
  </si>
  <si>
    <t>Strmeň brzdy zadný ľavý Iveco Daily</t>
  </si>
  <si>
    <t>Strmeň brzdy predný pravý Iveco Daily</t>
  </si>
  <si>
    <t>A9605200007</t>
  </si>
  <si>
    <t>Blatník zadný MB AXOR 208X65</t>
  </si>
  <si>
    <t>Rukoväť rýchlostnej páky IVECO</t>
  </si>
  <si>
    <t>A9737200346</t>
  </si>
  <si>
    <t>Mechanizmus okna s motorčekom ľavý MB AXOR</t>
  </si>
  <si>
    <t>A9737200446</t>
  </si>
  <si>
    <t>Mechanizmus okna s motorčekom pravý MB AXOR</t>
  </si>
  <si>
    <t>MB 7221-0</t>
  </si>
  <si>
    <t>Doštičky brzdové MB AXOR - zadné</t>
  </si>
  <si>
    <t>2SD003184-037</t>
  </si>
  <si>
    <t>Svetlo zadné Ľ.FUSO</t>
  </si>
  <si>
    <t>2SD003184-041</t>
  </si>
  <si>
    <t>Svetlo zadné P.FUSO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</si>
  <si>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</si>
  <si>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</si>
  <si>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</si>
  <si>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</si>
  <si>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</si>
  <si>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</si>
  <si>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</si>
  <si>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</si>
  <si>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</si>
  <si>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</si>
  <si>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</si>
  <si>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</si>
  <si>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</si>
  <si>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Čerpadlo AdBlue OE MB</t>
  </si>
  <si>
    <r>
      <rPr>
        <sz val="11"/>
        <color theme="1"/>
        <rFont val="Calibri"/>
        <family val="2"/>
        <charset val="238"/>
        <scheme val="minor"/>
      </rPr>
      <t>Zákazka:</t>
    </r>
    <r>
      <rPr>
        <b/>
        <sz val="11"/>
        <color theme="1"/>
        <rFont val="Calibri"/>
        <family val="2"/>
        <charset val="238"/>
        <scheme val="minor"/>
      </rPr>
      <t xml:space="preserve"> Výzva č. 5 „Náhradné diely na podvozky nákladných motorových vozidiel - II. kategória“</t>
    </r>
  </si>
  <si>
    <t>Kód tovaru               návrh uchádzača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</si>
</sst>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7" fillId="0" borderId="0" xfId="0" applyFont="1" applyAlignment="1"/>
    <xf numFmtId="0" fontId="8" fillId="0" borderId="0" xfId="0" applyFont="1"/>
    <xf numFmtId="0" fontId="9" fillId="0" borderId="0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indent="14"/>
    </xf>
    <xf numFmtId="0" fontId="9" fillId="0" borderId="1" xfId="0" applyFont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horizontal="right" vertical="center" wrapText="1" shrinkToFit="1"/>
    </xf>
    <xf numFmtId="4" fontId="10" fillId="0" borderId="1" xfId="0" applyNumberFormat="1" applyFont="1" applyFill="1" applyBorder="1" applyAlignment="1">
      <alignment vertical="center" wrapText="1" shrinkToFit="1"/>
    </xf>
    <xf numFmtId="4" fontId="9" fillId="0" borderId="1" xfId="0" applyNumberFormat="1" applyFont="1" applyBorder="1" applyAlignment="1">
      <alignment vertical="center" wrapText="1"/>
    </xf>
    <xf numFmtId="4" fontId="10" fillId="0" borderId="8" xfId="0" applyNumberFormat="1" applyFont="1" applyFill="1" applyBorder="1" applyAlignment="1">
      <alignment vertical="center" wrapText="1" shrinkToFit="1"/>
    </xf>
    <xf numFmtId="0" fontId="9" fillId="0" borderId="1" xfId="0" applyFont="1" applyBorder="1"/>
    <xf numFmtId="0" fontId="5" fillId="0" borderId="0" xfId="0" applyFont="1" applyAlignment="1">
      <alignment horizontal="left" vertical="center" indent="14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4" fontId="10" fillId="0" borderId="4" xfId="0" applyNumberFormat="1" applyFont="1" applyFill="1" applyBorder="1" applyAlignment="1">
      <alignment horizontal="right" vertical="center" wrapText="1" shrinkToFit="1"/>
    </xf>
    <xf numFmtId="0" fontId="11" fillId="0" borderId="4" xfId="0" applyFont="1" applyBorder="1"/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 wrapText="1" shrinkToFit="1"/>
    </xf>
    <xf numFmtId="0" fontId="2" fillId="0" borderId="0" xfId="0" applyFont="1"/>
    <xf numFmtId="0" fontId="15" fillId="0" borderId="0" xfId="0" applyFont="1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2" fillId="0" borderId="4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45720</xdr:rowOff>
    </xdr:from>
    <xdr:to>
      <xdr:col>5</xdr:col>
      <xdr:colOff>5715</xdr:colOff>
      <xdr:row>4</xdr:row>
      <xdr:rowOff>89534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F8905AB3-FD72-4592-9094-7910BAE870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45720"/>
          <a:ext cx="5570220" cy="7848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J53"/>
  <sheetViews>
    <sheetView showGridLines="0" tabSelected="1" zoomScaleNormal="100" workbookViewId="0">
      <selection activeCell="C56" sqref="C56"/>
    </sheetView>
  </sheetViews>
  <sheetFormatPr defaultRowHeight="14.4" x14ac:dyDescent="0.3"/>
  <cols>
    <col min="1" max="1" width="4.33203125" customWidth="1"/>
    <col min="2" max="2" width="17.77734375" customWidth="1"/>
    <col min="3" max="3" width="43.77734375" customWidth="1"/>
    <col min="4" max="4" width="6.88671875" customWidth="1"/>
    <col min="5" max="5" width="9.109375" customWidth="1"/>
    <col min="6" max="6" width="19.77734375" customWidth="1"/>
    <col min="7" max="7" width="10.33203125" customWidth="1"/>
    <col min="8" max="8" width="12" customWidth="1"/>
  </cols>
  <sheetData>
    <row r="4" spans="1:10" ht="15.75" customHeight="1" x14ac:dyDescent="0.3"/>
    <row r="5" spans="1:10" ht="15.75" customHeight="1" x14ac:dyDescent="0.3">
      <c r="A5" s="21"/>
      <c r="B5" s="21"/>
      <c r="C5" s="21"/>
      <c r="D5" s="21"/>
      <c r="E5" s="21"/>
      <c r="F5" s="21"/>
      <c r="G5" s="21"/>
      <c r="H5" s="21"/>
    </row>
    <row r="6" spans="1:10" x14ac:dyDescent="0.3">
      <c r="A6" s="21" t="s">
        <v>18</v>
      </c>
      <c r="B6" s="21"/>
      <c r="C6" s="21"/>
      <c r="D6" s="21"/>
      <c r="E6" s="21"/>
      <c r="F6" s="21"/>
      <c r="G6" s="21"/>
      <c r="H6" s="21"/>
    </row>
    <row r="7" spans="1:10" x14ac:dyDescent="0.3">
      <c r="A7" s="28"/>
      <c r="B7" s="28"/>
      <c r="C7" s="28"/>
      <c r="D7" s="28"/>
      <c r="E7" s="28"/>
      <c r="F7" s="28"/>
      <c r="G7" s="28"/>
      <c r="H7" s="21"/>
    </row>
    <row r="8" spans="1:10" x14ac:dyDescent="0.3">
      <c r="A8" s="35" t="s">
        <v>11</v>
      </c>
      <c r="B8" s="35"/>
      <c r="C8" s="35"/>
      <c r="D8" s="35"/>
      <c r="E8" s="35"/>
      <c r="F8" s="35"/>
      <c r="G8" s="35"/>
      <c r="H8" s="35"/>
    </row>
    <row r="9" spans="1:10" ht="15" customHeight="1" x14ac:dyDescent="0.3">
      <c r="A9" s="35" t="s">
        <v>12</v>
      </c>
      <c r="B9" s="35"/>
      <c r="C9" s="35"/>
      <c r="D9" s="35"/>
      <c r="E9" s="35"/>
      <c r="F9" s="35"/>
      <c r="G9" s="35"/>
      <c r="H9" s="35"/>
      <c r="I9" s="1"/>
      <c r="J9" s="1"/>
    </row>
    <row r="10" spans="1:10" ht="15" customHeight="1" x14ac:dyDescent="0.3">
      <c r="A10" s="35" t="s">
        <v>13</v>
      </c>
      <c r="B10" s="35"/>
      <c r="C10" s="35"/>
      <c r="D10" s="36"/>
      <c r="E10" s="36"/>
      <c r="F10" s="36"/>
      <c r="G10" s="36"/>
      <c r="H10" s="36"/>
      <c r="I10" s="1"/>
      <c r="J10" s="1"/>
    </row>
    <row r="11" spans="1:10" ht="12" customHeight="1" x14ac:dyDescent="0.3">
      <c r="A11" s="21"/>
      <c r="B11" s="21"/>
      <c r="C11" s="21"/>
      <c r="D11" s="21"/>
      <c r="E11" s="21"/>
      <c r="F11" s="21"/>
      <c r="G11" s="21"/>
      <c r="H11" s="22"/>
      <c r="I11" s="2"/>
      <c r="J11" s="2"/>
    </row>
    <row r="12" spans="1:10" ht="21.75" customHeight="1" x14ac:dyDescent="0.3">
      <c r="A12" s="23" t="s">
        <v>98</v>
      </c>
      <c r="B12" s="23"/>
      <c r="C12" s="23"/>
      <c r="D12" s="24"/>
      <c r="E12" s="24"/>
      <c r="F12" s="24"/>
      <c r="G12" s="24"/>
      <c r="H12" s="22"/>
      <c r="I12" s="2"/>
      <c r="J12" s="2"/>
    </row>
    <row r="13" spans="1:10" ht="48" customHeight="1" x14ac:dyDescent="0.3">
      <c r="A13" s="25" t="s">
        <v>0</v>
      </c>
      <c r="B13" s="25" t="s">
        <v>27</v>
      </c>
      <c r="C13" s="26" t="s">
        <v>1</v>
      </c>
      <c r="D13" s="26" t="s">
        <v>3</v>
      </c>
      <c r="E13" s="26" t="s">
        <v>28</v>
      </c>
      <c r="F13" s="26" t="s">
        <v>99</v>
      </c>
      <c r="G13" s="27" t="s">
        <v>29</v>
      </c>
      <c r="H13" s="27" t="s">
        <v>30</v>
      </c>
      <c r="I13" s="2"/>
      <c r="J13" s="2"/>
    </row>
    <row r="14" spans="1:10" ht="19.5" customHeight="1" x14ac:dyDescent="0.3">
      <c r="A14" s="6" t="s">
        <v>2</v>
      </c>
      <c r="B14" s="19">
        <v>42548183</v>
      </c>
      <c r="C14" s="20" t="s">
        <v>37</v>
      </c>
      <c r="D14" s="18" t="s">
        <v>4</v>
      </c>
      <c r="E14" s="17">
        <v>2</v>
      </c>
      <c r="F14" s="37"/>
      <c r="G14" s="15"/>
      <c r="H14" s="7">
        <f t="shared" ref="H14:H43" si="0">E14*G14</f>
        <v>0</v>
      </c>
      <c r="I14" s="2"/>
    </row>
    <row r="15" spans="1:10" ht="19.5" customHeight="1" x14ac:dyDescent="0.3">
      <c r="A15" s="6" t="s">
        <v>5</v>
      </c>
      <c r="B15" s="19" t="s">
        <v>38</v>
      </c>
      <c r="C15" s="20" t="s">
        <v>39</v>
      </c>
      <c r="D15" s="18" t="s">
        <v>4</v>
      </c>
      <c r="E15" s="17">
        <v>10</v>
      </c>
      <c r="F15" s="37"/>
      <c r="G15" s="15"/>
      <c r="H15" s="7">
        <f t="shared" si="0"/>
        <v>0</v>
      </c>
      <c r="I15" s="2"/>
    </row>
    <row r="16" spans="1:10" ht="19.5" customHeight="1" x14ac:dyDescent="0.3">
      <c r="A16" s="6" t="s">
        <v>6</v>
      </c>
      <c r="B16" s="19" t="s">
        <v>40</v>
      </c>
      <c r="C16" s="20" t="s">
        <v>41</v>
      </c>
      <c r="D16" s="18" t="s">
        <v>4</v>
      </c>
      <c r="E16" s="17">
        <v>5</v>
      </c>
      <c r="F16" s="37"/>
      <c r="G16" s="15"/>
      <c r="H16" s="7">
        <f t="shared" si="0"/>
        <v>0</v>
      </c>
      <c r="I16" s="2"/>
    </row>
    <row r="17" spans="1:9" ht="19.5" customHeight="1" x14ac:dyDescent="0.3">
      <c r="A17" s="6" t="s">
        <v>7</v>
      </c>
      <c r="B17" s="19" t="s">
        <v>42</v>
      </c>
      <c r="C17" s="20" t="s">
        <v>43</v>
      </c>
      <c r="D17" s="18" t="s">
        <v>4</v>
      </c>
      <c r="E17" s="17">
        <v>5</v>
      </c>
      <c r="F17" s="37"/>
      <c r="G17" s="15"/>
      <c r="H17" s="7">
        <f t="shared" si="0"/>
        <v>0</v>
      </c>
      <c r="I17" s="2"/>
    </row>
    <row r="18" spans="1:9" ht="19.5" customHeight="1" x14ac:dyDescent="0.3">
      <c r="A18" s="6" t="s">
        <v>8</v>
      </c>
      <c r="B18" s="19" t="s">
        <v>44</v>
      </c>
      <c r="C18" s="20" t="s">
        <v>45</v>
      </c>
      <c r="D18" s="18" t="s">
        <v>4</v>
      </c>
      <c r="E18" s="17">
        <v>100</v>
      </c>
      <c r="F18" s="37"/>
      <c r="G18" s="15"/>
      <c r="H18" s="7">
        <f t="shared" si="0"/>
        <v>0</v>
      </c>
      <c r="I18" s="2"/>
    </row>
    <row r="19" spans="1:9" ht="19.5" customHeight="1" x14ac:dyDescent="0.3">
      <c r="A19" s="6" t="s">
        <v>9</v>
      </c>
      <c r="B19" s="19" t="s">
        <v>46</v>
      </c>
      <c r="C19" s="20" t="s">
        <v>47</v>
      </c>
      <c r="D19" s="18" t="s">
        <v>4</v>
      </c>
      <c r="E19" s="17">
        <v>30</v>
      </c>
      <c r="F19" s="37"/>
      <c r="G19" s="15"/>
      <c r="H19" s="7">
        <f t="shared" si="0"/>
        <v>0</v>
      </c>
      <c r="I19" s="2"/>
    </row>
    <row r="20" spans="1:9" ht="19.5" customHeight="1" x14ac:dyDescent="0.3">
      <c r="A20" s="6" t="s">
        <v>19</v>
      </c>
      <c r="B20" s="19" t="s">
        <v>48</v>
      </c>
      <c r="C20" s="20" t="s">
        <v>49</v>
      </c>
      <c r="D20" s="18" t="s">
        <v>4</v>
      </c>
      <c r="E20" s="17">
        <v>15</v>
      </c>
      <c r="F20" s="37"/>
      <c r="G20" s="15"/>
      <c r="H20" s="7">
        <f t="shared" si="0"/>
        <v>0</v>
      </c>
      <c r="I20" s="2"/>
    </row>
    <row r="21" spans="1:9" ht="19.5" customHeight="1" x14ac:dyDescent="0.3">
      <c r="A21" s="6" t="s">
        <v>20</v>
      </c>
      <c r="B21" s="19" t="s">
        <v>50</v>
      </c>
      <c r="C21" s="20" t="s">
        <v>36</v>
      </c>
      <c r="D21" s="18" t="s">
        <v>4</v>
      </c>
      <c r="E21" s="17">
        <v>3</v>
      </c>
      <c r="F21" s="37"/>
      <c r="G21" s="15"/>
      <c r="H21" s="7">
        <f t="shared" si="0"/>
        <v>0</v>
      </c>
      <c r="I21" s="2"/>
    </row>
    <row r="22" spans="1:9" ht="19.5" customHeight="1" x14ac:dyDescent="0.3">
      <c r="A22" s="6" t="s">
        <v>21</v>
      </c>
      <c r="B22" s="19" t="s">
        <v>51</v>
      </c>
      <c r="C22" s="20" t="s">
        <v>52</v>
      </c>
      <c r="D22" s="18" t="s">
        <v>4</v>
      </c>
      <c r="E22" s="17">
        <v>3</v>
      </c>
      <c r="F22" s="37"/>
      <c r="G22" s="15"/>
      <c r="H22" s="7">
        <f t="shared" si="0"/>
        <v>0</v>
      </c>
      <c r="I22" s="2"/>
    </row>
    <row r="23" spans="1:9" ht="19.5" customHeight="1" x14ac:dyDescent="0.3">
      <c r="A23" s="6" t="s">
        <v>22</v>
      </c>
      <c r="B23" s="19" t="s">
        <v>53</v>
      </c>
      <c r="C23" s="20" t="s">
        <v>54</v>
      </c>
      <c r="D23" s="18" t="s">
        <v>4</v>
      </c>
      <c r="E23" s="17">
        <v>20</v>
      </c>
      <c r="F23" s="37"/>
      <c r="G23" s="15"/>
      <c r="H23" s="7">
        <f t="shared" si="0"/>
        <v>0</v>
      </c>
      <c r="I23" s="2"/>
    </row>
    <row r="24" spans="1:9" ht="19.5" customHeight="1" x14ac:dyDescent="0.3">
      <c r="A24" s="6" t="s">
        <v>23</v>
      </c>
      <c r="B24" s="19" t="s">
        <v>55</v>
      </c>
      <c r="C24" s="20" t="s">
        <v>56</v>
      </c>
      <c r="D24" s="18" t="s">
        <v>4</v>
      </c>
      <c r="E24" s="17">
        <v>20</v>
      </c>
      <c r="F24" s="37"/>
      <c r="G24" s="15"/>
      <c r="H24" s="7">
        <f t="shared" si="0"/>
        <v>0</v>
      </c>
      <c r="I24" s="2"/>
    </row>
    <row r="25" spans="1:9" ht="19.5" customHeight="1" x14ac:dyDescent="0.3">
      <c r="A25" s="6" t="s">
        <v>24</v>
      </c>
      <c r="B25" s="19">
        <v>2996520</v>
      </c>
      <c r="C25" s="20" t="s">
        <v>57</v>
      </c>
      <c r="D25" s="18" t="s">
        <v>4</v>
      </c>
      <c r="E25" s="17">
        <v>10</v>
      </c>
      <c r="F25" s="37"/>
      <c r="G25" s="15"/>
      <c r="H25" s="7">
        <f t="shared" si="0"/>
        <v>0</v>
      </c>
      <c r="I25" s="2"/>
    </row>
    <row r="26" spans="1:9" ht="19.5" customHeight="1" x14ac:dyDescent="0.3">
      <c r="A26" s="6" t="s">
        <v>25</v>
      </c>
      <c r="B26" s="19">
        <v>1906462</v>
      </c>
      <c r="C26" s="20" t="s">
        <v>58</v>
      </c>
      <c r="D26" s="18" t="s">
        <v>4</v>
      </c>
      <c r="E26" s="17">
        <v>10</v>
      </c>
      <c r="F26" s="37"/>
      <c r="G26" s="15"/>
      <c r="H26" s="7">
        <f t="shared" si="0"/>
        <v>0</v>
      </c>
      <c r="I26" s="2"/>
    </row>
    <row r="27" spans="1:9" ht="19.5" customHeight="1" x14ac:dyDescent="0.3">
      <c r="A27" s="6" t="s">
        <v>26</v>
      </c>
      <c r="B27" s="19" t="s">
        <v>59</v>
      </c>
      <c r="C27" s="20" t="s">
        <v>60</v>
      </c>
      <c r="D27" s="18" t="s">
        <v>4</v>
      </c>
      <c r="E27" s="17">
        <v>10</v>
      </c>
      <c r="F27" s="37"/>
      <c r="G27" s="15"/>
      <c r="H27" s="7">
        <f t="shared" si="0"/>
        <v>0</v>
      </c>
      <c r="I27" s="2"/>
    </row>
    <row r="28" spans="1:9" ht="19.5" customHeight="1" x14ac:dyDescent="0.3">
      <c r="A28" s="11" t="s">
        <v>31</v>
      </c>
      <c r="B28" s="19" t="s">
        <v>61</v>
      </c>
      <c r="C28" s="20" t="s">
        <v>62</v>
      </c>
      <c r="D28" s="18" t="s">
        <v>4</v>
      </c>
      <c r="E28" s="17">
        <v>10</v>
      </c>
      <c r="F28" s="37"/>
      <c r="G28" s="16"/>
      <c r="H28" s="7">
        <f t="shared" si="0"/>
        <v>0</v>
      </c>
      <c r="I28" s="2"/>
    </row>
    <row r="29" spans="1:9" ht="19.5" customHeight="1" x14ac:dyDescent="0.3">
      <c r="A29" s="11" t="s">
        <v>32</v>
      </c>
      <c r="B29" s="19" t="s">
        <v>63</v>
      </c>
      <c r="C29" s="20" t="s">
        <v>64</v>
      </c>
      <c r="D29" s="18" t="s">
        <v>4</v>
      </c>
      <c r="E29" s="17">
        <v>6</v>
      </c>
      <c r="F29" s="37"/>
      <c r="G29" s="16"/>
      <c r="H29" s="7">
        <f t="shared" si="0"/>
        <v>0</v>
      </c>
      <c r="I29" s="2"/>
    </row>
    <row r="30" spans="1:9" ht="19.5" customHeight="1" x14ac:dyDescent="0.3">
      <c r="A30" s="11" t="s">
        <v>33</v>
      </c>
      <c r="B30" s="19">
        <v>81084050034</v>
      </c>
      <c r="C30" s="20" t="s">
        <v>64</v>
      </c>
      <c r="D30" s="18" t="s">
        <v>4</v>
      </c>
      <c r="E30" s="17">
        <v>1</v>
      </c>
      <c r="F30" s="37"/>
      <c r="G30" s="16"/>
      <c r="H30" s="7">
        <f t="shared" si="0"/>
        <v>0</v>
      </c>
      <c r="I30" s="2"/>
    </row>
    <row r="31" spans="1:9" ht="19.5" customHeight="1" x14ac:dyDescent="0.3">
      <c r="A31" s="6" t="s">
        <v>84</v>
      </c>
      <c r="B31" s="19">
        <v>5801640</v>
      </c>
      <c r="C31" s="20" t="s">
        <v>65</v>
      </c>
      <c r="D31" s="18" t="s">
        <v>4</v>
      </c>
      <c r="E31" s="17">
        <v>10</v>
      </c>
      <c r="F31" s="37"/>
      <c r="G31" s="16"/>
      <c r="H31" s="7">
        <f t="shared" si="0"/>
        <v>0</v>
      </c>
    </row>
    <row r="32" spans="1:9" ht="19.5" customHeight="1" x14ac:dyDescent="0.3">
      <c r="A32" s="6" t="s">
        <v>85</v>
      </c>
      <c r="B32" s="19" t="s">
        <v>66</v>
      </c>
      <c r="C32" s="20" t="s">
        <v>97</v>
      </c>
      <c r="D32" s="18" t="s">
        <v>4</v>
      </c>
      <c r="E32" s="17">
        <v>6</v>
      </c>
      <c r="F32" s="37"/>
      <c r="G32" s="16"/>
      <c r="H32" s="7">
        <f t="shared" si="0"/>
        <v>0</v>
      </c>
    </row>
    <row r="33" spans="1:8" ht="19.5" customHeight="1" x14ac:dyDescent="0.3">
      <c r="A33" s="6" t="s">
        <v>86</v>
      </c>
      <c r="B33" s="19">
        <v>42471214</v>
      </c>
      <c r="C33" s="20" t="s">
        <v>67</v>
      </c>
      <c r="D33" s="18" t="s">
        <v>4</v>
      </c>
      <c r="E33" s="17">
        <v>6</v>
      </c>
      <c r="F33" s="37"/>
      <c r="G33" s="16"/>
      <c r="H33" s="7">
        <f t="shared" si="0"/>
        <v>0</v>
      </c>
    </row>
    <row r="34" spans="1:8" ht="19.5" customHeight="1" x14ac:dyDescent="0.3">
      <c r="A34" s="6" t="s">
        <v>87</v>
      </c>
      <c r="B34" s="19">
        <v>42548186</v>
      </c>
      <c r="C34" s="20" t="s">
        <v>68</v>
      </c>
      <c r="D34" s="18" t="s">
        <v>4</v>
      </c>
      <c r="E34" s="17">
        <v>2</v>
      </c>
      <c r="F34" s="37"/>
      <c r="G34" s="16"/>
      <c r="H34" s="7">
        <f t="shared" si="0"/>
        <v>0</v>
      </c>
    </row>
    <row r="35" spans="1:8" ht="19.5" customHeight="1" x14ac:dyDescent="0.3">
      <c r="A35" s="6" t="s">
        <v>88</v>
      </c>
      <c r="B35" s="19">
        <v>42548185</v>
      </c>
      <c r="C35" s="20" t="s">
        <v>69</v>
      </c>
      <c r="D35" s="18" t="s">
        <v>4</v>
      </c>
      <c r="E35" s="17">
        <v>2</v>
      </c>
      <c r="F35" s="37"/>
      <c r="G35" s="16"/>
      <c r="H35" s="7">
        <f t="shared" si="0"/>
        <v>0</v>
      </c>
    </row>
    <row r="36" spans="1:8" ht="19.5" customHeight="1" x14ac:dyDescent="0.3">
      <c r="A36" s="6" t="s">
        <v>89</v>
      </c>
      <c r="B36" s="19">
        <v>42548184</v>
      </c>
      <c r="C36" s="20" t="s">
        <v>70</v>
      </c>
      <c r="D36" s="18" t="s">
        <v>4</v>
      </c>
      <c r="E36" s="17">
        <v>2</v>
      </c>
      <c r="F36" s="37"/>
      <c r="G36" s="16"/>
      <c r="H36" s="7">
        <f t="shared" si="0"/>
        <v>0</v>
      </c>
    </row>
    <row r="37" spans="1:8" ht="19.5" customHeight="1" x14ac:dyDescent="0.3">
      <c r="A37" s="6" t="s">
        <v>90</v>
      </c>
      <c r="B37" s="19" t="s">
        <v>71</v>
      </c>
      <c r="C37" s="20" t="s">
        <v>72</v>
      </c>
      <c r="D37" s="18" t="s">
        <v>4</v>
      </c>
      <c r="E37" s="17">
        <v>10</v>
      </c>
      <c r="F37" s="37"/>
      <c r="G37" s="16"/>
      <c r="H37" s="7">
        <f t="shared" si="0"/>
        <v>0</v>
      </c>
    </row>
    <row r="38" spans="1:8" ht="19.5" customHeight="1" x14ac:dyDescent="0.3">
      <c r="A38" s="6" t="s">
        <v>91</v>
      </c>
      <c r="B38" s="19">
        <v>504055407</v>
      </c>
      <c r="C38" s="20" t="s">
        <v>73</v>
      </c>
      <c r="D38" s="18" t="s">
        <v>4</v>
      </c>
      <c r="E38" s="17">
        <v>3</v>
      </c>
      <c r="F38" s="37"/>
      <c r="G38" s="16"/>
      <c r="H38" s="7">
        <f t="shared" si="0"/>
        <v>0</v>
      </c>
    </row>
    <row r="39" spans="1:8" ht="19.5" customHeight="1" x14ac:dyDescent="0.3">
      <c r="A39" s="6" t="s">
        <v>92</v>
      </c>
      <c r="B39" s="19" t="s">
        <v>74</v>
      </c>
      <c r="C39" s="20" t="s">
        <v>75</v>
      </c>
      <c r="D39" s="18" t="s">
        <v>4</v>
      </c>
      <c r="E39" s="17">
        <v>3</v>
      </c>
      <c r="F39" s="37"/>
      <c r="G39" s="16"/>
      <c r="H39" s="7">
        <f t="shared" si="0"/>
        <v>0</v>
      </c>
    </row>
    <row r="40" spans="1:8" ht="19.5" customHeight="1" x14ac:dyDescent="0.3">
      <c r="A40" s="6" t="s">
        <v>93</v>
      </c>
      <c r="B40" s="19" t="s">
        <v>76</v>
      </c>
      <c r="C40" s="20" t="s">
        <v>77</v>
      </c>
      <c r="D40" s="18" t="s">
        <v>4</v>
      </c>
      <c r="E40" s="17">
        <v>2</v>
      </c>
      <c r="F40" s="37"/>
      <c r="G40" s="16"/>
      <c r="H40" s="7">
        <f t="shared" si="0"/>
        <v>0</v>
      </c>
    </row>
    <row r="41" spans="1:8" ht="19.5" customHeight="1" x14ac:dyDescent="0.3">
      <c r="A41" s="6" t="s">
        <v>94</v>
      </c>
      <c r="B41" s="19" t="s">
        <v>78</v>
      </c>
      <c r="C41" s="20" t="s">
        <v>79</v>
      </c>
      <c r="D41" s="18" t="s">
        <v>4</v>
      </c>
      <c r="E41" s="17">
        <v>30</v>
      </c>
      <c r="F41" s="37"/>
      <c r="G41" s="16"/>
      <c r="H41" s="7">
        <f t="shared" si="0"/>
        <v>0</v>
      </c>
    </row>
    <row r="42" spans="1:8" ht="19.5" customHeight="1" x14ac:dyDescent="0.3">
      <c r="A42" s="6" t="s">
        <v>95</v>
      </c>
      <c r="B42" s="19" t="s">
        <v>80</v>
      </c>
      <c r="C42" s="20" t="s">
        <v>81</v>
      </c>
      <c r="D42" s="18" t="s">
        <v>4</v>
      </c>
      <c r="E42" s="17">
        <v>10</v>
      </c>
      <c r="F42" s="37"/>
      <c r="G42" s="16"/>
      <c r="H42" s="7">
        <f t="shared" si="0"/>
        <v>0</v>
      </c>
    </row>
    <row r="43" spans="1:8" ht="19.5" customHeight="1" x14ac:dyDescent="0.3">
      <c r="A43" s="6" t="s">
        <v>96</v>
      </c>
      <c r="B43" s="19" t="s">
        <v>82</v>
      </c>
      <c r="C43" s="20" t="s">
        <v>83</v>
      </c>
      <c r="D43" s="18" t="s">
        <v>4</v>
      </c>
      <c r="E43" s="17">
        <v>10</v>
      </c>
      <c r="F43" s="37"/>
      <c r="G43" s="16"/>
      <c r="H43" s="7">
        <f t="shared" si="0"/>
        <v>0</v>
      </c>
    </row>
    <row r="44" spans="1:8" ht="19.5" customHeight="1" x14ac:dyDescent="0.3">
      <c r="A44" s="29" t="s">
        <v>17</v>
      </c>
      <c r="B44" s="30"/>
      <c r="C44" s="30"/>
      <c r="D44" s="30"/>
      <c r="E44" s="30"/>
      <c r="F44" s="30"/>
      <c r="G44" s="31"/>
      <c r="H44" s="10">
        <f>SUM(H14:H43)</f>
        <v>0</v>
      </c>
    </row>
    <row r="45" spans="1:8" ht="19.5" customHeight="1" x14ac:dyDescent="0.3">
      <c r="A45" s="32" t="s">
        <v>10</v>
      </c>
      <c r="B45" s="33"/>
      <c r="C45" s="33"/>
      <c r="D45" s="33"/>
      <c r="E45" s="33"/>
      <c r="F45" s="33"/>
      <c r="G45" s="34"/>
      <c r="H45" s="8">
        <f>H44*0.2</f>
        <v>0</v>
      </c>
    </row>
    <row r="46" spans="1:8" ht="19.5" customHeight="1" x14ac:dyDescent="0.3">
      <c r="A46" s="32" t="s">
        <v>16</v>
      </c>
      <c r="B46" s="33"/>
      <c r="C46" s="33"/>
      <c r="D46" s="33"/>
      <c r="E46" s="33"/>
      <c r="F46" s="33"/>
      <c r="G46" s="34"/>
      <c r="H46" s="9">
        <f>SUM(H44:H45)</f>
        <v>0</v>
      </c>
    </row>
    <row r="47" spans="1:8" x14ac:dyDescent="0.3">
      <c r="A47" s="3"/>
      <c r="B47" s="3"/>
      <c r="C47" s="3"/>
      <c r="D47" s="3"/>
      <c r="E47" s="3"/>
      <c r="F47" s="3"/>
      <c r="G47" s="3"/>
      <c r="H47" s="2"/>
    </row>
    <row r="48" spans="1:8" x14ac:dyDescent="0.3">
      <c r="A48" s="2"/>
      <c r="B48" s="2"/>
      <c r="C48" s="2"/>
      <c r="D48" s="2"/>
      <c r="E48" s="2"/>
      <c r="F48" s="2"/>
      <c r="H48" s="2"/>
    </row>
    <row r="49" spans="1:8" x14ac:dyDescent="0.3">
      <c r="A49" s="4" t="s">
        <v>14</v>
      </c>
      <c r="B49" s="4"/>
      <c r="C49" s="2"/>
      <c r="D49" s="2"/>
      <c r="E49" s="2"/>
      <c r="F49" s="2"/>
      <c r="G49" s="2"/>
      <c r="H49" s="2"/>
    </row>
    <row r="50" spans="1:8" x14ac:dyDescent="0.3">
      <c r="A50" s="5" t="s">
        <v>15</v>
      </c>
      <c r="B50" s="5"/>
      <c r="C50" s="2"/>
      <c r="D50" s="2"/>
      <c r="E50" s="2"/>
      <c r="F50" s="2"/>
      <c r="G50" s="2"/>
      <c r="H50" s="2"/>
    </row>
    <row r="51" spans="1:8" x14ac:dyDescent="0.3">
      <c r="A51" s="5"/>
      <c r="B51" s="5"/>
      <c r="C51" s="2"/>
      <c r="D51" s="2"/>
      <c r="E51" s="2"/>
      <c r="F51" s="2"/>
      <c r="G51" s="2"/>
      <c r="H51" s="2"/>
    </row>
    <row r="52" spans="1:8" x14ac:dyDescent="0.3">
      <c r="C52" s="12"/>
      <c r="F52" s="14" t="s">
        <v>35</v>
      </c>
      <c r="G52" s="2"/>
      <c r="H52" s="2"/>
    </row>
    <row r="53" spans="1:8" x14ac:dyDescent="0.3">
      <c r="F53" s="13" t="s">
        <v>34</v>
      </c>
      <c r="G53" s="2"/>
      <c r="H53" s="2"/>
    </row>
  </sheetData>
  <mergeCells count="10">
    <mergeCell ref="A7:G7"/>
    <mergeCell ref="A44:G44"/>
    <mergeCell ref="A45:G45"/>
    <mergeCell ref="A46:G46"/>
    <mergeCell ref="A8:C8"/>
    <mergeCell ref="A10:C10"/>
    <mergeCell ref="A9:C9"/>
    <mergeCell ref="D8:H8"/>
    <mergeCell ref="D9:H9"/>
    <mergeCell ref="D10:H10"/>
  </mergeCells>
  <phoneticPr fontId="14" type="noConversion"/>
  <pageMargins left="0.70866141732283472" right="0.31496062992125984" top="0.74803149606299213" bottom="0.55118110236220474" header="0.31496062992125984" footer="0.31496062992125984"/>
  <pageSetup paperSize="9" fitToWidth="0" orientation="landscape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Hajčáková Slávka</cp:lastModifiedBy>
  <cp:lastPrinted>2022-05-18T06:37:13Z</cp:lastPrinted>
  <dcterms:created xsi:type="dcterms:W3CDTF">2015-06-05T18:19:34Z</dcterms:created>
  <dcterms:modified xsi:type="dcterms:W3CDTF">2022-05-18T06:37:24Z</dcterms:modified>
</cp:coreProperties>
</file>