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stanclova_bratislava_sk/Documents/Documents/VO 2022/ZsNH_UA-spotrebný materiál/Aktual_ podklady_spotrebný materiál/Výzva na predloženie ponuky/"/>
    </mc:Choice>
  </mc:AlternateContent>
  <xr:revisionPtr revIDLastSave="68" documentId="8_{9151B860-32B2-443B-8CBA-C909EC77C921}" xr6:coauthVersionLast="47" xr6:coauthVersionMax="47" xr10:uidLastSave="{39133DBE-4AF9-4A80-9571-5F5B340F615E}"/>
  <bookViews>
    <workbookView xWindow="-120" yWindow="-120" windowWidth="29040" windowHeight="15840" xr2:uid="{A03B79B8-09BB-46AE-A085-77DA24C45920}"/>
  </bookViews>
  <sheets>
    <sheet name="Cenova ponuka" sheetId="1" r:id="rId1"/>
  </sheets>
  <definedNames>
    <definedName name="_xlnm.Print_Titles" localSheetId="0">'Cenova ponuka'!$19:$19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H31" i="1" l="1"/>
  <c r="G31" i="1"/>
</calcChain>
</file>

<file path=xl/sharedStrings.xml><?xml version="1.0" encoding="utf-8"?>
<sst xmlns="http://schemas.openxmlformats.org/spreadsheetml/2006/main" count="61" uniqueCount="52">
  <si>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</si>
  <si>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</si>
  <si>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</si>
  <si>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</si>
  <si>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</si>
  <si>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</si>
  <si>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</si>
  <si>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</si>
  <si>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</si>
  <si>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ks</t>
  </si>
  <si>
    <t>bal</t>
  </si>
  <si>
    <t>VYSVETLIVKY:</t>
  </si>
  <si>
    <t>P.č.</t>
  </si>
  <si>
    <t>Min. požiadavky na položku</t>
  </si>
  <si>
    <t>MJ</t>
  </si>
  <si>
    <t>Vlhčené obrúsky pre citlivú pokožku, neparfumované</t>
  </si>
  <si>
    <t>Jednorazová lyžica polievková</t>
  </si>
  <si>
    <t>Jednorazová lyžička "kávová"</t>
  </si>
  <si>
    <t>Jednorazový pohár - horúce nápoje - typ I</t>
  </si>
  <si>
    <t>Jednorazový pohár - horúce nápoje- typ II</t>
  </si>
  <si>
    <t xml:space="preserve">Jednorazové viečko  pohár - horúce nápoje </t>
  </si>
  <si>
    <t>Zubná kefka - typ I</t>
  </si>
  <si>
    <t>Zubná kefka so strednou tvrdosťou, šetrná k ďasnám, rôzne farebné prevedenia.</t>
  </si>
  <si>
    <t xml:space="preserve">Zubná kefka - typ II </t>
  </si>
  <si>
    <t>Miešadlo</t>
  </si>
  <si>
    <t>Hygniecké vložky</t>
  </si>
  <si>
    <t>Tampóny</t>
  </si>
  <si>
    <r>
      <t xml:space="preserve">Jednorazové viečko na jednorazový pohár: musí byť vyrobený z materiálu určeného na styk s potravinami a musí byť určený na stret s horúcimi nápojmi, so zvýšenou odolnosťou voči teplu, tepelnému poškodeniu, mechanickému poškodeniu a deformácii.Recyklovateľné.
</t>
    </r>
    <r>
      <rPr>
        <b/>
        <sz val="11"/>
        <color rgb="FFFF0000"/>
        <rFont val="Arial"/>
        <family val="2"/>
        <charset val="238"/>
      </rPr>
      <t>Kompatibilné s položkou č.3.</t>
    </r>
  </si>
  <si>
    <r>
      <t xml:space="preserve">Jednorazový pohár: musí byť vyrobený z materiálu určeného na styk s potravinami a musí byť určený na stret s horúcimi nápojmi, so zvýšenou odolnosťou voči teplu, tepelnému poškodeniu, mechanickému poškodeniu a deformácii. Recyklovateľné.
Objem: </t>
    </r>
    <r>
      <rPr>
        <b/>
        <sz val="11"/>
        <color rgb="FF000000"/>
        <rFont val="Arial"/>
        <family val="2"/>
        <charset val="238"/>
      </rPr>
      <t>min. 0,3l – max. 0,5 l</t>
    </r>
  </si>
  <si>
    <r>
      <t xml:space="preserve">Jednorazová lyžička: musí byť vyrobená z materiálu určeného na styk s potravinami a musí byť určená na styk s horúcimi a studenými nápojmi. Rozmery: dĺžka </t>
    </r>
    <r>
      <rPr>
        <b/>
        <sz val="11"/>
        <color rgb="FF000000"/>
        <rFont val="Arial"/>
        <family val="2"/>
        <charset val="238"/>
      </rPr>
      <t>max. 11cm.</t>
    </r>
    <r>
      <rPr>
        <sz val="11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</t>
    </r>
  </si>
  <si>
    <r>
      <t xml:space="preserve">Miešadlo (palička): vhodné na miešanie horúcich nápojov. Na jednorazové požitie. Recyklovateľné. Rozmery: dĺžka </t>
    </r>
    <r>
      <rPr>
        <b/>
        <sz val="11"/>
        <color rgb="FF000000"/>
        <rFont val="Arial"/>
        <family val="2"/>
        <charset val="238"/>
      </rPr>
      <t xml:space="preserve">max. 14cm.  </t>
    </r>
  </si>
  <si>
    <r>
      <t xml:space="preserve">Zubná kefka </t>
    </r>
    <r>
      <rPr>
        <b/>
        <sz val="11"/>
        <color rgb="FF000000"/>
        <rFont val="Arial"/>
        <family val="2"/>
        <charset val="238"/>
      </rPr>
      <t>detská</t>
    </r>
    <r>
      <rPr>
        <sz val="11"/>
        <color rgb="FF000000"/>
        <rFont val="Arial"/>
        <family val="2"/>
        <charset val="238"/>
      </rPr>
      <t>,  špeciálne vyvinutá pre deti: malá hlavička zubnej kefky s mäkkými zväzkami štetín , rôzne farebné prevedenia.</t>
    </r>
  </si>
  <si>
    <r>
      <t xml:space="preserve">Tampóny: balenie: </t>
    </r>
    <r>
      <rPr>
        <b/>
        <sz val="11"/>
        <color rgb="FF000000"/>
        <rFont val="Arial"/>
        <family val="2"/>
        <charset val="238"/>
      </rPr>
      <t>min. 30 ks</t>
    </r>
    <r>
      <rPr>
        <sz val="11"/>
        <color rgb="FF000000"/>
        <rFont val="Arial"/>
        <family val="2"/>
        <charset val="238"/>
      </rPr>
      <t xml:space="preserve">. Absorpčná schopnosť: stredná. Jednotlivo hygienicky balené.. Funkcia -  počas menštruačného cyklu absorbujú a odvádzajú tekutinu, neutralizujú zápach. </t>
    </r>
  </si>
  <si>
    <r>
      <t xml:space="preserve">Jednorazový pohár: musí byť vyrobený z materiálu určeného na styk s potravinami a musí byť určený na stret s horúcimi nápojmi, so zvýšenou odolnosťou voči teplu, tepelnému poškodeniu, mechanickému poškodeniu a deformácii. Recyklovateľné.
Objem: min. </t>
    </r>
    <r>
      <rPr>
        <b/>
        <sz val="11"/>
        <color rgb="FF000000"/>
        <rFont val="Arial"/>
        <family val="2"/>
        <charset val="238"/>
      </rPr>
      <t>0,2 l – max. 0,25 l.</t>
    </r>
  </si>
  <si>
    <r>
      <t xml:space="preserve">Jednorazová polievková lyžica: musí byť vyrobená z materiálu určeného na styk s potravinami a musí byť určená na stret s teplými (horúcimi) a studenenými jedlami. Recyklovateľné.
Rozmery: dĺžka </t>
    </r>
    <r>
      <rPr>
        <b/>
        <sz val="11"/>
        <color rgb="FF000000"/>
        <rFont val="Arial"/>
        <family val="2"/>
        <charset val="238"/>
      </rPr>
      <t xml:space="preserve">min. 12 cm  </t>
    </r>
    <r>
      <rPr>
        <sz val="11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</si>
  <si>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Vlhčené obrúsky: balenie: </t>
    </r>
    <r>
      <rPr>
        <b/>
        <sz val="11"/>
        <color rgb="FF000000"/>
        <rFont val="Arial"/>
        <family val="2"/>
        <charset val="238"/>
      </rPr>
      <t>min. 40 ks - max. 80 ks</t>
    </r>
    <r>
      <rPr>
        <sz val="11"/>
        <color rgb="FF000000"/>
        <rFont val="Arial"/>
        <family val="2"/>
        <charset val="238"/>
      </rPr>
      <t xml:space="preserve"> obrúskov. Vhodné na citlivú pokožku, neparfumované, vyvážené pH, vhodné aj pre novorodencov.</t>
    </r>
  </si>
  <si>
    <t>Číslo účtu (IBAN):</t>
  </si>
  <si>
    <t>Príloha č. 1 - Návrh na plnenie kritérií</t>
  </si>
  <si>
    <t>Predmet zákazky: Zabezpečenie dodávok spotrebného materiálu - humanitárna pomoc Ukrajine</t>
  </si>
  <si>
    <t>Cena za predpokladané množstvo                              v  EUR bez DPH</t>
  </si>
  <si>
    <t>Cena za predpokladané množstvo                     v  EUR s DPH</t>
  </si>
  <si>
    <t xml:space="preserve">    ...........................................................                                                                                                                                                                                                                                                                                                                                                                                                                                                                                podpis osoby oprávnenej konať za uchádzača</t>
  </si>
  <si>
    <r>
      <rPr>
        <b/>
        <sz val="11"/>
        <color indexed="8"/>
        <rFont val="Arial"/>
        <family val="2"/>
        <charset val="238"/>
      </rPr>
      <t>Platca/neplatca DPH</t>
    </r>
    <r>
      <rPr>
        <sz val="11"/>
        <color indexed="8"/>
        <rFont val="Arial"/>
        <family val="2"/>
        <charset val="238"/>
      </rPr>
      <t xml:space="preserve"> (nehodiace sa preškrtnite)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Arial"/>
        <family val="2"/>
        <charset val="238"/>
      </rPr>
      <t xml:space="preserve">Čestné vyhlásenie: </t>
    </r>
    <r>
      <rPr>
        <sz val="11"/>
        <color indexed="8"/>
        <rFont val="Arial"/>
        <family val="2"/>
        <charset val="238"/>
      </rPr>
      <t xml:space="preserve">Predložením tejto ponuky </t>
    </r>
    <r>
      <rPr>
        <b/>
        <sz val="11"/>
        <color rgb="FF000000"/>
        <rFont val="Arial"/>
        <family val="2"/>
        <charset val="238"/>
      </rPr>
      <t>čestne vyhlasujem</t>
    </r>
    <r>
      <rPr>
        <sz val="11"/>
        <color indexed="8"/>
        <rFont val="Arial"/>
        <family val="2"/>
        <charset val="238"/>
      </rPr>
      <t xml:space="preserve">, že </t>
    </r>
    <r>
      <rPr>
        <b/>
        <sz val="11"/>
        <color rgb="FF000000"/>
        <rFont val="Arial"/>
        <family val="2"/>
        <charset val="238"/>
      </rPr>
      <t>spĺňam</t>
    </r>
    <r>
      <rPr>
        <sz val="11"/>
        <color indexed="8"/>
        <rFont val="Arial"/>
        <family val="2"/>
        <charset val="238"/>
      </rPr>
      <t xml:space="preserve"> všetky podmienky účasti stanovené vo Výzve na predkladanie ponúk a postupujem v súlade s etickým kódexom uchádzača vydaným Úradom pre verejné obstarávanie: https://www.uvo.gov.sk/zaujemcauchadzac/eticky-kodex-zaujemcu-uchadzaca-54b.html</t>
    </r>
  </si>
  <si>
    <r>
      <t>Hygienické vložky: na osobnú hygienu, s krídelkami. Absorpčná schopnosť: stredná.
Balenie</t>
    </r>
    <r>
      <rPr>
        <b/>
        <sz val="11"/>
        <color rgb="FF000000"/>
        <rFont val="Arial"/>
        <family val="2"/>
        <charset val="238"/>
      </rPr>
      <t>: min.20 ks</t>
    </r>
    <r>
      <rPr>
        <sz val="11"/>
        <color rgb="FF000000"/>
        <rFont val="Arial"/>
        <family val="2"/>
        <charset val="238"/>
      </rPr>
      <t xml:space="preserve">, jednotlivo hygienicky balené. Funkcia -  počas menštruačného cyklu  absorbujú a  odvádzajú tekutinu, neutralizujú zápach. </t>
    </r>
  </si>
  <si>
    <t>V ......................................, dňa ............</t>
  </si>
  <si>
    <r>
      <t>Položky - Spotrebný materiá</t>
    </r>
    <r>
      <rPr>
        <b/>
        <i/>
        <sz val="11"/>
        <color theme="1"/>
        <rFont val="Arial"/>
        <family val="2"/>
        <charset val="238"/>
      </rPr>
      <t>l</t>
    </r>
  </si>
  <si>
    <r>
      <t>Predpokladané  množstvo počas  účinnosti rámcovej dohody</t>
    </r>
    <r>
      <rPr>
        <b/>
        <i/>
        <sz val="11"/>
        <color rgb="FFFF0000"/>
        <rFont val="Arial"/>
        <family val="2"/>
        <charset val="238"/>
      </rPr>
      <t>*</t>
    </r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</si>
  <si>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Max. predpokladané množstva sú iba odhadované množstvá a ich skutočná potreba sa môže líšiť. Vopred nie je možné presne odhadnúť počet spotrebovaného materiálu vzhľadom k neustále sa vyvíjajúcej situácii s príchodom ľudí utekajúcich z Ukrajiny. </t>
    </r>
  </si>
  <si>
    <r>
      <t>Cena za MJ             v EUR  bez DPH</t>
    </r>
    <r>
      <rPr>
        <b/>
        <i/>
        <sz val="11"/>
        <color rgb="FFFF0000"/>
        <rFont val="Arial"/>
        <family val="2"/>
        <charset val="238"/>
      </rPr>
      <t>**</t>
    </r>
  </si>
  <si>
    <r>
      <rPr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>V súlade s článkom V ods. 2 rámcovej dohody platí, že výška odmeny každej objednávky vystavenej podľa rámcovej dohody je konečná, jednostranne nemenná  a sú v nej obsiahnuté všetky oprávnené náklady dodávateľa súvisiace s rámcovou dohodou vrátane primeraného zisku, personálneho zabezpečenia, dopravy a akýchkoľvek iných poplatkov, ktoré bude nutné vynaložiť pri dodaní predmetu zákazky.</t>
    </r>
  </si>
  <si>
    <r>
      <rPr>
        <b/>
        <sz val="11"/>
        <color theme="1"/>
        <rFont val="Arial"/>
        <family val="2"/>
        <charset val="238"/>
      </rPr>
      <t>Požadované miesto dodania</t>
    </r>
    <r>
      <rPr>
        <sz val="11"/>
        <color theme="1"/>
        <rFont val="Arial"/>
        <family val="2"/>
        <charset val="238"/>
      </rPr>
      <t xml:space="preserve"> je územie hlavného mesta SR Bratislavy (adresa dodania bude špecifikovaná v objednávke. Z dôvodu zmien lokalizácie centier pomoci (možná reakcia na zmenu situácie v rámci prílevu utečencov, ktorú nie je možné vopred odhadnúť podľa kapacitných možností) na území hlavného mesta sa udá konkrétna adresa dodania priamo v čiastkovej objednávke. V čase vypracovávania súťažných podkladov eviduje verejný obstarávateĽ 2 lokality -Asistenčné centrum na Bottovej ul. v Bratislave a Hlavnej železničnej stanici Bratislava (plánované nahradiť lokalitou Športový štadión Pasienky). Zároveň verejný obstarávateľ uvádza, že nepredpokladá zriaďovanie viac lokalít počas trvania zmluvného vzťahu.</t>
    </r>
  </si>
  <si>
    <t>Krritérium na vyhodnotenie ponúk - Najnižšia cena v eur s DPH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</si>
</sst>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k_-;\-* #,##0.00\ _S_k_-;_-* &quot;-&quot;??\ _S_k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sz val="14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17" fillId="3" borderId="3" xfId="0" applyFont="1" applyFill="1" applyBorder="1" applyAlignment="1" applyProtection="1">
      <alignment vertical="center"/>
      <protection locked="0"/>
    </xf>
    <xf numFmtId="0" fontId="17" fillId="3" borderId="3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vertical="center"/>
      <protection locked="0"/>
    </xf>
    <xf numFmtId="3" fontId="17" fillId="3" borderId="3" xfId="0" applyNumberFormat="1" applyFont="1" applyFill="1" applyBorder="1" applyAlignment="1" applyProtection="1">
      <alignment horizontal="left" vertical="center"/>
      <protection locked="0"/>
    </xf>
    <xf numFmtId="0" fontId="19" fillId="3" borderId="3" xfId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3" fillId="3" borderId="7" xfId="0" applyFont="1" applyFill="1" applyBorder="1" applyAlignment="1" applyProtection="1">
      <alignment horizontal="center" vertical="center" wrapText="1" shrinkToFit="1"/>
      <protection locked="0"/>
    </xf>
    <xf numFmtId="0" fontId="9" fillId="3" borderId="7" xfId="0" applyFont="1" applyFill="1" applyBorder="1" applyAlignment="1" applyProtection="1">
      <alignment horizontal="left" vertical="center" wrapText="1" shrinkToFi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7" fillId="3" borderId="5" xfId="0" applyFont="1" applyFill="1" applyBorder="1" applyAlignment="1" applyProtection="1">
      <protection locked="0"/>
    </xf>
    <xf numFmtId="0" fontId="17" fillId="3" borderId="9" xfId="0" applyFont="1" applyFill="1" applyBorder="1" applyAlignment="1" applyProtection="1">
      <protection locked="0"/>
    </xf>
    <xf numFmtId="0" fontId="17" fillId="3" borderId="1" xfId="0" applyFont="1" applyFill="1" applyBorder="1" applyAlignment="1" applyProtection="1">
      <protection locked="0"/>
    </xf>
    <xf numFmtId="0" fontId="17" fillId="3" borderId="2" xfId="0" applyFont="1" applyFill="1" applyBorder="1" applyAlignment="1" applyProtection="1">
      <protection locked="0"/>
    </xf>
    <xf numFmtId="0" fontId="17" fillId="3" borderId="1" xfId="0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 applyProtection="1">
      <alignment horizontal="left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2" fontId="9" fillId="3" borderId="6" xfId="0" applyNumberFormat="1" applyFont="1" applyFill="1" applyBorder="1" applyAlignment="1" applyProtection="1">
      <alignment horizontal="center" vertical="center"/>
      <protection locked="0"/>
    </xf>
    <xf numFmtId="4" fontId="9" fillId="0" borderId="6" xfId="0" applyNumberFormat="1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10" xfId="0" applyFon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left" vertical="center" wrapText="1"/>
    </xf>
    <xf numFmtId="0" fontId="18" fillId="0" borderId="5" xfId="0" applyFont="1" applyBorder="1" applyAlignment="1" applyProtection="1">
      <alignment vertical="center" wrapText="1"/>
    </xf>
    <xf numFmtId="0" fontId="18" fillId="0" borderId="9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vertical="center" wrapText="1"/>
    </xf>
    <xf numFmtId="0" fontId="18" fillId="0" borderId="2" xfId="0" applyFont="1" applyBorder="1" applyAlignment="1" applyProtection="1">
      <alignment vertical="center" wrapText="1"/>
    </xf>
    <xf numFmtId="0" fontId="6" fillId="4" borderId="6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Continuous" vertical="distributed"/>
    </xf>
    <xf numFmtId="0" fontId="11" fillId="4" borderId="6" xfId="0" applyFont="1" applyFill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/>
    </xf>
    <xf numFmtId="3" fontId="13" fillId="0" borderId="6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Protection="1"/>
    <xf numFmtId="0" fontId="0" fillId="0" borderId="0" xfId="0" applyProtection="1"/>
    <xf numFmtId="0" fontId="9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4">
    <cellStyle name="Čiarka 2" xfId="2" xr:uid="{65FF82EA-0D0C-4EDC-9AF2-05D473F66868}"/>
    <cellStyle name="Hypertextové prepojenie" xfId="1" builtinId="8"/>
    <cellStyle name="Normálna" xfId="0" builtinId="0"/>
    <cellStyle name="normální_List1" xfId="3" xr:uid="{DDD6FA96-6DD8-4EFA-8E36-D2471D2D6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E1B6-61B2-4E17-98BD-708DF03B1B7D}">
  <dimension ref="A1:I43"/>
  <sheetViews>
    <sheetView tabSelected="1" topLeftCell="A28" zoomScale="85" zoomScaleNormal="85" zoomScaleSheetLayoutView="100" workbookViewId="0">
      <selection activeCell="C42" sqref="C42:H43"/>
    </sheetView>
  </sheetViews>
  <sheetFormatPr defaultRowHeight="15" x14ac:dyDescent="0.25"/>
  <cols>
    <col min="1" max="1" width="6" style="16" customWidth="1"/>
    <col min="2" max="2" width="52.42578125" style="16" customWidth="1"/>
    <col min="3" max="3" width="55.5703125" style="16" customWidth="1"/>
    <col min="4" max="4" width="7.28515625" style="16" customWidth="1"/>
    <col min="5" max="5" width="20.85546875" style="16" bestFit="1" customWidth="1"/>
    <col min="6" max="6" width="13.5703125" style="16" customWidth="1"/>
    <col min="7" max="7" width="17.85546875" style="16" customWidth="1"/>
    <col min="8" max="8" width="17.5703125" style="16" customWidth="1"/>
    <col min="9" max="9" width="11.28515625" style="16" customWidth="1"/>
    <col min="10" max="10" width="13.28515625" style="16" customWidth="1"/>
    <col min="11" max="16384" width="9.140625" style="16"/>
  </cols>
  <sheetData>
    <row r="1" spans="1:8" x14ac:dyDescent="0.25">
      <c r="A1" s="15"/>
      <c r="B1" s="15"/>
      <c r="C1" s="15"/>
      <c r="D1" s="15"/>
      <c r="E1" s="15"/>
      <c r="F1" s="15"/>
      <c r="G1" s="15"/>
      <c r="H1" s="15"/>
    </row>
    <row r="2" spans="1:8" ht="18" x14ac:dyDescent="0.25">
      <c r="A2" s="14" t="s">
        <v>37</v>
      </c>
      <c r="B2" s="14"/>
      <c r="C2" s="14"/>
      <c r="D2" s="14"/>
      <c r="E2" s="14"/>
      <c r="F2" s="14"/>
      <c r="G2" s="14"/>
      <c r="H2" s="14"/>
    </row>
    <row r="3" spans="1:8" ht="15.75" x14ac:dyDescent="0.25">
      <c r="A3" s="6"/>
      <c r="B3" s="6"/>
      <c r="C3" s="6"/>
      <c r="D3" s="6"/>
      <c r="E3" s="6"/>
      <c r="F3" s="6"/>
      <c r="G3" s="6"/>
      <c r="H3" s="6"/>
    </row>
    <row r="4" spans="1:8" ht="15.75" x14ac:dyDescent="0.25">
      <c r="A4" s="6"/>
      <c r="B4" s="6"/>
      <c r="C4" s="6"/>
      <c r="D4" s="6"/>
      <c r="E4" s="6"/>
      <c r="F4" s="6"/>
      <c r="G4" s="6"/>
      <c r="H4" s="6"/>
    </row>
    <row r="5" spans="1:8" ht="22.5" customHeight="1" x14ac:dyDescent="0.25">
      <c r="A5" s="46" t="s">
        <v>38</v>
      </c>
      <c r="B5" s="46"/>
      <c r="C5" s="46"/>
      <c r="D5" s="46"/>
      <c r="E5" s="46"/>
      <c r="F5" s="46"/>
      <c r="G5" s="46"/>
      <c r="H5" s="46"/>
    </row>
    <row r="6" spans="1:8" x14ac:dyDescent="0.25">
      <c r="A6" s="47" t="s">
        <v>0</v>
      </c>
      <c r="B6" s="47"/>
      <c r="C6" s="47"/>
      <c r="D6" s="47"/>
      <c r="E6" s="47"/>
      <c r="F6" s="47"/>
      <c r="G6" s="47"/>
      <c r="H6" s="47"/>
    </row>
    <row r="7" spans="1:8" ht="9" customHeight="1" x14ac:dyDescent="0.25">
      <c r="A7" s="47"/>
      <c r="B7" s="47"/>
      <c r="C7" s="47"/>
      <c r="D7" s="47"/>
      <c r="E7" s="47"/>
      <c r="F7" s="47"/>
      <c r="G7" s="47"/>
      <c r="H7" s="47"/>
    </row>
    <row r="8" spans="1:8" ht="21" customHeight="1" x14ac:dyDescent="0.25">
      <c r="A8" s="48" t="s">
        <v>1</v>
      </c>
      <c r="B8" s="49"/>
      <c r="C8" s="50"/>
      <c r="D8" s="7"/>
      <c r="E8" s="17"/>
      <c r="F8" s="17"/>
      <c r="G8" s="17"/>
      <c r="H8" s="18"/>
    </row>
    <row r="9" spans="1:8" ht="19.5" customHeight="1" x14ac:dyDescent="0.25">
      <c r="A9" s="51" t="s">
        <v>2</v>
      </c>
      <c r="B9" s="52"/>
      <c r="C9" s="53"/>
      <c r="D9" s="1"/>
      <c r="E9" s="19"/>
      <c r="F9" s="19"/>
      <c r="G9" s="19"/>
      <c r="H9" s="20"/>
    </row>
    <row r="10" spans="1:8" ht="20.25" customHeight="1" x14ac:dyDescent="0.25">
      <c r="A10" s="51" t="s">
        <v>3</v>
      </c>
      <c r="B10" s="52"/>
      <c r="C10" s="53"/>
      <c r="D10" s="1"/>
      <c r="E10" s="19"/>
      <c r="F10" s="19"/>
      <c r="G10" s="19"/>
      <c r="H10" s="20"/>
    </row>
    <row r="11" spans="1:8" ht="19.5" customHeight="1" x14ac:dyDescent="0.25">
      <c r="A11" s="51" t="s">
        <v>4</v>
      </c>
      <c r="B11" s="52"/>
      <c r="C11" s="53"/>
      <c r="D11" s="2"/>
      <c r="E11" s="21"/>
      <c r="F11" s="21"/>
      <c r="G11" s="21"/>
      <c r="H11" s="22"/>
    </row>
    <row r="12" spans="1:8" ht="18" customHeight="1" x14ac:dyDescent="0.25">
      <c r="A12" s="51" t="s">
        <v>5</v>
      </c>
      <c r="B12" s="52"/>
      <c r="C12" s="53"/>
      <c r="D12" s="1"/>
      <c r="E12" s="19"/>
      <c r="F12" s="19"/>
      <c r="G12" s="19"/>
      <c r="H12" s="20"/>
    </row>
    <row r="13" spans="1:8" ht="18" customHeight="1" x14ac:dyDescent="0.25">
      <c r="A13" s="51" t="s">
        <v>36</v>
      </c>
      <c r="B13" s="52"/>
      <c r="C13" s="53"/>
      <c r="D13" s="3"/>
      <c r="E13" s="17"/>
      <c r="F13" s="17"/>
      <c r="G13" s="17"/>
      <c r="H13" s="18"/>
    </row>
    <row r="14" spans="1:8" ht="21" customHeight="1" x14ac:dyDescent="0.25">
      <c r="A14" s="51" t="s">
        <v>6</v>
      </c>
      <c r="B14" s="52"/>
      <c r="C14" s="53"/>
      <c r="D14" s="4"/>
      <c r="E14" s="21"/>
      <c r="F14" s="21"/>
      <c r="G14" s="21"/>
      <c r="H14" s="22"/>
    </row>
    <row r="15" spans="1:8" ht="18.75" customHeight="1" x14ac:dyDescent="0.25">
      <c r="A15" s="51" t="s">
        <v>7</v>
      </c>
      <c r="B15" s="52"/>
      <c r="C15" s="53"/>
      <c r="D15" s="5"/>
      <c r="E15" s="19"/>
      <c r="F15" s="19"/>
      <c r="G15" s="19"/>
      <c r="H15" s="20"/>
    </row>
    <row r="16" spans="1:8" ht="10.5" customHeight="1" x14ac:dyDescent="0.25">
      <c r="A16" s="12"/>
      <c r="B16" s="12"/>
      <c r="C16" s="12"/>
      <c r="D16" s="12"/>
      <c r="E16" s="12"/>
      <c r="F16" s="12"/>
      <c r="G16" s="12"/>
      <c r="H16" s="12"/>
    </row>
    <row r="17" spans="1:8" ht="15.75" x14ac:dyDescent="0.25">
      <c r="A17" s="13" t="s">
        <v>8</v>
      </c>
      <c r="B17" s="13"/>
      <c r="C17" s="13"/>
      <c r="D17" s="13"/>
      <c r="E17" s="13"/>
      <c r="F17" s="13"/>
      <c r="G17" s="13"/>
      <c r="H17" s="13"/>
    </row>
    <row r="18" spans="1:8" ht="9.75" customHeight="1" x14ac:dyDescent="0.25"/>
    <row r="19" spans="1:8" ht="57" x14ac:dyDescent="0.25">
      <c r="A19" s="54" t="s">
        <v>12</v>
      </c>
      <c r="B19" s="55" t="s">
        <v>45</v>
      </c>
      <c r="C19" s="55" t="s">
        <v>13</v>
      </c>
      <c r="D19" s="56" t="s">
        <v>14</v>
      </c>
      <c r="E19" s="56" t="s">
        <v>46</v>
      </c>
      <c r="F19" s="23" t="s">
        <v>48</v>
      </c>
      <c r="G19" s="23" t="s">
        <v>39</v>
      </c>
      <c r="H19" s="23" t="s">
        <v>40</v>
      </c>
    </row>
    <row r="20" spans="1:8" ht="53.25" customHeight="1" x14ac:dyDescent="0.25">
      <c r="A20" s="57">
        <v>1</v>
      </c>
      <c r="B20" s="58" t="s">
        <v>15</v>
      </c>
      <c r="C20" s="59" t="s">
        <v>35</v>
      </c>
      <c r="D20" s="60" t="s">
        <v>10</v>
      </c>
      <c r="E20" s="61">
        <v>10000</v>
      </c>
      <c r="F20" s="24">
        <v>0</v>
      </c>
      <c r="G20" s="25">
        <f t="shared" ref="G20:G30" si="0">E20*F20</f>
        <v>0</v>
      </c>
      <c r="H20" s="25">
        <f t="shared" ref="H20:H30" si="1">G20*1.2</f>
        <v>0</v>
      </c>
    </row>
    <row r="21" spans="1:8" ht="74.25" customHeight="1" x14ac:dyDescent="0.25">
      <c r="A21" s="57">
        <v>2</v>
      </c>
      <c r="B21" s="58" t="s">
        <v>16</v>
      </c>
      <c r="C21" s="59" t="s">
        <v>34</v>
      </c>
      <c r="D21" s="60" t="s">
        <v>9</v>
      </c>
      <c r="E21" s="61">
        <v>30000</v>
      </c>
      <c r="F21" s="24">
        <v>0</v>
      </c>
      <c r="G21" s="25">
        <f t="shared" si="0"/>
        <v>0</v>
      </c>
      <c r="H21" s="25">
        <f t="shared" si="1"/>
        <v>0</v>
      </c>
    </row>
    <row r="22" spans="1:8" ht="87" customHeight="1" x14ac:dyDescent="0.25">
      <c r="A22" s="57">
        <v>3</v>
      </c>
      <c r="B22" s="58" t="s">
        <v>18</v>
      </c>
      <c r="C22" s="59" t="s">
        <v>33</v>
      </c>
      <c r="D22" s="60" t="s">
        <v>9</v>
      </c>
      <c r="E22" s="61">
        <v>90000</v>
      </c>
      <c r="F22" s="24">
        <v>0</v>
      </c>
      <c r="G22" s="25">
        <f t="shared" si="0"/>
        <v>0</v>
      </c>
      <c r="H22" s="25">
        <f t="shared" si="1"/>
        <v>0</v>
      </c>
    </row>
    <row r="23" spans="1:8" ht="90" customHeight="1" x14ac:dyDescent="0.25">
      <c r="A23" s="57">
        <v>4</v>
      </c>
      <c r="B23" s="58" t="s">
        <v>19</v>
      </c>
      <c r="C23" s="59" t="s">
        <v>28</v>
      </c>
      <c r="D23" s="60" t="s">
        <v>9</v>
      </c>
      <c r="E23" s="61">
        <v>90000</v>
      </c>
      <c r="F23" s="24">
        <v>0</v>
      </c>
      <c r="G23" s="25">
        <f t="shared" si="0"/>
        <v>0</v>
      </c>
      <c r="H23" s="25">
        <f t="shared" si="1"/>
        <v>0</v>
      </c>
    </row>
    <row r="24" spans="1:8" ht="90" customHeight="1" x14ac:dyDescent="0.25">
      <c r="A24" s="57">
        <v>5</v>
      </c>
      <c r="B24" s="58" t="s">
        <v>20</v>
      </c>
      <c r="C24" s="59" t="s">
        <v>27</v>
      </c>
      <c r="D24" s="60" t="s">
        <v>9</v>
      </c>
      <c r="E24" s="61">
        <v>90000</v>
      </c>
      <c r="F24" s="24">
        <v>0</v>
      </c>
      <c r="G24" s="25">
        <f t="shared" si="0"/>
        <v>0</v>
      </c>
      <c r="H24" s="25">
        <f t="shared" si="1"/>
        <v>0</v>
      </c>
    </row>
    <row r="25" spans="1:8" ht="51.75" customHeight="1" x14ac:dyDescent="0.25">
      <c r="A25" s="57">
        <v>6</v>
      </c>
      <c r="B25" s="58" t="s">
        <v>17</v>
      </c>
      <c r="C25" s="59" t="s">
        <v>29</v>
      </c>
      <c r="D25" s="60" t="s">
        <v>9</v>
      </c>
      <c r="E25" s="61">
        <v>30000</v>
      </c>
      <c r="F25" s="24">
        <v>0</v>
      </c>
      <c r="G25" s="25">
        <f t="shared" si="0"/>
        <v>0</v>
      </c>
      <c r="H25" s="25">
        <f t="shared" si="1"/>
        <v>0</v>
      </c>
    </row>
    <row r="26" spans="1:8" ht="45" customHeight="1" x14ac:dyDescent="0.25">
      <c r="A26" s="57">
        <v>7</v>
      </c>
      <c r="B26" s="58" t="s">
        <v>24</v>
      </c>
      <c r="C26" s="59" t="s">
        <v>30</v>
      </c>
      <c r="D26" s="60" t="s">
        <v>9</v>
      </c>
      <c r="E26" s="61">
        <v>90000</v>
      </c>
      <c r="F26" s="24">
        <v>0</v>
      </c>
      <c r="G26" s="25">
        <f t="shared" si="0"/>
        <v>0</v>
      </c>
      <c r="H26" s="25">
        <f t="shared" si="1"/>
        <v>0</v>
      </c>
    </row>
    <row r="27" spans="1:8" ht="38.450000000000003" customHeight="1" x14ac:dyDescent="0.25">
      <c r="A27" s="57">
        <v>8</v>
      </c>
      <c r="B27" s="58" t="s">
        <v>21</v>
      </c>
      <c r="C27" s="59" t="s">
        <v>22</v>
      </c>
      <c r="D27" s="60" t="s">
        <v>9</v>
      </c>
      <c r="E27" s="61">
        <v>2000</v>
      </c>
      <c r="F27" s="24">
        <v>0</v>
      </c>
      <c r="G27" s="25">
        <f t="shared" si="0"/>
        <v>0</v>
      </c>
      <c r="H27" s="25">
        <f t="shared" si="1"/>
        <v>0</v>
      </c>
    </row>
    <row r="28" spans="1:8" ht="46.15" customHeight="1" x14ac:dyDescent="0.25">
      <c r="A28" s="57">
        <v>9</v>
      </c>
      <c r="B28" s="58" t="s">
        <v>23</v>
      </c>
      <c r="C28" s="59" t="s">
        <v>31</v>
      </c>
      <c r="D28" s="60" t="s">
        <v>9</v>
      </c>
      <c r="E28" s="61">
        <v>1000</v>
      </c>
      <c r="F28" s="24">
        <v>0</v>
      </c>
      <c r="G28" s="25">
        <f t="shared" si="0"/>
        <v>0</v>
      </c>
      <c r="H28" s="25">
        <f t="shared" si="1"/>
        <v>0</v>
      </c>
    </row>
    <row r="29" spans="1:8" ht="72" x14ac:dyDescent="0.25">
      <c r="A29" s="57">
        <v>10</v>
      </c>
      <c r="B29" s="58" t="s">
        <v>25</v>
      </c>
      <c r="C29" s="59" t="s">
        <v>43</v>
      </c>
      <c r="D29" s="60" t="s">
        <v>10</v>
      </c>
      <c r="E29" s="61">
        <v>450</v>
      </c>
      <c r="F29" s="24">
        <v>0</v>
      </c>
      <c r="G29" s="25">
        <f t="shared" si="0"/>
        <v>0</v>
      </c>
      <c r="H29" s="25">
        <f t="shared" si="1"/>
        <v>0</v>
      </c>
    </row>
    <row r="30" spans="1:8" ht="63.75" customHeight="1" x14ac:dyDescent="0.25">
      <c r="A30" s="57">
        <v>11</v>
      </c>
      <c r="B30" s="58" t="s">
        <v>26</v>
      </c>
      <c r="C30" s="59" t="s">
        <v>32</v>
      </c>
      <c r="D30" s="60" t="s">
        <v>10</v>
      </c>
      <c r="E30" s="61">
        <v>360</v>
      </c>
      <c r="F30" s="24">
        <v>0</v>
      </c>
      <c r="G30" s="25">
        <f t="shared" si="0"/>
        <v>0</v>
      </c>
      <c r="H30" s="25">
        <f t="shared" si="1"/>
        <v>0</v>
      </c>
    </row>
    <row r="31" spans="1:8" s="29" customFormat="1" ht="33" customHeight="1" x14ac:dyDescent="0.3">
      <c r="A31" s="26" t="s">
        <v>51</v>
      </c>
      <c r="B31" s="26"/>
      <c r="C31" s="26"/>
      <c r="D31" s="26"/>
      <c r="E31" s="26"/>
      <c r="F31" s="26"/>
      <c r="G31" s="27">
        <f>SUM(G20:G30)</f>
        <v>0</v>
      </c>
      <c r="H31" s="28">
        <f>SUM(H20:H30)</f>
        <v>0</v>
      </c>
    </row>
    <row r="32" spans="1:8" x14ac:dyDescent="0.25">
      <c r="A32" s="30"/>
      <c r="B32" s="30"/>
      <c r="C32" s="30"/>
      <c r="D32" s="30"/>
      <c r="E32" s="30"/>
      <c r="F32" s="30"/>
      <c r="G32" s="30"/>
      <c r="H32" s="30"/>
    </row>
    <row r="33" spans="1:9" x14ac:dyDescent="0.25">
      <c r="A33" s="62" t="s">
        <v>11</v>
      </c>
      <c r="B33" s="63"/>
      <c r="C33" s="63"/>
      <c r="D33" s="63"/>
      <c r="E33" s="63"/>
      <c r="F33" s="63"/>
      <c r="G33" s="63"/>
      <c r="H33" s="63"/>
      <c r="I33" s="64"/>
    </row>
    <row r="34" spans="1:9" ht="28.5" customHeight="1" x14ac:dyDescent="0.25">
      <c r="A34" s="65" t="s">
        <v>47</v>
      </c>
      <c r="B34" s="66"/>
      <c r="C34" s="66"/>
      <c r="D34" s="66"/>
      <c r="E34" s="66"/>
      <c r="F34" s="66"/>
      <c r="G34" s="66"/>
      <c r="H34" s="66"/>
      <c r="I34" s="66"/>
    </row>
    <row r="35" spans="1:9" ht="29.25" customHeight="1" x14ac:dyDescent="0.25">
      <c r="A35" s="67" t="s">
        <v>49</v>
      </c>
      <c r="B35" s="66"/>
      <c r="C35" s="66"/>
      <c r="D35" s="66"/>
      <c r="E35" s="66"/>
      <c r="F35" s="66"/>
      <c r="G35" s="66"/>
      <c r="H35" s="66"/>
      <c r="I35" s="66"/>
    </row>
    <row r="36" spans="1:9" ht="13.5" customHeight="1" x14ac:dyDescent="0.25">
      <c r="A36" s="68"/>
      <c r="B36" s="69"/>
      <c r="C36" s="69"/>
      <c r="D36" s="69"/>
      <c r="E36" s="69"/>
      <c r="F36" s="69"/>
      <c r="G36" s="69"/>
      <c r="H36" s="69"/>
      <c r="I36" s="69"/>
    </row>
    <row r="37" spans="1:9" ht="58.5" customHeight="1" x14ac:dyDescent="0.25">
      <c r="A37" s="67" t="s">
        <v>50</v>
      </c>
      <c r="B37" s="66"/>
      <c r="C37" s="66"/>
      <c r="D37" s="66"/>
      <c r="E37" s="66"/>
      <c r="F37" s="66"/>
      <c r="G37" s="66"/>
      <c r="H37" s="66"/>
      <c r="I37" s="69"/>
    </row>
    <row r="38" spans="1:9" x14ac:dyDescent="0.25">
      <c r="A38" s="31"/>
      <c r="B38" s="31"/>
      <c r="C38" s="31"/>
      <c r="D38" s="31"/>
      <c r="E38" s="31"/>
      <c r="F38" s="31"/>
      <c r="G38" s="31"/>
      <c r="H38" s="31"/>
    </row>
    <row r="39" spans="1:9" ht="23.25" customHeight="1" x14ac:dyDescent="0.25">
      <c r="A39" s="9" t="s">
        <v>42</v>
      </c>
      <c r="B39" s="32"/>
      <c r="C39" s="32"/>
      <c r="D39" s="32"/>
      <c r="E39" s="32"/>
      <c r="F39" s="32"/>
      <c r="G39" s="33"/>
      <c r="H39" s="34"/>
    </row>
    <row r="40" spans="1:9" ht="36" customHeight="1" x14ac:dyDescent="0.25">
      <c r="A40" s="35"/>
      <c r="B40" s="36"/>
      <c r="C40" s="36"/>
      <c r="D40" s="36"/>
      <c r="E40" s="36"/>
      <c r="F40" s="36"/>
      <c r="G40" s="36"/>
      <c r="H40" s="37"/>
    </row>
    <row r="41" spans="1:9" x14ac:dyDescent="0.25">
      <c r="A41" s="8"/>
      <c r="B41" s="8"/>
      <c r="C41" s="8"/>
      <c r="D41" s="8"/>
      <c r="E41" s="8"/>
      <c r="F41" s="8"/>
    </row>
    <row r="42" spans="1:9" x14ac:dyDescent="0.25">
      <c r="A42" s="10" t="s">
        <v>44</v>
      </c>
      <c r="B42" s="38"/>
      <c r="C42" s="11" t="s">
        <v>41</v>
      </c>
      <c r="D42" s="11"/>
      <c r="E42" s="11"/>
      <c r="F42" s="11"/>
      <c r="G42" s="39"/>
      <c r="H42" s="40"/>
    </row>
    <row r="43" spans="1:9" ht="45" customHeight="1" x14ac:dyDescent="0.25">
      <c r="A43" s="41"/>
      <c r="B43" s="42"/>
      <c r="C43" s="43"/>
      <c r="D43" s="43"/>
      <c r="E43" s="43"/>
      <c r="F43" s="43"/>
      <c r="G43" s="44"/>
      <c r="H43" s="45"/>
    </row>
  </sheetData>
  <sheetProtection algorithmName="SHA-512" hashValue="vKG10Ow/1W0GUdIhb8D8UFYyCuqNJ8fQLPJovif0Sr9lS4YKe/SKiApEU+NTJuIY0jirSFbALJDx5Yl1YmrE4g==" saltValue="dhSeciZnQT9eu9CTYB6fKg==" spinCount="100000" sheet="1" objects="1" scenarios="1" selectLockedCells="1"/>
  <mergeCells count="20">
    <mergeCell ref="A14:C14"/>
    <mergeCell ref="A9:C9"/>
    <mergeCell ref="A2:H2"/>
    <mergeCell ref="A5:H5"/>
    <mergeCell ref="A6:H7"/>
    <mergeCell ref="A8:C8"/>
    <mergeCell ref="A13:C13"/>
    <mergeCell ref="A10:C10"/>
    <mergeCell ref="A11:C11"/>
    <mergeCell ref="A12:C12"/>
    <mergeCell ref="A39:H40"/>
    <mergeCell ref="A34:I34"/>
    <mergeCell ref="A35:I35"/>
    <mergeCell ref="A15:C15"/>
    <mergeCell ref="A42:B43"/>
    <mergeCell ref="C42:H43"/>
    <mergeCell ref="A16:H16"/>
    <mergeCell ref="A31:F31"/>
    <mergeCell ref="A17:H17"/>
    <mergeCell ref="A37:H37"/>
  </mergeCells>
  <pageMargins left="0" right="0.11811023622047245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 ponuka</vt:lpstr>
      <vt:lpstr>'Cenova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Štanclová Zuzana, Ing.</cp:lastModifiedBy>
  <cp:lastPrinted>2022-06-01T06:20:04Z</cp:lastPrinted>
  <dcterms:created xsi:type="dcterms:W3CDTF">2022-03-16T13:10:45Z</dcterms:created>
  <dcterms:modified xsi:type="dcterms:W3CDTF">2022-06-01T11:44:59Z</dcterms:modified>
</cp:coreProperties>
</file>