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MTZ\MTZ\2022\Optika\004 súťažné podkaldy verzia 1\"/>
    </mc:Choice>
  </mc:AlternateContent>
  <bookViews>
    <workbookView xWindow="0" yWindow="72" windowWidth="22980" windowHeight="9528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I106" i="1" l="1"/>
  <c r="I104" i="1"/>
  <c r="I102" i="1"/>
  <c r="I100" i="1"/>
  <c r="I98" i="1"/>
  <c r="I96" i="1"/>
  <c r="I94" i="1"/>
  <c r="I92" i="1"/>
  <c r="I90" i="1"/>
  <c r="I88" i="1"/>
  <c r="I86" i="1"/>
  <c r="I84" i="1"/>
  <c r="I82" i="1"/>
  <c r="I80" i="1"/>
  <c r="I78" i="1"/>
  <c r="I76" i="1"/>
  <c r="I74" i="1"/>
  <c r="I72" i="1"/>
  <c r="I70" i="1"/>
  <c r="I68" i="1"/>
  <c r="I65" i="1"/>
  <c r="I63" i="1"/>
  <c r="I61" i="1"/>
  <c r="I59" i="1"/>
  <c r="I58" i="1"/>
  <c r="I57" i="1"/>
  <c r="I55" i="1"/>
  <c r="I53" i="1"/>
  <c r="I51" i="1"/>
  <c r="I50" i="1"/>
  <c r="I48" i="1"/>
  <c r="I46" i="1"/>
  <c r="I44" i="1"/>
  <c r="I42" i="1"/>
  <c r="I40" i="1"/>
  <c r="I38" i="1"/>
  <c r="I36" i="1"/>
  <c r="I34" i="1"/>
  <c r="I32" i="1"/>
  <c r="I30" i="1"/>
  <c r="I28" i="1"/>
  <c r="I26" i="1"/>
  <c r="I24" i="1"/>
  <c r="I22" i="1"/>
  <c r="I20" i="1"/>
  <c r="I18" i="1"/>
  <c r="I16" i="1"/>
  <c r="I14" i="1"/>
  <c r="I12" i="1"/>
  <c r="I10" i="1"/>
  <c r="I8" i="1"/>
  <c r="I6" i="1"/>
  <c r="H108" i="1"/>
  <c r="G108" i="1"/>
  <c r="F108" i="1"/>
  <c r="E108" i="1"/>
  <c r="I108" i="1" s="1"/>
</calcChain>
</file>

<file path=xl/sharedStrings.xml><?xml version="1.0" encoding="utf-8"?>
<sst xmlns="http://schemas.openxmlformats.org/spreadsheetml/2006/main" count="236" uniqueCount="116">
  <si>
    <t>Názov meradla/zariadenia</t>
  </si>
  <si>
    <t>Výrobca</t>
  </si>
  <si>
    <t>Výrobné č.</t>
  </si>
  <si>
    <t>I. rok</t>
  </si>
  <si>
    <t>II. rok</t>
  </si>
  <si>
    <t>III. rok</t>
  </si>
  <si>
    <t>IV. rok</t>
  </si>
  <si>
    <t>Mikroskop SMZ 168 TL s príslušenstvom</t>
  </si>
  <si>
    <t>MOTIC</t>
  </si>
  <si>
    <t>https://www.wysiwygmarketing.com/sheerinscientific/v1/product_details.php?PId=41</t>
  </si>
  <si>
    <t>Binokulárny stereomikroskop SMZ168 TL</t>
  </si>
  <si>
    <t>Stereomikroskop pre grafickú diagnostiku SZX12</t>
  </si>
  <si>
    <t>OLYMPUS</t>
  </si>
  <si>
    <t>Základ: https://www.spachoptics.com/SZX12-p/olympus-szx12.htm</t>
  </si>
  <si>
    <t>Stereomikroskop Leica MZ6</t>
  </si>
  <si>
    <t>LEICA</t>
  </si>
  <si>
    <t>https://www.spachoptics.com/LEICA-MZ6-LED-p/leica-mz6-led.htm</t>
  </si>
  <si>
    <t>Digitálny mikroskop Olympus typ BX51TRF6</t>
  </si>
  <si>
    <t>5G43407</t>
  </si>
  <si>
    <t>https://www.imebinc.com/product/olympus-bx51-microscope/</t>
  </si>
  <si>
    <t xml:space="preserve">Mikroskop LEICA BX51+ ročné licencie Photoshop ALL MLP License Subscription MUE alebo ekvivalent
</t>
  </si>
  <si>
    <t>https://www.leica-microsystems.com/products/light-microscopes/p/leica-fs-cb/</t>
  </si>
  <si>
    <t>Mikroskop Leica</t>
  </si>
  <si>
    <t>https://www.leica-microsystems.com/products/light-microscopes/p/leica-fs-c/</t>
  </si>
  <si>
    <t>Mikroskop Nikon</t>
  </si>
  <si>
    <t xml:space="preserve">Nikon </t>
  </si>
  <si>
    <t>https://www.manualslib.com/manual/915214/Nikon-Smz-1.html</t>
  </si>
  <si>
    <t>Mikroskop Carl Zeiss</t>
  </si>
  <si>
    <t>Carl Zeiss</t>
  </si>
  <si>
    <t>https://www.flickr.com/photos/eastgermanpics/46377348105</t>
  </si>
  <si>
    <t>Mikroskop Olympus SZX12</t>
  </si>
  <si>
    <t>Olympus</t>
  </si>
  <si>
    <t>2F 254 58</t>
  </si>
  <si>
    <t>Mikroskop Nikon 1000</t>
  </si>
  <si>
    <t>https://www.gtvision.co.uk/Nikon-SMZ800N-Stereo-Zoom-Microscope</t>
  </si>
  <si>
    <t>Mikroskop Olympus SXZ 12</t>
  </si>
  <si>
    <t>2G03126</t>
  </si>
  <si>
    <t>https://www.spachoptics.com/SZX12-p/olympus-szx12-rfl.htm</t>
  </si>
  <si>
    <t>Mikroskop SMZ 800</t>
  </si>
  <si>
    <t>SMZ</t>
  </si>
  <si>
    <t>Stereomikroskop Stemi DV4 s prísl.</t>
  </si>
  <si>
    <t>ZEISS</t>
  </si>
  <si>
    <t>https://microscopecentral.com/products/zeiss-stemi-dv4-stereo-microscope-8x-32x</t>
  </si>
  <si>
    <t>Stereomikroskop SMZ 168 s prísl.</t>
  </si>
  <si>
    <t>https://www.motic.com/As_Ind_stereozoom_SMZ168/</t>
  </si>
  <si>
    <t>Stereomikroskop Technival 2 s prísl.</t>
  </si>
  <si>
    <t xml:space="preserve"> </t>
  </si>
  <si>
    <t>Svetelný mikroskop DME s prísl.</t>
  </si>
  <si>
    <t>Leica</t>
  </si>
  <si>
    <t>341232054NT0108</t>
  </si>
  <si>
    <t>https://www.leica-microsystems.com/products/light-microscopes/p/leica-dm-e/</t>
  </si>
  <si>
    <t>Stereomikroskop S8 APO s prísl.</t>
  </si>
  <si>
    <t>https://www.leica-microsystems.com/products/stereo-microscopes-macroscopes/p/leica-s8-apo/</t>
  </si>
  <si>
    <t xml:space="preserve">Stereomikroskop pre Balistiku </t>
  </si>
  <si>
    <t>Optika</t>
  </si>
  <si>
    <t xml:space="preserve">https://www.optics-pro.com/stereo-zoom-sets/optika-szm-led2-stereo-zoom-microscope-trinocular/p,43603                                                        </t>
  </si>
  <si>
    <t>OPTIKA SZM 1 starší typ - trinokulár  (nie je v ponuke na webových stránkach). Webová stránka je ilustračná</t>
  </si>
  <si>
    <t>Stereomikroskop</t>
  </si>
  <si>
    <t>C.Zeiss Jena</t>
  </si>
  <si>
    <t>A3138</t>
  </si>
  <si>
    <t>Stereomikroskop Mikroskop laboratórny</t>
  </si>
  <si>
    <t>A3139 A3198</t>
  </si>
  <si>
    <t>https://www.ebay.ie/itm/162373185203</t>
  </si>
  <si>
    <t xml:space="preserve">Stereomikroskop </t>
  </si>
  <si>
    <t>bez</t>
  </si>
  <si>
    <t>https://printtec.nl/contents/en-uk/d391_InspekTec-Stereo-Zoom-Microscopes.html</t>
  </si>
  <si>
    <t xml:space="preserve">OPTIKA SZM 1 starší typ - binokulár s ramenom  (nie je v ponuke na webových stránkach). Webová stránka je ilustračná </t>
  </si>
  <si>
    <t>Stereomikroskop DM23</t>
  </si>
  <si>
    <t>Meopta</t>
  </si>
  <si>
    <t>https://www.ebay.com/itm/Meopta-DM23-Microscope-Binocular-With-Transformer-See-Details-/123931843812</t>
  </si>
  <si>
    <t>Stereomikroskop Mikrskop Stred. MST 131</t>
  </si>
  <si>
    <t>MST 131</t>
  </si>
  <si>
    <t>https://www.olx.pl/oferta/mikroskop-stereoskopowy-techniczny-mst-131-pzo-2-CID767-IDeAnmN.html</t>
  </si>
  <si>
    <t>Stereomikroskop pre Mechanoskopiu</t>
  </si>
  <si>
    <t>Olympus SZX12</t>
  </si>
  <si>
    <t>2603150 2G03150</t>
  </si>
  <si>
    <t>A25971</t>
  </si>
  <si>
    <t>Fluorescenčný mikroskop</t>
  </si>
  <si>
    <t>DA 405002</t>
  </si>
  <si>
    <t>Stereoskopická lupa</t>
  </si>
  <si>
    <t>SZ-6045TR</t>
  </si>
  <si>
    <t>341232054NT0105</t>
  </si>
  <si>
    <t>Stereomikroskop Technival 2</t>
  </si>
  <si>
    <t>43340 DHM-20-5313/2001</t>
  </si>
  <si>
    <t>Stereomikroskop pre Balistiku</t>
  </si>
  <si>
    <t>0201 204616</t>
  </si>
  <si>
    <t>https://www.mikroskopy-optika.cz/mikroskopy/</t>
  </si>
  <si>
    <t>Stereolupa</t>
  </si>
  <si>
    <t>nemá</t>
  </si>
  <si>
    <t>https://www.laboratornatechnika.sk/eshop/stereolupa-motic-smz-168-tl/p-66943.xhtml</t>
  </si>
  <si>
    <t>ilustračná dokumentácia</t>
  </si>
  <si>
    <t>Mikroskop Nikon SMZ 2T</t>
  </si>
  <si>
    <t>Zeiss Jena</t>
  </si>
  <si>
    <t>Nikon</t>
  </si>
  <si>
    <t>https://www.microscopyu.com/museum/model-smz-2t-stereomicroscope</t>
  </si>
  <si>
    <t xml:space="preserve">Stereomikroskop pre mechanoskopiu </t>
  </si>
  <si>
    <t xml:space="preserve">Stereomikroskop Olympus SZX 12 </t>
  </si>
  <si>
    <t>2G03169</t>
  </si>
  <si>
    <t>Trinokulárny stereomikroskop STM 723 M-R</t>
  </si>
  <si>
    <t>https://www.laboratornatechnika.sk/eshop/stereomikroskop-kapa-stm-723-m-r/p-69300.xhtml</t>
  </si>
  <si>
    <t xml:space="preserve">Rok
 </t>
  </si>
  <si>
    <t>cena celkom v EUR bez DPH za 4 roky</t>
  </si>
  <si>
    <t>cena v EUR
bez DPH</t>
  </si>
  <si>
    <r>
      <rPr>
        <b/>
        <i/>
        <u/>
        <sz val="10"/>
        <rFont val="Arial Narrow"/>
        <family val="2"/>
        <charset val="238"/>
      </rPr>
      <t>II. časť</t>
    </r>
    <r>
      <rPr>
        <b/>
        <i/>
        <sz val="10"/>
        <rFont val="Arial Narrow"/>
        <family val="2"/>
        <charset val="238"/>
      </rPr>
      <t xml:space="preserve">
Stolové mikroskopy</t>
    </r>
  </si>
  <si>
    <t>SPOLU</t>
  </si>
  <si>
    <t>Umiestnenie</t>
  </si>
  <si>
    <t>Bratislava</t>
  </si>
  <si>
    <t>Košice</t>
  </si>
  <si>
    <t>Slovenská Ľupča</t>
  </si>
  <si>
    <t>Poprad</t>
  </si>
  <si>
    <t>Maťovské Vojkovce</t>
  </si>
  <si>
    <t>Sobrane</t>
  </si>
  <si>
    <t>Čierna nad Tisou</t>
  </si>
  <si>
    <t>Veľké Slemenice</t>
  </si>
  <si>
    <t>Vyšné nemecké</t>
  </si>
  <si>
    <t>Ubľa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</si>
</sst>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b/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u/>
      <sz val="9"/>
      <color indexed="12"/>
      <name val="Arial Narrow"/>
      <family val="2"/>
      <charset val="238"/>
    </font>
    <font>
      <u/>
      <sz val="9"/>
      <color rgb="FF025ADC"/>
      <name val="Arial Narrow"/>
      <family val="2"/>
      <charset val="238"/>
    </font>
    <font>
      <sz val="9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u/>
      <sz val="10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/>
    </xf>
    <xf numFmtId="0" fontId="6" fillId="0" borderId="7" xfId="1" applyFont="1" applyFill="1" applyBorder="1" applyAlignment="1" applyProtection="1">
      <alignment wrapText="1"/>
    </xf>
    <xf numFmtId="0" fontId="6" fillId="0" borderId="9" xfId="1" applyFont="1" applyFill="1" applyBorder="1" applyAlignment="1" applyProtection="1">
      <alignment wrapText="1"/>
    </xf>
    <xf numFmtId="0" fontId="7" fillId="0" borderId="7" xfId="1" applyFont="1" applyBorder="1" applyAlignment="1" applyProtection="1">
      <alignment horizontal="left" vertical="top" wrapText="1"/>
    </xf>
    <xf numFmtId="0" fontId="6" fillId="0" borderId="10" xfId="1" applyFont="1" applyFill="1" applyBorder="1" applyAlignment="1" applyProtection="1">
      <alignment horizontal="left" vertical="top" wrapText="1"/>
    </xf>
    <xf numFmtId="0" fontId="6" fillId="0" borderId="6" xfId="1" applyFont="1" applyFill="1" applyBorder="1" applyAlignment="1" applyProtection="1">
      <alignment horizontal="left" vertical="top" wrapText="1"/>
    </xf>
    <xf numFmtId="0" fontId="6" fillId="0" borderId="3" xfId="1" applyFont="1" applyFill="1" applyBorder="1" applyAlignment="1" applyProtection="1">
      <alignment horizontal="left" vertical="center" wrapText="1"/>
    </xf>
    <xf numFmtId="0" fontId="6" fillId="0" borderId="7" xfId="1" applyFont="1" applyBorder="1" applyAlignment="1" applyProtection="1">
      <alignment horizontal="left" vertical="top" wrapText="1"/>
    </xf>
    <xf numFmtId="0" fontId="6" fillId="0" borderId="9" xfId="1" applyFont="1" applyBorder="1" applyAlignment="1" applyProtection="1">
      <alignment horizontal="left" vertical="top" wrapText="1"/>
    </xf>
    <xf numFmtId="0" fontId="6" fillId="0" borderId="9" xfId="1" applyFont="1" applyBorder="1" applyAlignment="1" applyProtection="1">
      <alignment horizontal="left" vertical="center" wrapText="1"/>
    </xf>
    <xf numFmtId="0" fontId="6" fillId="0" borderId="7" xfId="1" applyFont="1" applyBorder="1" applyAlignment="1" applyProtection="1">
      <alignment horizontal="left" vertical="center" wrapText="1"/>
    </xf>
    <xf numFmtId="0" fontId="6" fillId="0" borderId="9" xfId="1" applyFont="1" applyFill="1" applyBorder="1" applyAlignment="1" applyProtection="1">
      <alignment horizontal="left" vertical="center" wrapText="1"/>
    </xf>
    <xf numFmtId="0" fontId="6" fillId="0" borderId="7" xfId="1" applyFont="1" applyFill="1" applyBorder="1" applyAlignment="1" applyProtection="1">
      <alignment horizontal="left" vertical="center" wrapText="1"/>
    </xf>
    <xf numFmtId="0" fontId="6" fillId="0" borderId="9" xfId="1" applyFont="1" applyFill="1" applyBorder="1" applyAlignment="1" applyProtection="1">
      <alignment horizontal="left" vertical="top" wrapText="1"/>
    </xf>
    <xf numFmtId="0" fontId="6" fillId="0" borderId="7" xfId="1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>
      <alignment horizontal="left" vertical="center" wrapText="1"/>
    </xf>
    <xf numFmtId="0" fontId="6" fillId="0" borderId="9" xfId="1" applyFont="1" applyFill="1" applyBorder="1" applyAlignment="1" applyProtection="1">
      <alignment vertical="center"/>
    </xf>
    <xf numFmtId="0" fontId="6" fillId="0" borderId="7" xfId="1" applyFont="1" applyBorder="1" applyAlignment="1" applyProtection="1">
      <alignment horizontal="left" vertical="center"/>
    </xf>
    <xf numFmtId="0" fontId="6" fillId="0" borderId="9" xfId="1" applyFont="1" applyBorder="1" applyAlignment="1" applyProtection="1">
      <alignment vertical="center" wrapText="1"/>
    </xf>
    <xf numFmtId="0" fontId="6" fillId="0" borderId="7" xfId="1" applyFont="1" applyBorder="1" applyAlignment="1" applyProtection="1">
      <alignment vertical="center"/>
    </xf>
    <xf numFmtId="0" fontId="7" fillId="0" borderId="7" xfId="1" applyFont="1" applyFill="1" applyBorder="1" applyAlignment="1" applyProtection="1">
      <alignment horizontal="left" vertical="center" wrapText="1"/>
    </xf>
    <xf numFmtId="0" fontId="7" fillId="0" borderId="10" xfId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3" xfId="1" applyFont="1" applyFill="1" applyBorder="1" applyAlignment="1" applyProtection="1">
      <alignment horizontal="left" vertical="top" wrapText="1"/>
    </xf>
    <xf numFmtId="0" fontId="8" fillId="0" borderId="6" xfId="0" applyFont="1" applyBorder="1" applyAlignment="1">
      <alignment horizontal="left" vertical="center"/>
    </xf>
    <xf numFmtId="4" fontId="11" fillId="0" borderId="6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/>
    </xf>
    <xf numFmtId="4" fontId="11" fillId="2" borderId="13" xfId="0" applyNumberFormat="1" applyFont="1" applyFill="1" applyBorder="1" applyAlignment="1">
      <alignment horizontal="center" vertical="center"/>
    </xf>
    <xf numFmtId="0" fontId="11" fillId="2" borderId="13" xfId="0" applyFont="1" applyFill="1" applyBorder="1"/>
    <xf numFmtId="0" fontId="8" fillId="0" borderId="8" xfId="0" applyFont="1" applyFill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4" fontId="11" fillId="0" borderId="13" xfId="0" applyNumberFormat="1" applyFont="1" applyFill="1" applyBorder="1" applyAlignment="1">
      <alignment horizontal="center" vertical="center"/>
    </xf>
    <xf numFmtId="0" fontId="11" fillId="0" borderId="13" xfId="0" applyFont="1" applyBorder="1"/>
    <xf numFmtId="0" fontId="8" fillId="0" borderId="8" xfId="0" applyFont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left"/>
    </xf>
    <xf numFmtId="0" fontId="11" fillId="0" borderId="7" xfId="0" applyFont="1" applyFill="1" applyBorder="1" applyAlignment="1">
      <alignment horizontal="left" vertical="top" wrapText="1"/>
    </xf>
    <xf numFmtId="1" fontId="11" fillId="0" borderId="13" xfId="0" applyNumberFormat="1" applyFont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13" xfId="0" applyFont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0" borderId="8" xfId="0" applyFont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1" fillId="0" borderId="13" xfId="0" applyFont="1" applyFill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Fill="1" applyBorder="1" applyAlignment="1">
      <alignment vertical="center"/>
    </xf>
    <xf numFmtId="0" fontId="11" fillId="2" borderId="13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vertical="center"/>
    </xf>
    <xf numFmtId="1" fontId="8" fillId="0" borderId="13" xfId="0" applyNumberFormat="1" applyFont="1" applyFill="1" applyBorder="1" applyAlignment="1">
      <alignment horizontal="left" vertical="center"/>
    </xf>
    <xf numFmtId="1" fontId="8" fillId="2" borderId="13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49" fontId="8" fillId="0" borderId="13" xfId="0" applyNumberFormat="1" applyFont="1" applyFill="1" applyBorder="1" applyAlignment="1">
      <alignment horizontal="left" vertical="center"/>
    </xf>
    <xf numFmtId="49" fontId="8" fillId="2" borderId="13" xfId="0" applyNumberFormat="1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0" borderId="3" xfId="1" applyFont="1" applyFill="1" applyBorder="1" applyAlignment="1" applyProtection="1">
      <alignment horizontal="left" vertical="center" wrapText="1"/>
    </xf>
    <xf numFmtId="0" fontId="8" fillId="0" borderId="4" xfId="1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vertical="center"/>
    </xf>
    <xf numFmtId="0" fontId="8" fillId="0" borderId="13" xfId="0" applyFont="1" applyBorder="1" applyAlignment="1">
      <alignment vertical="center" wrapText="1"/>
    </xf>
    <xf numFmtId="0" fontId="11" fillId="0" borderId="0" xfId="0" applyFont="1"/>
    <xf numFmtId="49" fontId="8" fillId="0" borderId="13" xfId="0" applyNumberFormat="1" applyFont="1" applyBorder="1" applyAlignment="1">
      <alignment horizontal="left" vertical="center"/>
    </xf>
    <xf numFmtId="4" fontId="11" fillId="0" borderId="13" xfId="0" applyNumberFormat="1" applyFont="1" applyFill="1" applyBorder="1" applyAlignment="1">
      <alignment horizontal="left" vertical="top"/>
    </xf>
    <xf numFmtId="0" fontId="8" fillId="0" borderId="11" xfId="0" applyFont="1" applyBorder="1" applyAlignment="1">
      <alignment vertical="center"/>
    </xf>
    <xf numFmtId="0" fontId="8" fillId="2" borderId="19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7" fillId="0" borderId="16" xfId="1" applyFont="1" applyFill="1" applyBorder="1" applyAlignment="1" applyProtection="1">
      <alignment horizontal="left" vertical="center" wrapText="1"/>
    </xf>
    <xf numFmtId="0" fontId="12" fillId="0" borderId="19" xfId="0" applyFont="1" applyBorder="1" applyAlignment="1">
      <alignment horizontal="left"/>
    </xf>
    <xf numFmtId="4" fontId="12" fillId="0" borderId="13" xfId="0" applyNumberFormat="1" applyFont="1" applyFill="1" applyBorder="1" applyAlignment="1">
      <alignment horizontal="center" vertical="center"/>
    </xf>
    <xf numFmtId="0" fontId="0" fillId="2" borderId="0" xfId="0" applyFill="1"/>
    <xf numFmtId="4" fontId="11" fillId="2" borderId="13" xfId="0" applyNumberFormat="1" applyFont="1" applyFill="1" applyBorder="1" applyAlignment="1">
      <alignment horizontal="left" vertical="top"/>
    </xf>
    <xf numFmtId="0" fontId="7" fillId="0" borderId="17" xfId="1" applyFont="1" applyFill="1" applyBorder="1" applyAlignment="1" applyProtection="1">
      <alignment horizontal="left" vertical="center" wrapText="1"/>
    </xf>
    <xf numFmtId="0" fontId="0" fillId="2" borderId="13" xfId="0" applyFill="1" applyBorder="1"/>
    <xf numFmtId="4" fontId="12" fillId="2" borderId="13" xfId="0" applyNumberFormat="1" applyFont="1" applyFill="1" applyBorder="1" applyAlignment="1">
      <alignment horizontal="center" vertical="center"/>
    </xf>
    <xf numFmtId="4" fontId="11" fillId="0" borderId="18" xfId="0" applyNumberFormat="1" applyFont="1" applyBorder="1"/>
    <xf numFmtId="4" fontId="12" fillId="0" borderId="18" xfId="0" applyNumberFormat="1" applyFont="1" applyBorder="1"/>
    <xf numFmtId="0" fontId="2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2" fillId="0" borderId="20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291122</xdr:colOff>
      <xdr:row>48</xdr:row>
      <xdr:rowOff>393570</xdr:rowOff>
    </xdr:from>
    <xdr:to>
      <xdr:col>0</xdr:col>
      <xdr:colOff>1857043</xdr:colOff>
      <xdr:row>48</xdr:row>
      <xdr:rowOff>1447800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122" y="14315310"/>
          <a:ext cx="1565921" cy="105423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1238249</xdr:colOff>
      <xdr:row>48</xdr:row>
      <xdr:rowOff>392723</xdr:rowOff>
    </xdr:from>
    <xdr:to>
      <xdr:col>0</xdr:col>
      <xdr:colOff>1243818</xdr:colOff>
      <xdr:row>48</xdr:row>
      <xdr:rowOff>605106</xdr:rowOff>
    </xdr:to>
    <xdr:pic>
      <xdr:nvPicPr>
        <xdr:cNvPr id="3" name="Obrázok 2" descr="C:\Users\stefanik1286666\Desktop\Stereomikroskop (1)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129" y="18139703"/>
          <a:ext cx="520211" cy="6867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68580</xdr:colOff>
      <xdr:row>53</xdr:row>
      <xdr:rowOff>318883</xdr:rowOff>
    </xdr:from>
    <xdr:to>
      <xdr:col>0</xdr:col>
      <xdr:colOff>1791872</xdr:colOff>
      <xdr:row>53</xdr:row>
      <xdr:rowOff>1536327</xdr:rowOff>
    </xdr:to>
    <xdr:pic>
      <xdr:nvPicPr>
        <xdr:cNvPr id="4" name="Obrázok 3" descr="Strereomikroskop s ramenom (1)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6922863"/>
          <a:ext cx="1723292" cy="1217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1927860</xdr:colOff>
      <xdr:row>53</xdr:row>
      <xdr:rowOff>357555</xdr:rowOff>
    </xdr:from>
    <xdr:to>
      <xdr:col>0</xdr:col>
      <xdr:colOff>2656448</xdr:colOff>
      <xdr:row>53</xdr:row>
      <xdr:rowOff>1471247</xdr:rowOff>
    </xdr:to>
    <xdr:pic>
      <xdr:nvPicPr>
        <xdr:cNvPr id="5" name="Obrázok 4" descr="Strereomikroskop s ramenom (3)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" y="15585832"/>
          <a:ext cx="728588" cy="1113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87922</xdr:colOff>
      <xdr:row>42</xdr:row>
      <xdr:rowOff>93786</xdr:rowOff>
    </xdr:from>
    <xdr:to>
      <xdr:col>0</xdr:col>
      <xdr:colOff>1371599</xdr:colOff>
      <xdr:row>42</xdr:row>
      <xdr:rowOff>838200</xdr:rowOff>
    </xdr:to>
    <xdr:pic>
      <xdr:nvPicPr>
        <xdr:cNvPr id="6" name="Obrázok 5" descr="C:\Users\danihel2812671\AppData\Local\Microsoft\Windows\INetCache\Content.Word\DSCN5147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22" y="12560106"/>
          <a:ext cx="1283677" cy="7444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1477107</xdr:colOff>
      <xdr:row>42</xdr:row>
      <xdr:rowOff>111371</xdr:rowOff>
    </xdr:from>
    <xdr:to>
      <xdr:col>0</xdr:col>
      <xdr:colOff>1478865</xdr:colOff>
      <xdr:row>42</xdr:row>
      <xdr:rowOff>191675</xdr:rowOff>
    </xdr:to>
    <xdr:pic>
      <xdr:nvPicPr>
        <xdr:cNvPr id="7" name="Obrázok 6" descr="C:\Users\danihel2812671\AppData\Local\Microsoft\Windows\INetCache\Content.Word\DSCN5148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987" y="15656171"/>
          <a:ext cx="767862" cy="5832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481623</xdr:colOff>
      <xdr:row>73</xdr:row>
      <xdr:rowOff>173892</xdr:rowOff>
    </xdr:from>
    <xdr:to>
      <xdr:col>0</xdr:col>
      <xdr:colOff>612987</xdr:colOff>
      <xdr:row>73</xdr:row>
      <xdr:rowOff>190279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503" y="27986892"/>
          <a:ext cx="504744" cy="37570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63</xdr:row>
      <xdr:rowOff>114300</xdr:rowOff>
    </xdr:from>
    <xdr:to>
      <xdr:col>0</xdr:col>
      <xdr:colOff>1098550</xdr:colOff>
      <xdr:row>63</xdr:row>
      <xdr:rowOff>833990</xdr:rowOff>
    </xdr:to>
    <xdr:pic>
      <xdr:nvPicPr>
        <xdr:cNvPr id="9" name="Obrázok 8" descr="IMG_522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23164800"/>
          <a:ext cx="831850" cy="719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702897</xdr:colOff>
      <xdr:row>68</xdr:row>
      <xdr:rowOff>164417</xdr:rowOff>
    </xdr:from>
    <xdr:to>
      <xdr:col>0</xdr:col>
      <xdr:colOff>1670538</xdr:colOff>
      <xdr:row>68</xdr:row>
      <xdr:rowOff>738554</xdr:rowOff>
    </xdr:to>
    <xdr:pic>
      <xdr:nvPicPr>
        <xdr:cNvPr id="10" name="Obrázok 9" descr="C:\Users\danihel2812671\Desktop\DSC_0005.JPG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897" y="23165094"/>
          <a:ext cx="967641" cy="5741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279399</xdr:colOff>
      <xdr:row>65</xdr:row>
      <xdr:rowOff>44450</xdr:rowOff>
    </xdr:from>
    <xdr:to>
      <xdr:col>0</xdr:col>
      <xdr:colOff>1074420</xdr:colOff>
      <xdr:row>65</xdr:row>
      <xdr:rowOff>814754</xdr:rowOff>
    </xdr:to>
    <xdr:pic>
      <xdr:nvPicPr>
        <xdr:cNvPr id="11" name="Obrázok 10" descr="C:\Users\danihel2812671\Desktop\DSC_0004.JPG"/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399" y="20448465"/>
          <a:ext cx="795021" cy="7703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1548130</xdr:colOff>
      <xdr:row>65</xdr:row>
      <xdr:rowOff>180340</xdr:rowOff>
    </xdr:from>
    <xdr:to>
      <xdr:col>0</xdr:col>
      <xdr:colOff>2476500</xdr:colOff>
      <xdr:row>65</xdr:row>
      <xdr:rowOff>899160</xdr:rowOff>
    </xdr:to>
    <xdr:pic>
      <xdr:nvPicPr>
        <xdr:cNvPr id="12" name="Obrázok 11" descr="C:\Users\danihel2812671\Desktop\DSC_0001.JPG"/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130" y="22613620"/>
          <a:ext cx="928370" cy="7188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291123</xdr:colOff>
      <xdr:row>48</xdr:row>
      <xdr:rowOff>393570</xdr:rowOff>
    </xdr:from>
    <xdr:to>
      <xdr:col>0</xdr:col>
      <xdr:colOff>698109</xdr:colOff>
      <xdr:row>48</xdr:row>
      <xdr:rowOff>394494</xdr:rowOff>
    </xdr:to>
    <xdr:pic>
      <xdr:nvPicPr>
        <xdr:cNvPr id="13" name="Obrázok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003" y="18140550"/>
          <a:ext cx="506046" cy="715356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1238249</xdr:colOff>
      <xdr:row>48</xdr:row>
      <xdr:rowOff>392723</xdr:rowOff>
    </xdr:from>
    <xdr:to>
      <xdr:col>0</xdr:col>
      <xdr:colOff>1243818</xdr:colOff>
      <xdr:row>48</xdr:row>
      <xdr:rowOff>393700</xdr:rowOff>
    </xdr:to>
    <xdr:pic>
      <xdr:nvPicPr>
        <xdr:cNvPr id="14" name="Obrázok 13" descr="C:\Users\stefanik1286666\Desktop\Stereomikroskop (1)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129" y="18139703"/>
          <a:ext cx="520211" cy="6867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87923</xdr:colOff>
      <xdr:row>42</xdr:row>
      <xdr:rowOff>93786</xdr:rowOff>
    </xdr:from>
    <xdr:to>
      <xdr:col>0</xdr:col>
      <xdr:colOff>699867</xdr:colOff>
      <xdr:row>42</xdr:row>
      <xdr:rowOff>580074</xdr:rowOff>
    </xdr:to>
    <xdr:pic>
      <xdr:nvPicPr>
        <xdr:cNvPr id="17" name="Obrázok 16" descr="C:\Users\danihel2812671\AppData\Local\Microsoft\Windows\INetCache\Content.Word\DSCN5147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803" y="15638586"/>
          <a:ext cx="779584" cy="5777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1477107</xdr:colOff>
      <xdr:row>42</xdr:row>
      <xdr:rowOff>111371</xdr:rowOff>
    </xdr:from>
    <xdr:to>
      <xdr:col>0</xdr:col>
      <xdr:colOff>1478865</xdr:colOff>
      <xdr:row>42</xdr:row>
      <xdr:rowOff>580295</xdr:rowOff>
    </xdr:to>
    <xdr:pic>
      <xdr:nvPicPr>
        <xdr:cNvPr id="18" name="Obrázok 17" descr="C:\Users\danihel2812671\AppData\Local\Microsoft\Windows\INetCache\Content.Word\DSCN5148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987" y="15656171"/>
          <a:ext cx="767862" cy="5832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481623</xdr:colOff>
      <xdr:row>73</xdr:row>
      <xdr:rowOff>173892</xdr:rowOff>
    </xdr:from>
    <xdr:to>
      <xdr:col>0</xdr:col>
      <xdr:colOff>704427</xdr:colOff>
      <xdr:row>73</xdr:row>
      <xdr:rowOff>190279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503" y="28764132"/>
          <a:ext cx="504744" cy="37570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63</xdr:row>
      <xdr:rowOff>114300</xdr:rowOff>
    </xdr:from>
    <xdr:to>
      <xdr:col>0</xdr:col>
      <xdr:colOff>1098550</xdr:colOff>
      <xdr:row>63</xdr:row>
      <xdr:rowOff>833990</xdr:rowOff>
    </xdr:to>
    <xdr:pic>
      <xdr:nvPicPr>
        <xdr:cNvPr id="20" name="Obrázok 19" descr="IMG_522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23164800"/>
          <a:ext cx="831850" cy="719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279399</xdr:colOff>
      <xdr:row>65</xdr:row>
      <xdr:rowOff>44450</xdr:rowOff>
    </xdr:from>
    <xdr:to>
      <xdr:col>0</xdr:col>
      <xdr:colOff>697230</xdr:colOff>
      <xdr:row>65</xdr:row>
      <xdr:rowOff>191770</xdr:rowOff>
    </xdr:to>
    <xdr:pic>
      <xdr:nvPicPr>
        <xdr:cNvPr id="22" name="Obrázok 21" descr="C:\Users\danihel2812671\Desktop\DSC_0004.JPG"/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279" y="24260810"/>
          <a:ext cx="768351" cy="787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1197610</xdr:colOff>
      <xdr:row>65</xdr:row>
      <xdr:rowOff>73660</xdr:rowOff>
    </xdr:from>
    <xdr:to>
      <xdr:col>0</xdr:col>
      <xdr:colOff>1201420</xdr:colOff>
      <xdr:row>65</xdr:row>
      <xdr:rowOff>186690</xdr:rowOff>
    </xdr:to>
    <xdr:pic>
      <xdr:nvPicPr>
        <xdr:cNvPr id="23" name="Obrázok 22" descr="C:\Users\danihel2812671\Desktop\DSC_0001.JPG"/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0490" y="24290020"/>
          <a:ext cx="1200150" cy="768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74</xdr:row>
      <xdr:rowOff>58616</xdr:rowOff>
    </xdr:from>
    <xdr:to>
      <xdr:col>0</xdr:col>
      <xdr:colOff>1207476</xdr:colOff>
      <xdr:row>74</xdr:row>
      <xdr:rowOff>568570</xdr:rowOff>
    </xdr:to>
    <xdr:pic>
      <xdr:nvPicPr>
        <xdr:cNvPr id="26" name="Obrázok 2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92893"/>
          <a:ext cx="1207476" cy="5099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anualslib.com/manual/915214/Nikon-Smz-1.html" TargetMode="External"/><Relationship Id="rId13" Type="http://schemas.openxmlformats.org/officeDocument/2006/relationships/hyperlink" Target="https://www.spachoptics.com/SZX12-p/olympus-szx12-rfl.htm" TargetMode="External"/><Relationship Id="rId18" Type="http://schemas.openxmlformats.org/officeDocument/2006/relationships/hyperlink" Target="https://www.gtvision.co.uk/Nikon-SMZ800N-Stereo-Zoom-Microscope" TargetMode="External"/><Relationship Id="rId26" Type="http://schemas.openxmlformats.org/officeDocument/2006/relationships/hyperlink" Target="https://www.leica-microsystems.com/products/light-microscopes/p/leica-fs-cb/" TargetMode="External"/><Relationship Id="rId39" Type="http://schemas.openxmlformats.org/officeDocument/2006/relationships/hyperlink" Target="https://www.motic.com/As_Ind_stereozoom_SMZ168/" TargetMode="External"/><Relationship Id="rId3" Type="http://schemas.openxmlformats.org/officeDocument/2006/relationships/hyperlink" Target="https://www.wysiwygmarketing.com/sheerinscientific/v1/product_details.php?PId=41" TargetMode="External"/><Relationship Id="rId21" Type="http://schemas.openxmlformats.org/officeDocument/2006/relationships/hyperlink" Target="https://www.optics-pro.com/stereo-zoom-sets/optika-szm-led2-stereo-zoom-microscope-trinocular/p,43603" TargetMode="External"/><Relationship Id="rId34" Type="http://schemas.openxmlformats.org/officeDocument/2006/relationships/hyperlink" Target="https://www.motic.com/As_Ind_stereozoom_SMZ168/" TargetMode="External"/><Relationship Id="rId42" Type="http://schemas.openxmlformats.org/officeDocument/2006/relationships/hyperlink" Target="https://www.motic.com/As_Ind_stereozoom_SMZ168/" TargetMode="External"/><Relationship Id="rId7" Type="http://schemas.openxmlformats.org/officeDocument/2006/relationships/hyperlink" Target="https://www.manualslib.com/manual/915214/Nikon-Smz-1.html" TargetMode="External"/><Relationship Id="rId12" Type="http://schemas.openxmlformats.org/officeDocument/2006/relationships/hyperlink" Target="https://www.gtvision.co.uk/Nikon-SMZ800N-Stereo-Zoom-Microscope" TargetMode="External"/><Relationship Id="rId17" Type="http://schemas.openxmlformats.org/officeDocument/2006/relationships/hyperlink" Target="https://www.leica-microsystems.com/products/light-microscopes/p/leica-dm-e/" TargetMode="External"/><Relationship Id="rId25" Type="http://schemas.openxmlformats.org/officeDocument/2006/relationships/hyperlink" Target="https://www.leica-microsystems.com/products/stereo-microscopes-macroscopes/p/leica-s8-apo/" TargetMode="External"/><Relationship Id="rId33" Type="http://schemas.openxmlformats.org/officeDocument/2006/relationships/hyperlink" Target="https://www.motic.com/As_Ind_stereozoom_SMZ168/" TargetMode="External"/><Relationship Id="rId38" Type="http://schemas.openxmlformats.org/officeDocument/2006/relationships/hyperlink" Target="https://www.motic.com/As_Ind_stereozoom_SMZ168/" TargetMode="External"/><Relationship Id="rId46" Type="http://schemas.openxmlformats.org/officeDocument/2006/relationships/drawing" Target="../drawings/drawing1.xml"/><Relationship Id="rId2" Type="http://schemas.openxmlformats.org/officeDocument/2006/relationships/hyperlink" Target="https://www.spachoptics.com/SZX12-p/olympus-szx12.htm" TargetMode="External"/><Relationship Id="rId16" Type="http://schemas.openxmlformats.org/officeDocument/2006/relationships/hyperlink" Target="https://www.motic.com/As_Ind_stereozoom_SMZ168/" TargetMode="External"/><Relationship Id="rId20" Type="http://schemas.openxmlformats.org/officeDocument/2006/relationships/hyperlink" Target="https://www.ebay.com/itm/Meopta-DM23-Microscope-Binocular-With-Transformer-See-Details-/123931843812" TargetMode="External"/><Relationship Id="rId29" Type="http://schemas.openxmlformats.org/officeDocument/2006/relationships/hyperlink" Target="https://www.spachoptics.com/SZX12-p/olympus-szx12.htm" TargetMode="External"/><Relationship Id="rId41" Type="http://schemas.openxmlformats.org/officeDocument/2006/relationships/hyperlink" Target="https://www.motic.com/As_Ind_stereozoom_SMZ168/" TargetMode="External"/><Relationship Id="rId1" Type="http://schemas.openxmlformats.org/officeDocument/2006/relationships/hyperlink" Target="https://www.spachoptics.com/LEICA-MZ6-LED-p/leica-mz6-led.htm" TargetMode="External"/><Relationship Id="rId6" Type="http://schemas.openxmlformats.org/officeDocument/2006/relationships/hyperlink" Target="https://www.leica-microsystems.com/products/light-microscopes/p/leica-fs-c/" TargetMode="External"/><Relationship Id="rId11" Type="http://schemas.openxmlformats.org/officeDocument/2006/relationships/hyperlink" Target="https://www.spachoptics.com/SZX12-p/olympus-szx12.htm" TargetMode="External"/><Relationship Id="rId24" Type="http://schemas.openxmlformats.org/officeDocument/2006/relationships/hyperlink" Target="../../../AppData/Local/Microsoft/Windows/Temporary%20Internet%20Files/Content.Outlook/OAXS25MG/Po&#382;iadavka%202020.xlsx" TargetMode="External"/><Relationship Id="rId32" Type="http://schemas.openxmlformats.org/officeDocument/2006/relationships/hyperlink" Target="https://www.leica-microsystems.com/products/stereo-microscopes-macroscopes/p/leica-s8-apo/" TargetMode="External"/><Relationship Id="rId37" Type="http://schemas.openxmlformats.org/officeDocument/2006/relationships/hyperlink" Target="https://www.motic.com/As_Ind_stereozoom_SMZ168/" TargetMode="External"/><Relationship Id="rId40" Type="http://schemas.openxmlformats.org/officeDocument/2006/relationships/hyperlink" Target="https://www.motic.com/As_Ind_stereozoom_SMZ168/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www.wysiwygmarketing.com/sheerinscientific/v1/product_details.php?PId=41" TargetMode="External"/><Relationship Id="rId15" Type="http://schemas.openxmlformats.org/officeDocument/2006/relationships/hyperlink" Target="https://www.motic.com/As_Ind_stereozoom_SMZ168/" TargetMode="External"/><Relationship Id="rId23" Type="http://schemas.openxmlformats.org/officeDocument/2006/relationships/hyperlink" Target="https://www.spachoptics.com/SZX12-p/olympus-szx12.htm" TargetMode="External"/><Relationship Id="rId28" Type="http://schemas.openxmlformats.org/officeDocument/2006/relationships/hyperlink" Target="https://www.ebay.ie/itm/162373185203" TargetMode="External"/><Relationship Id="rId36" Type="http://schemas.openxmlformats.org/officeDocument/2006/relationships/hyperlink" Target="https://www.motic.com/As_Ind_stereozoom_SMZ168/" TargetMode="External"/><Relationship Id="rId10" Type="http://schemas.openxmlformats.org/officeDocument/2006/relationships/hyperlink" Target="https://www.flickr.com/photos/eastgermanpics/46377348105" TargetMode="External"/><Relationship Id="rId19" Type="http://schemas.openxmlformats.org/officeDocument/2006/relationships/hyperlink" Target="https://www.ebay.ie/itm/162373185203" TargetMode="External"/><Relationship Id="rId31" Type="http://schemas.openxmlformats.org/officeDocument/2006/relationships/hyperlink" Target="https://www.ebay.ie/itm/162373185203" TargetMode="External"/><Relationship Id="rId44" Type="http://schemas.openxmlformats.org/officeDocument/2006/relationships/hyperlink" Target="https://www.laboratornatechnika.sk/eshop/stereolupa-motic-smz-168-tl/p-66943.xhtml" TargetMode="External"/><Relationship Id="rId4" Type="http://schemas.openxmlformats.org/officeDocument/2006/relationships/hyperlink" Target="https://www.imebinc.com/product/olympus-bx51-microscope/" TargetMode="External"/><Relationship Id="rId9" Type="http://schemas.openxmlformats.org/officeDocument/2006/relationships/hyperlink" Target="https://www.flickr.com/photos/eastgermanpics/46377348105" TargetMode="External"/><Relationship Id="rId14" Type="http://schemas.openxmlformats.org/officeDocument/2006/relationships/hyperlink" Target="https://microscopecentral.com/products/zeiss-stemi-dv4-stereo-microscope-8x-32x" TargetMode="External"/><Relationship Id="rId22" Type="http://schemas.openxmlformats.org/officeDocument/2006/relationships/hyperlink" Target="https://printtec.nl/contents/en-uk/d391_InspekTec-Stereo-Zoom-Microscopes.html" TargetMode="External"/><Relationship Id="rId27" Type="http://schemas.openxmlformats.org/officeDocument/2006/relationships/hyperlink" Target="https://www.mikroskopy-optika.cz/mikroskopy/" TargetMode="External"/><Relationship Id="rId30" Type="http://schemas.openxmlformats.org/officeDocument/2006/relationships/hyperlink" Target="https://www.microscopyu.com/museum/model-smz-2t-stereomicroscope" TargetMode="External"/><Relationship Id="rId35" Type="http://schemas.openxmlformats.org/officeDocument/2006/relationships/hyperlink" Target="https://www.motic.com/As_Ind_stereozoom_SMZ168/" TargetMode="External"/><Relationship Id="rId43" Type="http://schemas.openxmlformats.org/officeDocument/2006/relationships/hyperlink" Target="https://www.leica-microsystems.com/products/light-microscopes/p/leica-dm-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6"/>
  <sheetViews>
    <sheetView tabSelected="1" topLeftCell="A101" zoomScale="130" zoomScaleNormal="130" workbookViewId="0">
      <selection activeCell="D98" sqref="D98:D106"/>
    </sheetView>
  </sheetViews>
  <sheetFormatPr defaultRowHeight="14.4" x14ac:dyDescent="0.3"/>
  <cols>
    <col min="1" max="1" width="40.44140625" customWidth="1"/>
    <col min="2" max="2" width="10.21875" customWidth="1"/>
    <col min="3" max="3" width="13.33203125" bestFit="1" customWidth="1"/>
    <col min="4" max="4" width="13.33203125" customWidth="1"/>
    <col min="5" max="8" width="9" bestFit="1" customWidth="1"/>
  </cols>
  <sheetData>
    <row r="2" spans="1:9" ht="28.2" thickBot="1" x14ac:dyDescent="0.35">
      <c r="A2" s="28" t="s">
        <v>103</v>
      </c>
      <c r="B2" s="5"/>
      <c r="C2" s="5"/>
      <c r="D2" s="108"/>
      <c r="E2" s="6"/>
      <c r="F2" s="6"/>
      <c r="G2" s="6"/>
      <c r="H2" s="6"/>
      <c r="I2" s="4"/>
    </row>
    <row r="3" spans="1:9" ht="33.6" customHeight="1" thickBot="1" x14ac:dyDescent="0.35">
      <c r="A3" s="93" t="s">
        <v>0</v>
      </c>
      <c r="B3" s="96" t="s">
        <v>1</v>
      </c>
      <c r="C3" s="96" t="s">
        <v>2</v>
      </c>
      <c r="D3" s="96" t="s">
        <v>105</v>
      </c>
      <c r="E3" s="99" t="s">
        <v>100</v>
      </c>
      <c r="F3" s="100"/>
      <c r="G3" s="100"/>
      <c r="H3" s="101"/>
      <c r="I3" s="102" t="s">
        <v>101</v>
      </c>
    </row>
    <row r="4" spans="1:9" ht="34.799999999999997" customHeight="1" thickBot="1" x14ac:dyDescent="0.35">
      <c r="A4" s="94"/>
      <c r="B4" s="97"/>
      <c r="C4" s="97"/>
      <c r="D4" s="97"/>
      <c r="E4" s="1" t="s">
        <v>3</v>
      </c>
      <c r="F4" s="1" t="s">
        <v>4</v>
      </c>
      <c r="G4" s="1" t="s">
        <v>5</v>
      </c>
      <c r="H4" s="2" t="s">
        <v>6</v>
      </c>
      <c r="I4" s="103"/>
    </row>
    <row r="5" spans="1:9" ht="42" thickBot="1" x14ac:dyDescent="0.35">
      <c r="A5" s="95"/>
      <c r="B5" s="98"/>
      <c r="C5" s="98"/>
      <c r="D5" s="98"/>
      <c r="E5" s="3" t="s">
        <v>102</v>
      </c>
      <c r="F5" s="3" t="s">
        <v>102</v>
      </c>
      <c r="G5" s="3" t="s">
        <v>102</v>
      </c>
      <c r="H5" s="3" t="s">
        <v>102</v>
      </c>
      <c r="I5" s="104"/>
    </row>
    <row r="6" spans="1:9" x14ac:dyDescent="0.3">
      <c r="A6" s="30" t="s">
        <v>7</v>
      </c>
      <c r="B6" s="30" t="s">
        <v>8</v>
      </c>
      <c r="C6" s="30">
        <v>10482700</v>
      </c>
      <c r="D6" s="110" t="s">
        <v>106</v>
      </c>
      <c r="E6" s="31"/>
      <c r="F6" s="31"/>
      <c r="G6" s="31"/>
      <c r="H6" s="32"/>
      <c r="I6" s="91">
        <f>SUM(E6:H6)</f>
        <v>0</v>
      </c>
    </row>
    <row r="7" spans="1:9" ht="27" thickBot="1" x14ac:dyDescent="0.35">
      <c r="A7" s="7" t="s">
        <v>9</v>
      </c>
      <c r="B7" s="33"/>
      <c r="C7" s="33"/>
      <c r="D7" s="33"/>
      <c r="E7" s="34"/>
      <c r="F7" s="34"/>
      <c r="G7" s="34"/>
      <c r="H7" s="34"/>
      <c r="I7" s="35"/>
    </row>
    <row r="8" spans="1:9" x14ac:dyDescent="0.3">
      <c r="A8" s="36" t="s">
        <v>10</v>
      </c>
      <c r="B8" s="37" t="s">
        <v>8</v>
      </c>
      <c r="C8" s="37">
        <v>10482772</v>
      </c>
      <c r="D8" s="110" t="s">
        <v>106</v>
      </c>
      <c r="E8" s="38"/>
      <c r="F8" s="38"/>
      <c r="G8" s="38"/>
      <c r="H8" s="38"/>
      <c r="I8" s="91">
        <f>SUM(E8:H8)</f>
        <v>0</v>
      </c>
    </row>
    <row r="9" spans="1:9" ht="27" thickBot="1" x14ac:dyDescent="0.35">
      <c r="A9" s="8" t="s">
        <v>9</v>
      </c>
      <c r="B9" s="33"/>
      <c r="C9" s="33"/>
      <c r="D9" s="33"/>
      <c r="E9" s="34"/>
      <c r="F9" s="34"/>
      <c r="G9" s="34"/>
      <c r="H9" s="34"/>
      <c r="I9" s="35"/>
    </row>
    <row r="10" spans="1:9" x14ac:dyDescent="0.3">
      <c r="A10" s="30" t="s">
        <v>11</v>
      </c>
      <c r="B10" s="37" t="s">
        <v>12</v>
      </c>
      <c r="C10" s="37">
        <v>2609402</v>
      </c>
      <c r="D10" s="110" t="s">
        <v>106</v>
      </c>
      <c r="E10" s="38"/>
      <c r="F10" s="38"/>
      <c r="G10" s="38"/>
      <c r="H10" s="38"/>
      <c r="I10" s="91">
        <f>SUM(E10:H10)</f>
        <v>0</v>
      </c>
    </row>
    <row r="11" spans="1:9" ht="27" thickBot="1" x14ac:dyDescent="0.35">
      <c r="A11" s="9" t="s">
        <v>13</v>
      </c>
      <c r="B11" s="33"/>
      <c r="C11" s="33"/>
      <c r="D11" s="33"/>
      <c r="E11" s="34"/>
      <c r="F11" s="34"/>
      <c r="G11" s="34"/>
      <c r="H11" s="34"/>
      <c r="I11" s="35"/>
    </row>
    <row r="12" spans="1:9" x14ac:dyDescent="0.3">
      <c r="A12" s="40" t="s">
        <v>14</v>
      </c>
      <c r="B12" s="41" t="s">
        <v>15</v>
      </c>
      <c r="C12" s="41">
        <v>10445945</v>
      </c>
      <c r="D12" s="110" t="s">
        <v>106</v>
      </c>
      <c r="E12" s="38"/>
      <c r="F12" s="38"/>
      <c r="G12" s="38"/>
      <c r="H12" s="38"/>
      <c r="I12" s="91">
        <f>SUM(E12:H12)</f>
        <v>0</v>
      </c>
    </row>
    <row r="13" spans="1:9" ht="27" thickBot="1" x14ac:dyDescent="0.35">
      <c r="A13" s="10" t="s">
        <v>16</v>
      </c>
      <c r="B13" s="33"/>
      <c r="C13" s="33"/>
      <c r="D13" s="33"/>
      <c r="E13" s="34"/>
      <c r="F13" s="34"/>
      <c r="G13" s="34"/>
      <c r="H13" s="34"/>
      <c r="I13" s="35"/>
    </row>
    <row r="14" spans="1:9" ht="15" thickBot="1" x14ac:dyDescent="0.35">
      <c r="A14" s="42" t="s">
        <v>17</v>
      </c>
      <c r="B14" s="37" t="s">
        <v>12</v>
      </c>
      <c r="C14" s="37" t="s">
        <v>18</v>
      </c>
      <c r="D14" s="110" t="s">
        <v>106</v>
      </c>
      <c r="E14" s="38"/>
      <c r="F14" s="38"/>
      <c r="G14" s="38"/>
      <c r="H14" s="38"/>
      <c r="I14" s="91">
        <f>SUM(E14:H14)</f>
        <v>0</v>
      </c>
    </row>
    <row r="15" spans="1:9" x14ac:dyDescent="0.3">
      <c r="A15" s="11" t="s">
        <v>19</v>
      </c>
      <c r="B15" s="33"/>
      <c r="C15" s="33"/>
      <c r="D15" s="33"/>
      <c r="E15" s="34"/>
      <c r="F15" s="34"/>
      <c r="G15" s="34"/>
      <c r="H15" s="34"/>
      <c r="I15" s="35"/>
    </row>
    <row r="16" spans="1:9" ht="35.4" customHeight="1" thickBot="1" x14ac:dyDescent="0.35">
      <c r="A16" s="43" t="s">
        <v>20</v>
      </c>
      <c r="B16" s="41" t="s">
        <v>15</v>
      </c>
      <c r="C16" s="44" t="s">
        <v>18</v>
      </c>
      <c r="D16" s="44"/>
      <c r="E16" s="38"/>
      <c r="F16" s="38"/>
      <c r="G16" s="38"/>
      <c r="H16" s="38"/>
      <c r="I16" s="91">
        <f>SUM(E16:H16)</f>
        <v>0</v>
      </c>
    </row>
    <row r="17" spans="1:9" ht="27" thickBot="1" x14ac:dyDescent="0.35">
      <c r="A17" s="12" t="s">
        <v>21</v>
      </c>
      <c r="B17" s="45"/>
      <c r="C17" s="45"/>
      <c r="D17" s="45"/>
      <c r="E17" s="34"/>
      <c r="F17" s="34"/>
      <c r="G17" s="34"/>
      <c r="H17" s="34"/>
      <c r="I17" s="35"/>
    </row>
    <row r="18" spans="1:9" x14ac:dyDescent="0.3">
      <c r="A18" s="46" t="s">
        <v>22</v>
      </c>
      <c r="B18" s="47" t="s">
        <v>15</v>
      </c>
      <c r="C18" s="47">
        <v>279265</v>
      </c>
      <c r="D18" s="110" t="s">
        <v>106</v>
      </c>
      <c r="E18" s="38"/>
      <c r="F18" s="38"/>
      <c r="G18" s="38"/>
      <c r="H18" s="38"/>
      <c r="I18" s="91">
        <f>SUM(E18:H18)</f>
        <v>0</v>
      </c>
    </row>
    <row r="19" spans="1:9" ht="27" thickBot="1" x14ac:dyDescent="0.35">
      <c r="A19" s="13" t="s">
        <v>23</v>
      </c>
      <c r="B19" s="48"/>
      <c r="C19" s="48"/>
      <c r="D19" s="48"/>
      <c r="E19" s="34"/>
      <c r="F19" s="34"/>
      <c r="G19" s="34"/>
      <c r="H19" s="34"/>
      <c r="I19" s="35"/>
    </row>
    <row r="20" spans="1:9" x14ac:dyDescent="0.3">
      <c r="A20" s="49" t="s">
        <v>24</v>
      </c>
      <c r="B20" s="47" t="s">
        <v>25</v>
      </c>
      <c r="C20" s="47">
        <v>191470</v>
      </c>
      <c r="D20" s="110" t="s">
        <v>106</v>
      </c>
      <c r="E20" s="38"/>
      <c r="F20" s="38"/>
      <c r="G20" s="38"/>
      <c r="H20" s="38"/>
      <c r="I20" s="91">
        <f>SUM(E20:H20)</f>
        <v>0</v>
      </c>
    </row>
    <row r="21" spans="1:9" ht="15" thickBot="1" x14ac:dyDescent="0.35">
      <c r="A21" s="14" t="s">
        <v>26</v>
      </c>
      <c r="B21" s="48"/>
      <c r="C21" s="48"/>
      <c r="D21" s="48"/>
      <c r="E21" s="34"/>
      <c r="F21" s="34"/>
      <c r="G21" s="34"/>
      <c r="H21" s="34"/>
      <c r="I21" s="35"/>
    </row>
    <row r="22" spans="1:9" x14ac:dyDescent="0.3">
      <c r="A22" s="46" t="s">
        <v>24</v>
      </c>
      <c r="B22" s="47" t="s">
        <v>25</v>
      </c>
      <c r="C22" s="47">
        <v>191944</v>
      </c>
      <c r="D22" s="110" t="s">
        <v>106</v>
      </c>
      <c r="E22" s="38"/>
      <c r="F22" s="38"/>
      <c r="G22" s="38"/>
      <c r="H22" s="38"/>
      <c r="I22" s="91">
        <f>SUM(E22:H22)</f>
        <v>0</v>
      </c>
    </row>
    <row r="23" spans="1:9" ht="15" thickBot="1" x14ac:dyDescent="0.35">
      <c r="A23" s="13" t="s">
        <v>26</v>
      </c>
      <c r="B23" s="48"/>
      <c r="C23" s="48"/>
      <c r="D23" s="48"/>
      <c r="E23" s="34"/>
      <c r="F23" s="34"/>
      <c r="G23" s="34"/>
      <c r="H23" s="34"/>
      <c r="I23" s="35"/>
    </row>
    <row r="24" spans="1:9" x14ac:dyDescent="0.3">
      <c r="A24" s="49" t="s">
        <v>27</v>
      </c>
      <c r="B24" s="47" t="s">
        <v>28</v>
      </c>
      <c r="C24" s="47">
        <v>550192</v>
      </c>
      <c r="D24" s="110" t="s">
        <v>106</v>
      </c>
      <c r="E24" s="38"/>
      <c r="F24" s="38"/>
      <c r="G24" s="38"/>
      <c r="H24" s="38"/>
      <c r="I24" s="91">
        <f>SUM(E24:H24)</f>
        <v>0</v>
      </c>
    </row>
    <row r="25" spans="1:9" ht="15" thickBot="1" x14ac:dyDescent="0.35">
      <c r="A25" s="14" t="s">
        <v>29</v>
      </c>
      <c r="B25" s="48"/>
      <c r="C25" s="48"/>
      <c r="D25" s="48"/>
      <c r="E25" s="34"/>
      <c r="F25" s="34"/>
      <c r="G25" s="34"/>
      <c r="H25" s="34"/>
      <c r="I25" s="35"/>
    </row>
    <row r="26" spans="1:9" x14ac:dyDescent="0.3">
      <c r="A26" s="46" t="s">
        <v>27</v>
      </c>
      <c r="B26" s="47" t="s">
        <v>28</v>
      </c>
      <c r="C26" s="47">
        <v>57040</v>
      </c>
      <c r="D26" s="110" t="s">
        <v>106</v>
      </c>
      <c r="E26" s="38"/>
      <c r="F26" s="38"/>
      <c r="G26" s="38"/>
      <c r="H26" s="38"/>
      <c r="I26" s="91">
        <f>SUM(E26:H26)</f>
        <v>0</v>
      </c>
    </row>
    <row r="27" spans="1:9" ht="15" thickBot="1" x14ac:dyDescent="0.35">
      <c r="A27" s="13" t="s">
        <v>29</v>
      </c>
      <c r="B27" s="48"/>
      <c r="C27" s="48"/>
      <c r="D27" s="48"/>
      <c r="E27" s="34"/>
      <c r="F27" s="34"/>
      <c r="G27" s="34"/>
      <c r="H27" s="34"/>
      <c r="I27" s="35"/>
    </row>
    <row r="28" spans="1:9" x14ac:dyDescent="0.3">
      <c r="A28" s="49" t="s">
        <v>30</v>
      </c>
      <c r="B28" s="47" t="s">
        <v>31</v>
      </c>
      <c r="C28" s="47" t="s">
        <v>32</v>
      </c>
      <c r="D28" s="110" t="s">
        <v>106</v>
      </c>
      <c r="E28" s="38"/>
      <c r="F28" s="38"/>
      <c r="G28" s="38"/>
      <c r="H28" s="38"/>
      <c r="I28" s="91">
        <f>SUM(E28:H28)</f>
        <v>0</v>
      </c>
    </row>
    <row r="29" spans="1:9" ht="27" thickBot="1" x14ac:dyDescent="0.35">
      <c r="A29" s="14" t="s">
        <v>13</v>
      </c>
      <c r="B29" s="48"/>
      <c r="C29" s="48"/>
      <c r="D29" s="48"/>
      <c r="E29" s="34"/>
      <c r="F29" s="34"/>
      <c r="G29" s="34"/>
      <c r="H29" s="34"/>
      <c r="I29" s="35"/>
    </row>
    <row r="30" spans="1:9" x14ac:dyDescent="0.3">
      <c r="A30" s="46" t="s">
        <v>33</v>
      </c>
      <c r="B30" s="47" t="s">
        <v>25</v>
      </c>
      <c r="C30" s="47">
        <v>1003261</v>
      </c>
      <c r="D30" s="110" t="s">
        <v>106</v>
      </c>
      <c r="E30" s="38"/>
      <c r="F30" s="38"/>
      <c r="G30" s="38"/>
      <c r="H30" s="38"/>
      <c r="I30" s="91">
        <f>SUM(E30:H30)</f>
        <v>0</v>
      </c>
    </row>
    <row r="31" spans="1:9" ht="27" thickBot="1" x14ac:dyDescent="0.35">
      <c r="A31" s="13" t="s">
        <v>34</v>
      </c>
      <c r="B31" s="48"/>
      <c r="C31" s="48"/>
      <c r="D31" s="48"/>
      <c r="E31" s="34"/>
      <c r="F31" s="34"/>
      <c r="G31" s="34"/>
      <c r="H31" s="34"/>
      <c r="I31" s="35"/>
    </row>
    <row r="32" spans="1:9" x14ac:dyDescent="0.3">
      <c r="A32" s="49" t="s">
        <v>35</v>
      </c>
      <c r="B32" s="47" t="s">
        <v>31</v>
      </c>
      <c r="C32" s="47" t="s">
        <v>36</v>
      </c>
      <c r="D32" s="110" t="s">
        <v>106</v>
      </c>
      <c r="E32" s="38"/>
      <c r="F32" s="38"/>
      <c r="G32" s="38"/>
      <c r="H32" s="38"/>
      <c r="I32" s="91">
        <f>SUM(E32:H32)</f>
        <v>0</v>
      </c>
    </row>
    <row r="33" spans="1:9" ht="15" thickBot="1" x14ac:dyDescent="0.35">
      <c r="A33" s="15" t="s">
        <v>37</v>
      </c>
      <c r="B33" s="48"/>
      <c r="C33" s="48"/>
      <c r="D33" s="48"/>
      <c r="E33" s="34"/>
      <c r="F33" s="34"/>
      <c r="G33" s="34"/>
      <c r="H33" s="34"/>
      <c r="I33" s="35"/>
    </row>
    <row r="34" spans="1:9" x14ac:dyDescent="0.3">
      <c r="A34" s="50" t="s">
        <v>38</v>
      </c>
      <c r="B34" s="51" t="s">
        <v>39</v>
      </c>
      <c r="C34" s="51">
        <v>1003524</v>
      </c>
      <c r="D34" s="110" t="s">
        <v>106</v>
      </c>
      <c r="E34" s="38"/>
      <c r="F34" s="38"/>
      <c r="G34" s="38"/>
      <c r="H34" s="38"/>
      <c r="I34" s="91">
        <f>SUM(E34:H34)</f>
        <v>0</v>
      </c>
    </row>
    <row r="35" spans="1:9" ht="27" thickBot="1" x14ac:dyDescent="0.35">
      <c r="A35" s="16" t="s">
        <v>34</v>
      </c>
      <c r="B35" s="48"/>
      <c r="C35" s="48"/>
      <c r="D35" s="48"/>
      <c r="E35" s="34"/>
      <c r="F35" s="34"/>
      <c r="G35" s="34"/>
      <c r="H35" s="34"/>
      <c r="I35" s="35"/>
    </row>
    <row r="36" spans="1:9" x14ac:dyDescent="0.3">
      <c r="A36" s="52" t="s">
        <v>40</v>
      </c>
      <c r="B36" s="41" t="s">
        <v>41</v>
      </c>
      <c r="C36" s="41">
        <v>2004018097</v>
      </c>
      <c r="D36" s="110" t="s">
        <v>106</v>
      </c>
      <c r="E36" s="38"/>
      <c r="F36" s="38"/>
      <c r="G36" s="38"/>
      <c r="H36" s="38"/>
      <c r="I36" s="91">
        <f>SUM(E36:H36)</f>
        <v>0</v>
      </c>
    </row>
    <row r="37" spans="1:9" ht="27" thickBot="1" x14ac:dyDescent="0.35">
      <c r="A37" s="17" t="s">
        <v>42</v>
      </c>
      <c r="B37" s="48"/>
      <c r="C37" s="48"/>
      <c r="D37" s="48"/>
      <c r="E37" s="34"/>
      <c r="F37" s="34"/>
      <c r="G37" s="34"/>
      <c r="H37" s="34"/>
      <c r="I37" s="35"/>
    </row>
    <row r="38" spans="1:9" x14ac:dyDescent="0.3">
      <c r="A38" s="53" t="s">
        <v>43</v>
      </c>
      <c r="B38" s="41" t="s">
        <v>8</v>
      </c>
      <c r="C38" s="41">
        <v>10482695</v>
      </c>
      <c r="D38" s="110" t="s">
        <v>106</v>
      </c>
      <c r="E38" s="38"/>
      <c r="F38" s="38"/>
      <c r="G38" s="38"/>
      <c r="H38" s="38"/>
      <c r="I38" s="91">
        <f>SUM(E38:H38)</f>
        <v>0</v>
      </c>
    </row>
    <row r="39" spans="1:9" ht="15" thickBot="1" x14ac:dyDescent="0.35">
      <c r="A39" s="18" t="s">
        <v>44</v>
      </c>
      <c r="B39" s="48"/>
      <c r="C39" s="48"/>
      <c r="D39" s="48"/>
      <c r="E39" s="34"/>
      <c r="F39" s="34"/>
      <c r="G39" s="34"/>
      <c r="H39" s="34"/>
      <c r="I39" s="35"/>
    </row>
    <row r="40" spans="1:9" x14ac:dyDescent="0.3">
      <c r="A40" s="52" t="s">
        <v>43</v>
      </c>
      <c r="B40" s="41" t="s">
        <v>8</v>
      </c>
      <c r="C40" s="41">
        <v>10482373</v>
      </c>
      <c r="D40" s="110" t="s">
        <v>106</v>
      </c>
      <c r="E40" s="38"/>
      <c r="F40" s="38"/>
      <c r="G40" s="38"/>
      <c r="H40" s="38"/>
      <c r="I40" s="91">
        <f>SUM(E40:H40)</f>
        <v>0</v>
      </c>
    </row>
    <row r="41" spans="1:9" ht="15" thickBot="1" x14ac:dyDescent="0.35">
      <c r="A41" s="17" t="s">
        <v>44</v>
      </c>
      <c r="B41" s="48"/>
      <c r="C41" s="48"/>
      <c r="D41" s="48"/>
      <c r="E41" s="34"/>
      <c r="F41" s="34"/>
      <c r="G41" s="34"/>
      <c r="H41" s="34"/>
      <c r="I41" s="35"/>
    </row>
    <row r="42" spans="1:9" x14ac:dyDescent="0.3">
      <c r="A42" s="54" t="s">
        <v>45</v>
      </c>
      <c r="B42" s="41" t="s">
        <v>41</v>
      </c>
      <c r="C42" s="37">
        <v>43362</v>
      </c>
      <c r="D42" s="110" t="s">
        <v>106</v>
      </c>
      <c r="E42" s="38"/>
      <c r="F42" s="38"/>
      <c r="G42" s="38"/>
      <c r="H42" s="38"/>
      <c r="I42" s="91">
        <f>SUM(E42:H42)</f>
        <v>0</v>
      </c>
    </row>
    <row r="43" spans="1:9" ht="74.400000000000006" customHeight="1" thickBot="1" x14ac:dyDescent="0.35">
      <c r="A43" s="55" t="s">
        <v>46</v>
      </c>
      <c r="B43" s="33"/>
      <c r="C43" s="33"/>
      <c r="D43" s="33"/>
      <c r="E43" s="34"/>
      <c r="F43" s="34"/>
      <c r="G43" s="34"/>
      <c r="H43" s="34"/>
      <c r="I43" s="35"/>
    </row>
    <row r="44" spans="1:9" x14ac:dyDescent="0.3">
      <c r="A44" s="56" t="s">
        <v>47</v>
      </c>
      <c r="B44" s="41" t="s">
        <v>48</v>
      </c>
      <c r="C44" s="41" t="s">
        <v>49</v>
      </c>
      <c r="D44" s="111" t="s">
        <v>107</v>
      </c>
      <c r="E44" s="38"/>
      <c r="F44" s="38"/>
      <c r="G44" s="38"/>
      <c r="H44" s="38"/>
      <c r="I44" s="91">
        <f>SUM(E44:H44)</f>
        <v>0</v>
      </c>
    </row>
    <row r="45" spans="1:9" ht="27" thickBot="1" x14ac:dyDescent="0.35">
      <c r="A45" s="19" t="s">
        <v>50</v>
      </c>
      <c r="B45" s="57"/>
      <c r="C45" s="57"/>
      <c r="D45" s="57"/>
      <c r="E45" s="34"/>
      <c r="F45" s="34"/>
      <c r="G45" s="34"/>
      <c r="H45" s="34"/>
      <c r="I45" s="35"/>
    </row>
    <row r="46" spans="1:9" x14ac:dyDescent="0.3">
      <c r="A46" s="58" t="s">
        <v>51</v>
      </c>
      <c r="B46" s="41" t="s">
        <v>48</v>
      </c>
      <c r="C46" s="59">
        <v>10446339</v>
      </c>
      <c r="D46" s="111" t="s">
        <v>107</v>
      </c>
      <c r="E46" s="38"/>
      <c r="F46" s="38"/>
      <c r="G46" s="38"/>
      <c r="H46" s="38"/>
      <c r="I46" s="91">
        <f>SUM(E46:H46)</f>
        <v>0</v>
      </c>
    </row>
    <row r="47" spans="1:9" ht="27" thickBot="1" x14ac:dyDescent="0.35">
      <c r="A47" s="20" t="s">
        <v>52</v>
      </c>
      <c r="B47" s="60"/>
      <c r="C47" s="60"/>
      <c r="D47" s="60"/>
      <c r="E47" s="34"/>
      <c r="F47" s="34"/>
      <c r="G47" s="34"/>
      <c r="H47" s="34"/>
      <c r="I47" s="35"/>
    </row>
    <row r="48" spans="1:9" x14ac:dyDescent="0.3">
      <c r="A48" s="61" t="s">
        <v>53</v>
      </c>
      <c r="B48" s="41" t="s">
        <v>54</v>
      </c>
      <c r="C48" s="41">
        <v>204601</v>
      </c>
      <c r="D48" s="111" t="s">
        <v>107</v>
      </c>
      <c r="E48" s="38"/>
      <c r="F48" s="38"/>
      <c r="G48" s="38"/>
      <c r="H48" s="38"/>
      <c r="I48" s="91">
        <f>SUM(E48:H48)</f>
        <v>0</v>
      </c>
    </row>
    <row r="49" spans="1:9" ht="119.4" thickBot="1" x14ac:dyDescent="0.35">
      <c r="A49" s="19" t="s">
        <v>55</v>
      </c>
      <c r="B49" s="62" t="s">
        <v>56</v>
      </c>
      <c r="C49" s="33"/>
      <c r="D49" s="33"/>
      <c r="E49" s="34"/>
      <c r="F49" s="34"/>
      <c r="G49" s="34"/>
      <c r="H49" s="34"/>
      <c r="I49" s="35"/>
    </row>
    <row r="50" spans="1:9" ht="15" thickBot="1" x14ac:dyDescent="0.35">
      <c r="A50" s="63" t="s">
        <v>57</v>
      </c>
      <c r="B50" s="41" t="s">
        <v>58</v>
      </c>
      <c r="C50" s="64" t="s">
        <v>59</v>
      </c>
      <c r="D50" s="111" t="s">
        <v>107</v>
      </c>
      <c r="E50" s="38"/>
      <c r="F50" s="38"/>
      <c r="G50" s="38"/>
      <c r="H50" s="38"/>
      <c r="I50" s="91">
        <f>SUM(E50:H50)</f>
        <v>0</v>
      </c>
    </row>
    <row r="51" spans="1:9" x14ac:dyDescent="0.3">
      <c r="A51" s="61" t="s">
        <v>60</v>
      </c>
      <c r="B51" s="41" t="s">
        <v>58</v>
      </c>
      <c r="C51" s="64" t="s">
        <v>61</v>
      </c>
      <c r="D51" s="111" t="s">
        <v>107</v>
      </c>
      <c r="E51" s="38"/>
      <c r="F51" s="38"/>
      <c r="G51" s="38"/>
      <c r="H51" s="38"/>
      <c r="I51" s="91">
        <f>SUM(E51:H51)</f>
        <v>0</v>
      </c>
    </row>
    <row r="52" spans="1:9" ht="15" thickBot="1" x14ac:dyDescent="0.35">
      <c r="A52" s="22" t="s">
        <v>62</v>
      </c>
      <c r="B52" s="33"/>
      <c r="C52" s="65"/>
      <c r="D52" s="65"/>
      <c r="E52" s="34"/>
      <c r="F52" s="34"/>
      <c r="G52" s="34"/>
      <c r="H52" s="34"/>
      <c r="I52" s="35"/>
    </row>
    <row r="53" spans="1:9" x14ac:dyDescent="0.3">
      <c r="A53" s="66" t="s">
        <v>63</v>
      </c>
      <c r="B53" s="41" t="s">
        <v>54</v>
      </c>
      <c r="C53" s="41" t="s">
        <v>64</v>
      </c>
      <c r="D53" s="111" t="s">
        <v>107</v>
      </c>
      <c r="E53" s="38"/>
      <c r="F53" s="38"/>
      <c r="G53" s="38"/>
      <c r="H53" s="38"/>
      <c r="I53" s="91">
        <f>SUM(E53:H53)</f>
        <v>0</v>
      </c>
    </row>
    <row r="54" spans="1:9" ht="132.6" thickBot="1" x14ac:dyDescent="0.35">
      <c r="A54" s="20" t="s">
        <v>65</v>
      </c>
      <c r="B54" s="62" t="s">
        <v>66</v>
      </c>
      <c r="C54" s="33"/>
      <c r="D54" s="33"/>
      <c r="E54" s="34"/>
      <c r="F54" s="34"/>
      <c r="G54" s="34"/>
      <c r="H54" s="34"/>
      <c r="I54" s="35"/>
    </row>
    <row r="55" spans="1:9" x14ac:dyDescent="0.3">
      <c r="A55" s="61" t="s">
        <v>67</v>
      </c>
      <c r="B55" s="41" t="s">
        <v>68</v>
      </c>
      <c r="C55" s="41">
        <v>1245</v>
      </c>
      <c r="D55" s="111" t="s">
        <v>107</v>
      </c>
      <c r="E55" s="38"/>
      <c r="F55" s="38"/>
      <c r="G55" s="38"/>
      <c r="H55" s="38"/>
      <c r="I55" s="91">
        <f>SUM(E55:H55)</f>
        <v>0</v>
      </c>
    </row>
    <row r="56" spans="1:9" ht="27" thickBot="1" x14ac:dyDescent="0.35">
      <c r="A56" s="17" t="s">
        <v>69</v>
      </c>
      <c r="B56" s="33"/>
      <c r="C56" s="33"/>
      <c r="D56" s="33"/>
      <c r="E56" s="34"/>
      <c r="F56" s="34"/>
      <c r="G56" s="34"/>
      <c r="H56" s="34"/>
      <c r="I56" s="35"/>
    </row>
    <row r="57" spans="1:9" ht="15" thickBot="1" x14ac:dyDescent="0.35">
      <c r="A57" s="63" t="s">
        <v>70</v>
      </c>
      <c r="B57" s="62" t="s">
        <v>71</v>
      </c>
      <c r="C57" s="41">
        <v>24395</v>
      </c>
      <c r="D57" s="111" t="s">
        <v>107</v>
      </c>
      <c r="E57" s="38"/>
      <c r="F57" s="38"/>
      <c r="G57" s="38"/>
      <c r="H57" s="38"/>
      <c r="I57" s="91">
        <f t="shared" ref="I57:I59" si="0">SUM(E57:H57)</f>
        <v>0</v>
      </c>
    </row>
    <row r="58" spans="1:9" ht="15" thickBot="1" x14ac:dyDescent="0.35">
      <c r="A58" s="63" t="s">
        <v>70</v>
      </c>
      <c r="B58" s="62" t="s">
        <v>71</v>
      </c>
      <c r="C58" s="41">
        <v>24384</v>
      </c>
      <c r="D58" s="111" t="s">
        <v>107</v>
      </c>
      <c r="E58" s="38"/>
      <c r="F58" s="38"/>
      <c r="G58" s="38"/>
      <c r="H58" s="38"/>
      <c r="I58" s="91">
        <f t="shared" si="0"/>
        <v>0</v>
      </c>
    </row>
    <row r="59" spans="1:9" x14ac:dyDescent="0.3">
      <c r="A59" s="61" t="s">
        <v>70</v>
      </c>
      <c r="B59" s="62" t="s">
        <v>71</v>
      </c>
      <c r="C59" s="41">
        <v>24171</v>
      </c>
      <c r="D59" s="111" t="s">
        <v>107</v>
      </c>
      <c r="E59" s="38"/>
      <c r="F59" s="38"/>
      <c r="G59" s="38"/>
      <c r="H59" s="38"/>
      <c r="I59" s="91">
        <f t="shared" si="0"/>
        <v>0</v>
      </c>
    </row>
    <row r="60" spans="1:9" ht="27" thickBot="1" x14ac:dyDescent="0.35">
      <c r="A60" s="17" t="s">
        <v>72</v>
      </c>
      <c r="B60" s="67"/>
      <c r="C60" s="33"/>
      <c r="D60" s="33"/>
      <c r="E60" s="34"/>
      <c r="F60" s="34"/>
      <c r="G60" s="34"/>
      <c r="H60" s="34"/>
      <c r="I60" s="35"/>
    </row>
    <row r="61" spans="1:9" ht="26.4" x14ac:dyDescent="0.3">
      <c r="A61" s="66" t="s">
        <v>73</v>
      </c>
      <c r="B61" s="62" t="s">
        <v>74</v>
      </c>
      <c r="C61" s="41" t="s">
        <v>75</v>
      </c>
      <c r="D61" s="111" t="s">
        <v>107</v>
      </c>
      <c r="E61" s="38"/>
      <c r="F61" s="38"/>
      <c r="G61" s="38"/>
      <c r="H61" s="38"/>
      <c r="I61" s="91">
        <f>SUM(E61:H61)</f>
        <v>0</v>
      </c>
    </row>
    <row r="62" spans="1:9" ht="27" thickBot="1" x14ac:dyDescent="0.35">
      <c r="A62" s="18" t="s">
        <v>13</v>
      </c>
      <c r="B62" s="48"/>
      <c r="C62" s="48"/>
      <c r="D62" s="48"/>
      <c r="E62" s="34"/>
      <c r="F62" s="34"/>
      <c r="G62" s="34"/>
      <c r="H62" s="34"/>
      <c r="I62" s="35"/>
    </row>
    <row r="63" spans="1:9" x14ac:dyDescent="0.3">
      <c r="A63" s="68" t="s">
        <v>63</v>
      </c>
      <c r="B63" s="51" t="s">
        <v>58</v>
      </c>
      <c r="C63" s="51" t="s">
        <v>76</v>
      </c>
      <c r="D63" s="51"/>
      <c r="E63" s="38"/>
      <c r="F63" s="38"/>
      <c r="G63" s="38"/>
      <c r="H63" s="38"/>
      <c r="I63" s="91">
        <f>SUM(E63:H63)</f>
        <v>0</v>
      </c>
    </row>
    <row r="64" spans="1:9" ht="78.599999999999994" customHeight="1" thickBot="1" x14ac:dyDescent="0.35">
      <c r="A64" s="17"/>
      <c r="B64" s="48"/>
      <c r="C64" s="48"/>
      <c r="D64" s="48"/>
      <c r="E64" s="34"/>
      <c r="F64" s="34"/>
      <c r="G64" s="34"/>
      <c r="H64" s="34"/>
      <c r="I64" s="35"/>
    </row>
    <row r="65" spans="1:9" ht="15" thickBot="1" x14ac:dyDescent="0.35">
      <c r="A65" s="69" t="s">
        <v>77</v>
      </c>
      <c r="B65" s="70" t="s">
        <v>48</v>
      </c>
      <c r="C65" s="51" t="s">
        <v>78</v>
      </c>
      <c r="D65" s="111" t="s">
        <v>107</v>
      </c>
      <c r="E65" s="38"/>
      <c r="F65" s="38"/>
      <c r="G65" s="38"/>
      <c r="H65" s="38"/>
      <c r="I65" s="91">
        <f>SUM(E65:H65)</f>
        <v>0</v>
      </c>
    </row>
    <row r="66" spans="1:9" ht="87" customHeight="1" thickBot="1" x14ac:dyDescent="0.35">
      <c r="A66" s="69"/>
      <c r="B66" s="71"/>
      <c r="C66" s="48"/>
      <c r="D66" s="48"/>
      <c r="E66" s="34"/>
      <c r="F66" s="34"/>
      <c r="G66" s="34"/>
      <c r="H66" s="34"/>
      <c r="I66" s="35"/>
    </row>
    <row r="67" spans="1:9" ht="15" hidden="1" thickBot="1" x14ac:dyDescent="0.35">
      <c r="A67" s="69" t="s">
        <v>79</v>
      </c>
      <c r="B67" s="70" t="s">
        <v>31</v>
      </c>
      <c r="C67" s="51" t="s">
        <v>80</v>
      </c>
      <c r="D67" s="51"/>
      <c r="E67" s="38"/>
      <c r="F67" s="38"/>
      <c r="G67" s="38"/>
      <c r="H67" s="38"/>
      <c r="I67" s="39"/>
    </row>
    <row r="68" spans="1:9" ht="15" thickBot="1" x14ac:dyDescent="0.35">
      <c r="A68" s="69" t="s">
        <v>79</v>
      </c>
      <c r="B68" s="72" t="s">
        <v>31</v>
      </c>
      <c r="C68" s="73" t="s">
        <v>80</v>
      </c>
      <c r="D68" s="111" t="s">
        <v>107</v>
      </c>
      <c r="E68" s="38"/>
      <c r="F68" s="38"/>
      <c r="G68" s="38"/>
      <c r="H68" s="38"/>
      <c r="I68" s="91">
        <f>SUM(E68:H68)</f>
        <v>0</v>
      </c>
    </row>
    <row r="69" spans="1:9" ht="65.400000000000006" customHeight="1" thickBot="1" x14ac:dyDescent="0.35">
      <c r="A69" s="69"/>
      <c r="B69" s="71"/>
      <c r="C69" s="48"/>
      <c r="D69" s="48"/>
      <c r="E69" s="34"/>
      <c r="F69" s="34"/>
      <c r="G69" s="34"/>
      <c r="H69" s="34"/>
      <c r="I69" s="35"/>
    </row>
    <row r="70" spans="1:9" x14ac:dyDescent="0.3">
      <c r="A70" s="52" t="s">
        <v>47</v>
      </c>
      <c r="B70" s="70" t="s">
        <v>48</v>
      </c>
      <c r="C70" s="70" t="s">
        <v>81</v>
      </c>
      <c r="D70" s="111" t="s">
        <v>108</v>
      </c>
      <c r="E70" s="38"/>
      <c r="F70" s="38"/>
      <c r="G70" s="38"/>
      <c r="H70" s="38"/>
      <c r="I70" s="91">
        <f>SUM(E70:H70)</f>
        <v>0</v>
      </c>
    </row>
    <row r="71" spans="1:9" ht="26.4" x14ac:dyDescent="0.3">
      <c r="A71" s="29" t="s">
        <v>50</v>
      </c>
      <c r="B71" s="80"/>
      <c r="C71" s="71"/>
      <c r="D71" s="71"/>
      <c r="E71" s="34"/>
      <c r="F71" s="34"/>
      <c r="G71" s="34"/>
      <c r="H71" s="34"/>
      <c r="I71" s="35"/>
    </row>
    <row r="72" spans="1:9" x14ac:dyDescent="0.3">
      <c r="A72" s="56" t="s">
        <v>51</v>
      </c>
      <c r="B72" s="74" t="s">
        <v>48</v>
      </c>
      <c r="C72" s="59">
        <v>10446298634867</v>
      </c>
      <c r="D72" s="111" t="s">
        <v>108</v>
      </c>
      <c r="E72" s="38"/>
      <c r="F72" s="38"/>
      <c r="G72" s="38"/>
      <c r="H72" s="38"/>
      <c r="I72" s="91">
        <f>SUM(E72:H72)</f>
        <v>0</v>
      </c>
    </row>
    <row r="73" spans="1:9" ht="27" thickBot="1" x14ac:dyDescent="0.35">
      <c r="A73" s="20" t="s">
        <v>52</v>
      </c>
      <c r="B73" s="60"/>
      <c r="C73" s="60"/>
      <c r="D73" s="60"/>
      <c r="E73" s="34"/>
      <c r="F73" s="34"/>
      <c r="G73" s="34"/>
      <c r="H73" s="34"/>
      <c r="I73" s="35"/>
    </row>
    <row r="74" spans="1:9" ht="26.4" x14ac:dyDescent="0.3">
      <c r="A74" s="52" t="s">
        <v>82</v>
      </c>
      <c r="B74" s="70" t="s">
        <v>41</v>
      </c>
      <c r="C74" s="75" t="s">
        <v>83</v>
      </c>
      <c r="D74" s="111" t="s">
        <v>108</v>
      </c>
      <c r="E74" s="38"/>
      <c r="F74" s="38"/>
      <c r="G74" s="38"/>
      <c r="H74" s="38"/>
      <c r="I74" s="91">
        <f>SUM(E74:H74)</f>
        <v>0</v>
      </c>
    </row>
    <row r="75" spans="1:9" ht="49.8" customHeight="1" thickBot="1" x14ac:dyDescent="0.35">
      <c r="A75" s="76"/>
      <c r="B75" s="71"/>
      <c r="C75" s="71"/>
      <c r="D75" s="71"/>
      <c r="E75" s="34"/>
      <c r="F75" s="34"/>
      <c r="G75" s="34"/>
      <c r="H75" s="34"/>
      <c r="I75" s="35"/>
    </row>
    <row r="76" spans="1:9" x14ac:dyDescent="0.3">
      <c r="A76" s="30" t="s">
        <v>84</v>
      </c>
      <c r="B76" s="37" t="s">
        <v>54</v>
      </c>
      <c r="C76" s="77" t="s">
        <v>85</v>
      </c>
      <c r="D76" s="111" t="s">
        <v>108</v>
      </c>
      <c r="E76" s="38"/>
      <c r="F76" s="38"/>
      <c r="G76" s="38"/>
      <c r="H76" s="38"/>
      <c r="I76" s="91">
        <f>SUM(E76:H76)</f>
        <v>0</v>
      </c>
    </row>
    <row r="77" spans="1:9" ht="15" thickBot="1" x14ac:dyDescent="0.35">
      <c r="A77" s="23" t="s">
        <v>86</v>
      </c>
      <c r="B77" s="33"/>
      <c r="C77" s="33"/>
      <c r="D77" s="33"/>
      <c r="E77" s="34"/>
      <c r="F77" s="34"/>
      <c r="G77" s="34"/>
      <c r="H77" s="34"/>
      <c r="I77" s="35"/>
    </row>
    <row r="78" spans="1:9" x14ac:dyDescent="0.3">
      <c r="A78" s="40" t="s">
        <v>87</v>
      </c>
      <c r="B78" s="40" t="s">
        <v>54</v>
      </c>
      <c r="C78" s="81" t="s">
        <v>88</v>
      </c>
      <c r="D78" s="111" t="s">
        <v>108</v>
      </c>
      <c r="E78" s="39"/>
      <c r="F78" s="39"/>
      <c r="G78" s="39"/>
      <c r="H78" s="39"/>
      <c r="I78" s="91">
        <f>SUM(E78:H78)</f>
        <v>0</v>
      </c>
    </row>
    <row r="79" spans="1:9" ht="27" thickBot="1" x14ac:dyDescent="0.35">
      <c r="A79" s="24" t="s">
        <v>89</v>
      </c>
      <c r="B79" s="21" t="s">
        <v>90</v>
      </c>
      <c r="C79" s="82"/>
      <c r="D79" s="109"/>
      <c r="E79" s="34"/>
      <c r="F79" s="34"/>
      <c r="G79" s="34"/>
      <c r="H79" s="34"/>
      <c r="I79" s="35"/>
    </row>
    <row r="80" spans="1:9" x14ac:dyDescent="0.3">
      <c r="A80" s="30" t="s">
        <v>91</v>
      </c>
      <c r="B80" s="37" t="s">
        <v>92</v>
      </c>
      <c r="C80" s="37">
        <v>7526</v>
      </c>
      <c r="D80" s="111" t="s">
        <v>108</v>
      </c>
      <c r="E80" s="38"/>
      <c r="F80" s="38"/>
      <c r="G80" s="38"/>
      <c r="H80" s="38"/>
      <c r="I80" s="91">
        <f>SUM(E80:H80)</f>
        <v>0</v>
      </c>
    </row>
    <row r="81" spans="1:9" ht="15" thickBot="1" x14ac:dyDescent="0.35">
      <c r="A81" s="25" t="s">
        <v>62</v>
      </c>
      <c r="B81" s="86"/>
      <c r="C81" s="86"/>
      <c r="D81" s="86"/>
      <c r="E81" s="34"/>
      <c r="F81" s="34"/>
      <c r="G81" s="34"/>
      <c r="H81" s="34"/>
      <c r="I81" s="35"/>
    </row>
    <row r="82" spans="1:9" x14ac:dyDescent="0.3">
      <c r="A82" s="40" t="s">
        <v>91</v>
      </c>
      <c r="B82" s="37" t="s">
        <v>93</v>
      </c>
      <c r="C82" s="37">
        <v>327425</v>
      </c>
      <c r="D82" s="111" t="s">
        <v>108</v>
      </c>
      <c r="E82" s="38"/>
      <c r="F82" s="38"/>
      <c r="G82" s="38"/>
      <c r="H82" s="38"/>
      <c r="I82" s="91">
        <f>SUM(E82:H82)</f>
        <v>0</v>
      </c>
    </row>
    <row r="83" spans="1:9" ht="27" thickBot="1" x14ac:dyDescent="0.35">
      <c r="A83" s="15" t="s">
        <v>94</v>
      </c>
      <c r="B83" s="86"/>
      <c r="C83" s="86"/>
      <c r="D83" s="86"/>
      <c r="E83" s="34"/>
      <c r="F83" s="34"/>
      <c r="G83" s="34"/>
      <c r="H83" s="34"/>
      <c r="I83" s="35"/>
    </row>
    <row r="84" spans="1:9" x14ac:dyDescent="0.3">
      <c r="A84" s="30" t="s">
        <v>95</v>
      </c>
      <c r="B84" s="37" t="s">
        <v>92</v>
      </c>
      <c r="C84" s="37">
        <v>586687</v>
      </c>
      <c r="D84" s="111" t="s">
        <v>108</v>
      </c>
      <c r="E84" s="38"/>
      <c r="F84" s="38"/>
      <c r="G84" s="38"/>
      <c r="H84" s="38"/>
      <c r="I84" s="91">
        <f>SUM(E84:H84)</f>
        <v>0</v>
      </c>
    </row>
    <row r="85" spans="1:9" ht="15" thickBot="1" x14ac:dyDescent="0.35">
      <c r="A85" s="16" t="s">
        <v>62</v>
      </c>
      <c r="B85" s="86"/>
      <c r="C85" s="86"/>
      <c r="D85" s="86"/>
      <c r="E85" s="34"/>
      <c r="F85" s="34"/>
      <c r="G85" s="34"/>
      <c r="H85" s="34"/>
      <c r="I85" s="35"/>
    </row>
    <row r="86" spans="1:9" x14ac:dyDescent="0.3">
      <c r="A86" s="40" t="s">
        <v>96</v>
      </c>
      <c r="B86" s="37" t="s">
        <v>31</v>
      </c>
      <c r="C86" s="37" t="s">
        <v>97</v>
      </c>
      <c r="D86" s="111" t="s">
        <v>108</v>
      </c>
      <c r="E86" s="38"/>
      <c r="F86" s="38"/>
      <c r="G86" s="38"/>
      <c r="H86" s="38"/>
      <c r="I86" s="91">
        <f>SUM(E86:H86)</f>
        <v>0</v>
      </c>
    </row>
    <row r="87" spans="1:9" ht="27" thickBot="1" x14ac:dyDescent="0.35">
      <c r="A87" s="16" t="s">
        <v>13</v>
      </c>
      <c r="B87" s="86"/>
      <c r="C87" s="86"/>
      <c r="D87" s="86"/>
      <c r="E87" s="87"/>
      <c r="F87" s="87"/>
      <c r="G87" s="87"/>
      <c r="H87" s="87"/>
      <c r="I87" s="35"/>
    </row>
    <row r="88" spans="1:9" ht="15" thickTop="1" x14ac:dyDescent="0.3">
      <c r="A88" s="79" t="s">
        <v>43</v>
      </c>
      <c r="B88" s="41" t="s">
        <v>8</v>
      </c>
      <c r="C88" s="41">
        <v>10981651</v>
      </c>
      <c r="D88" s="111" t="s">
        <v>106</v>
      </c>
      <c r="E88" s="78"/>
      <c r="F88" s="78"/>
      <c r="G88" s="78"/>
      <c r="H88" s="78"/>
      <c r="I88" s="91">
        <f>SUM(E88:H88)</f>
        <v>0</v>
      </c>
    </row>
    <row r="89" spans="1:9" ht="19.8" customHeight="1" thickBot="1" x14ac:dyDescent="0.35">
      <c r="A89" s="26" t="s">
        <v>44</v>
      </c>
      <c r="B89" s="86"/>
      <c r="C89" s="86"/>
      <c r="D89" s="86"/>
      <c r="E89" s="87"/>
      <c r="F89" s="87"/>
      <c r="G89" s="87"/>
      <c r="H89" s="87"/>
      <c r="I89" s="35"/>
    </row>
    <row r="90" spans="1:9" ht="15" thickTop="1" x14ac:dyDescent="0.3">
      <c r="A90" s="79" t="s">
        <v>43</v>
      </c>
      <c r="B90" s="41" t="s">
        <v>8</v>
      </c>
      <c r="C90" s="41">
        <v>1098144586</v>
      </c>
      <c r="D90" s="111" t="s">
        <v>107</v>
      </c>
      <c r="E90" s="78"/>
      <c r="F90" s="78"/>
      <c r="G90" s="78"/>
      <c r="H90" s="78"/>
      <c r="I90" s="91">
        <f>SUM(E90:H90)</f>
        <v>0</v>
      </c>
    </row>
    <row r="91" spans="1:9" ht="22.2" customHeight="1" thickBot="1" x14ac:dyDescent="0.35">
      <c r="A91" s="26" t="s">
        <v>44</v>
      </c>
      <c r="B91" s="86"/>
      <c r="C91" s="86"/>
      <c r="D91" s="86"/>
      <c r="E91" s="87"/>
      <c r="F91" s="87"/>
      <c r="G91" s="87"/>
      <c r="H91" s="87"/>
      <c r="I91" s="35"/>
    </row>
    <row r="92" spans="1:9" ht="15" thickTop="1" x14ac:dyDescent="0.3">
      <c r="A92" s="79" t="s">
        <v>43</v>
      </c>
      <c r="B92" s="41" t="s">
        <v>8</v>
      </c>
      <c r="C92" s="41">
        <v>10981415</v>
      </c>
      <c r="D92" s="111" t="s">
        <v>109</v>
      </c>
      <c r="E92" s="78"/>
      <c r="F92" s="78"/>
      <c r="G92" s="78"/>
      <c r="H92" s="78"/>
      <c r="I92" s="91">
        <f>SUM(E92:H92)</f>
        <v>0</v>
      </c>
    </row>
    <row r="93" spans="1:9" ht="22.2" customHeight="1" thickBot="1" x14ac:dyDescent="0.35">
      <c r="A93" s="26" t="s">
        <v>44</v>
      </c>
      <c r="B93" s="86"/>
      <c r="C93" s="86"/>
      <c r="D93" s="86"/>
      <c r="E93" s="87"/>
      <c r="F93" s="87"/>
      <c r="G93" s="87"/>
      <c r="H93" s="87"/>
      <c r="I93" s="35"/>
    </row>
    <row r="94" spans="1:9" ht="15" thickTop="1" x14ac:dyDescent="0.3">
      <c r="A94" s="79" t="s">
        <v>98</v>
      </c>
      <c r="B94" s="41"/>
      <c r="C94" s="41">
        <v>7030</v>
      </c>
      <c r="D94" s="111" t="s">
        <v>106</v>
      </c>
      <c r="E94" s="78"/>
      <c r="F94" s="78"/>
      <c r="G94" s="78"/>
      <c r="H94" s="78"/>
      <c r="I94" s="91">
        <f>SUM(E94:H94)</f>
        <v>0</v>
      </c>
    </row>
    <row r="95" spans="1:9" ht="27" thickBot="1" x14ac:dyDescent="0.35">
      <c r="A95" s="27" t="s">
        <v>99</v>
      </c>
      <c r="B95" s="86"/>
      <c r="C95" s="86"/>
      <c r="D95" s="86"/>
      <c r="E95" s="87"/>
      <c r="F95" s="87"/>
      <c r="G95" s="87"/>
      <c r="H95" s="87"/>
      <c r="I95" s="35"/>
    </row>
    <row r="96" spans="1:9" ht="15" thickTop="1" x14ac:dyDescent="0.3">
      <c r="A96" s="79" t="s">
        <v>98</v>
      </c>
      <c r="B96" s="41"/>
      <c r="C96" s="41">
        <v>23958</v>
      </c>
      <c r="D96" s="111" t="s">
        <v>110</v>
      </c>
      <c r="E96" s="78"/>
      <c r="F96" s="78"/>
      <c r="G96" s="78"/>
      <c r="H96" s="78"/>
      <c r="I96" s="91">
        <f>SUM(E96:H96)</f>
        <v>0</v>
      </c>
    </row>
    <row r="97" spans="1:9" ht="27" thickBot="1" x14ac:dyDescent="0.35">
      <c r="A97" s="27" t="s">
        <v>99</v>
      </c>
      <c r="B97" s="86"/>
      <c r="C97" s="86"/>
      <c r="D97" s="86"/>
      <c r="E97" s="87"/>
      <c r="F97" s="87"/>
      <c r="G97" s="87"/>
      <c r="H97" s="87"/>
      <c r="I97" s="35"/>
    </row>
    <row r="98" spans="1:9" ht="15" thickTop="1" x14ac:dyDescent="0.3">
      <c r="A98" s="79" t="s">
        <v>43</v>
      </c>
      <c r="B98" s="41" t="s">
        <v>8</v>
      </c>
      <c r="C98" s="41">
        <v>10780138</v>
      </c>
      <c r="D98" s="111" t="s">
        <v>111</v>
      </c>
      <c r="E98" s="78"/>
      <c r="F98" s="78"/>
      <c r="G98" s="78"/>
      <c r="H98" s="78"/>
      <c r="I98" s="91">
        <f>SUM(E98:H98)</f>
        <v>0</v>
      </c>
    </row>
    <row r="99" spans="1:9" ht="21" customHeight="1" thickBot="1" x14ac:dyDescent="0.35">
      <c r="A99" s="88" t="s">
        <v>44</v>
      </c>
      <c r="B99" s="89"/>
      <c r="C99" s="89"/>
      <c r="D99" s="112"/>
      <c r="E99" s="87"/>
      <c r="F99" s="87"/>
      <c r="G99" s="87"/>
      <c r="H99" s="87"/>
      <c r="I99" s="35"/>
    </row>
    <row r="100" spans="1:9" ht="15" thickTop="1" x14ac:dyDescent="0.3">
      <c r="A100" s="79" t="s">
        <v>43</v>
      </c>
      <c r="B100" s="41" t="s">
        <v>8</v>
      </c>
      <c r="C100" s="41">
        <v>10981416</v>
      </c>
      <c r="D100" s="111" t="s">
        <v>112</v>
      </c>
      <c r="E100" s="78"/>
      <c r="F100" s="78"/>
      <c r="G100" s="78"/>
      <c r="H100" s="78"/>
      <c r="I100" s="91">
        <f>SUM(E100:H100)</f>
        <v>0</v>
      </c>
    </row>
    <row r="101" spans="1:9" ht="24.6" customHeight="1" thickBot="1" x14ac:dyDescent="0.35">
      <c r="A101" s="88" t="s">
        <v>44</v>
      </c>
      <c r="B101" s="89"/>
      <c r="C101" s="89"/>
      <c r="D101" s="112"/>
      <c r="E101" s="87"/>
      <c r="F101" s="87"/>
      <c r="G101" s="87"/>
      <c r="H101" s="87"/>
      <c r="I101" s="35"/>
    </row>
    <row r="102" spans="1:9" ht="15" thickTop="1" x14ac:dyDescent="0.3">
      <c r="A102" s="79" t="s">
        <v>43</v>
      </c>
      <c r="B102" s="41" t="s">
        <v>8</v>
      </c>
      <c r="C102" s="41">
        <v>10781090</v>
      </c>
      <c r="D102" s="111" t="s">
        <v>113</v>
      </c>
      <c r="E102" s="78"/>
      <c r="F102" s="78"/>
      <c r="G102" s="78"/>
      <c r="H102" s="78"/>
      <c r="I102" s="91">
        <f>SUM(E102:H102)</f>
        <v>0</v>
      </c>
    </row>
    <row r="103" spans="1:9" ht="15" thickBot="1" x14ac:dyDescent="0.35">
      <c r="A103" s="88" t="s">
        <v>44</v>
      </c>
      <c r="B103" s="89"/>
      <c r="C103" s="89"/>
      <c r="D103" s="112"/>
      <c r="E103" s="87"/>
      <c r="F103" s="87"/>
      <c r="G103" s="87"/>
      <c r="H103" s="87"/>
      <c r="I103" s="35"/>
    </row>
    <row r="104" spans="1:9" ht="15" thickTop="1" x14ac:dyDescent="0.3">
      <c r="A104" s="79" t="s">
        <v>43</v>
      </c>
      <c r="B104" s="41" t="s">
        <v>8</v>
      </c>
      <c r="C104" s="41">
        <v>10981476</v>
      </c>
      <c r="D104" s="111" t="s">
        <v>114</v>
      </c>
      <c r="E104" s="78"/>
      <c r="F104" s="78"/>
      <c r="G104" s="78"/>
      <c r="H104" s="78"/>
      <c r="I104" s="91">
        <f>SUM(E104:H104)</f>
        <v>0</v>
      </c>
    </row>
    <row r="105" spans="1:9" ht="22.2" customHeight="1" thickBot="1" x14ac:dyDescent="0.35">
      <c r="A105" s="88" t="s">
        <v>44</v>
      </c>
      <c r="B105" s="89"/>
      <c r="C105" s="89"/>
      <c r="D105" s="112"/>
      <c r="E105" s="87"/>
      <c r="F105" s="87"/>
      <c r="G105" s="87"/>
      <c r="H105" s="87"/>
      <c r="I105" s="35"/>
    </row>
    <row r="106" spans="1:9" ht="15" thickTop="1" x14ac:dyDescent="0.3">
      <c r="A106" s="79" t="s">
        <v>43</v>
      </c>
      <c r="B106" s="41" t="s">
        <v>8</v>
      </c>
      <c r="C106" s="41">
        <v>10981650</v>
      </c>
      <c r="D106" s="111" t="s">
        <v>115</v>
      </c>
      <c r="E106" s="78"/>
      <c r="F106" s="78"/>
      <c r="G106" s="78"/>
      <c r="H106" s="78"/>
      <c r="I106" s="91">
        <f>SUM(E106:H106)</f>
        <v>0</v>
      </c>
    </row>
    <row r="107" spans="1:9" ht="23.4" customHeight="1" x14ac:dyDescent="0.3">
      <c r="A107" s="83" t="s">
        <v>44</v>
      </c>
      <c r="B107" s="33"/>
      <c r="C107" s="33"/>
      <c r="D107" s="33"/>
      <c r="E107" s="90"/>
      <c r="F107" s="90"/>
      <c r="G107" s="90"/>
      <c r="H107" s="90"/>
      <c r="I107" s="35"/>
    </row>
    <row r="108" spans="1:9" x14ac:dyDescent="0.3">
      <c r="A108" s="105" t="s">
        <v>104</v>
      </c>
      <c r="B108" s="106"/>
      <c r="C108" s="107"/>
      <c r="D108" s="84"/>
      <c r="E108" s="85">
        <f>SUM(E7:E107)</f>
        <v>0</v>
      </c>
      <c r="F108" s="85">
        <f>SUM(F7:F107)</f>
        <v>0</v>
      </c>
      <c r="G108" s="85">
        <f>SUM(G7:G107)</f>
        <v>0</v>
      </c>
      <c r="H108" s="85">
        <f>SUM(H7:H107)</f>
        <v>0</v>
      </c>
      <c r="I108" s="92">
        <f>SUM(E108:H108)</f>
        <v>0</v>
      </c>
    </row>
    <row r="109" spans="1:9" x14ac:dyDescent="0.3">
      <c r="A109" s="76"/>
      <c r="B109" s="76"/>
      <c r="C109" s="76"/>
      <c r="D109" s="76"/>
      <c r="E109" s="76"/>
      <c r="F109" s="76"/>
      <c r="G109" s="76"/>
      <c r="H109" s="76"/>
      <c r="I109" s="76"/>
    </row>
    <row r="110" spans="1:9" x14ac:dyDescent="0.3">
      <c r="A110" s="76"/>
      <c r="B110" s="76"/>
      <c r="C110" s="76"/>
      <c r="D110" s="76"/>
      <c r="E110" s="76"/>
      <c r="F110" s="76"/>
      <c r="G110" s="76"/>
      <c r="H110" s="76"/>
      <c r="I110" s="76"/>
    </row>
    <row r="111" spans="1:9" x14ac:dyDescent="0.3">
      <c r="A111" s="76"/>
      <c r="B111" s="76"/>
      <c r="C111" s="76"/>
      <c r="D111" s="76"/>
      <c r="E111" s="76"/>
      <c r="F111" s="76"/>
      <c r="G111" s="76"/>
      <c r="H111" s="76"/>
      <c r="I111" s="76"/>
    </row>
    <row r="112" spans="1:9" x14ac:dyDescent="0.3">
      <c r="A112" s="76"/>
      <c r="B112" s="76"/>
      <c r="C112" s="76"/>
      <c r="D112" s="76"/>
      <c r="E112" s="76"/>
      <c r="F112" s="76"/>
      <c r="G112" s="76"/>
      <c r="H112" s="76"/>
      <c r="I112" s="76"/>
    </row>
    <row r="113" spans="1:9" x14ac:dyDescent="0.3">
      <c r="A113" s="76"/>
      <c r="B113" s="76"/>
      <c r="C113" s="76"/>
      <c r="D113" s="76"/>
      <c r="E113" s="76"/>
      <c r="F113" s="76"/>
      <c r="G113" s="76"/>
      <c r="H113" s="76"/>
      <c r="I113" s="76"/>
    </row>
    <row r="114" spans="1:9" x14ac:dyDescent="0.3">
      <c r="A114" s="76"/>
      <c r="B114" s="76"/>
      <c r="C114" s="76"/>
      <c r="D114" s="76"/>
      <c r="E114" s="76"/>
      <c r="F114" s="76"/>
      <c r="G114" s="76"/>
      <c r="H114" s="76"/>
      <c r="I114" s="76"/>
    </row>
    <row r="115" spans="1:9" x14ac:dyDescent="0.3">
      <c r="A115" s="76"/>
      <c r="B115" s="76"/>
      <c r="C115" s="76"/>
      <c r="D115" s="76"/>
      <c r="E115" s="76"/>
      <c r="F115" s="76"/>
      <c r="G115" s="76"/>
      <c r="H115" s="76"/>
      <c r="I115" s="76"/>
    </row>
    <row r="116" spans="1:9" x14ac:dyDescent="0.3">
      <c r="A116" s="76"/>
      <c r="B116" s="76"/>
      <c r="C116" s="76"/>
      <c r="D116" s="76"/>
      <c r="E116" s="76"/>
      <c r="F116" s="76"/>
      <c r="G116" s="76"/>
      <c r="H116" s="76"/>
      <c r="I116" s="76"/>
    </row>
    <row r="117" spans="1:9" x14ac:dyDescent="0.3">
      <c r="A117" s="76"/>
      <c r="B117" s="76"/>
      <c r="C117" s="76"/>
      <c r="D117" s="76"/>
      <c r="E117" s="76"/>
      <c r="F117" s="76"/>
      <c r="G117" s="76"/>
      <c r="H117" s="76"/>
      <c r="I117" s="76"/>
    </row>
    <row r="118" spans="1:9" x14ac:dyDescent="0.3">
      <c r="A118" s="76"/>
      <c r="B118" s="76"/>
      <c r="C118" s="76"/>
      <c r="D118" s="76"/>
      <c r="E118" s="76"/>
      <c r="F118" s="76"/>
      <c r="G118" s="76"/>
      <c r="H118" s="76"/>
      <c r="I118" s="76"/>
    </row>
    <row r="119" spans="1:9" x14ac:dyDescent="0.3">
      <c r="A119" s="76"/>
      <c r="B119" s="76"/>
      <c r="C119" s="76"/>
      <c r="D119" s="76"/>
      <c r="E119" s="76"/>
      <c r="F119" s="76"/>
      <c r="G119" s="76"/>
      <c r="H119" s="76"/>
      <c r="I119" s="76"/>
    </row>
    <row r="120" spans="1:9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3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3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3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3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3">
      <c r="A126" s="4"/>
      <c r="B126" s="4"/>
      <c r="C126" s="4"/>
      <c r="D126" s="4"/>
      <c r="E126" s="4"/>
      <c r="F126" s="4"/>
      <c r="G126" s="4"/>
      <c r="H126" s="4"/>
      <c r="I126" s="4"/>
    </row>
  </sheetData>
  <mergeCells count="7">
    <mergeCell ref="A108:C108"/>
    <mergeCell ref="D3:D5"/>
    <mergeCell ref="A3:A5"/>
    <mergeCell ref="B3:B5"/>
    <mergeCell ref="C3:C5"/>
    <mergeCell ref="E3:H3"/>
    <mergeCell ref="I3:I5"/>
  </mergeCells>
  <hyperlinks>
    <hyperlink ref="A13" r:id="rId1"/>
    <hyperlink ref="A11" r:id="rId2" display="https://www.spachoptics.com/SZX12-p/olympus-szx12.htm"/>
    <hyperlink ref="A9" r:id="rId3"/>
    <hyperlink ref="A15" r:id="rId4"/>
    <hyperlink ref="A7" r:id="rId5"/>
    <hyperlink ref="A19" r:id="rId6"/>
    <hyperlink ref="A21" r:id="rId7"/>
    <hyperlink ref="A23" r:id="rId8"/>
    <hyperlink ref="A25" r:id="rId9"/>
    <hyperlink ref="A27" r:id="rId10"/>
    <hyperlink ref="A29" r:id="rId11" display="https://www.spachoptics.com/SZX12-p/olympus-szx12.htm"/>
    <hyperlink ref="A31" r:id="rId12"/>
    <hyperlink ref="A33" r:id="rId13"/>
    <hyperlink ref="A37" r:id="rId14"/>
    <hyperlink ref="A39" r:id="rId15"/>
    <hyperlink ref="A41" r:id="rId16"/>
    <hyperlink ref="A45" r:id="rId17"/>
    <hyperlink ref="A35" r:id="rId18"/>
    <hyperlink ref="A52" r:id="rId19"/>
    <hyperlink ref="A56" r:id="rId20"/>
    <hyperlink ref="A49" r:id="rId21"/>
    <hyperlink ref="A54" r:id="rId22"/>
    <hyperlink ref="A62" r:id="rId23" display="https://www.spachoptics.com/SZX12-p/olympus-szx12.htm"/>
    <hyperlink ref="A60" r:id="rId24"/>
    <hyperlink ref="A47" r:id="rId25"/>
    <hyperlink ref="A17" r:id="rId26"/>
    <hyperlink ref="A77" r:id="rId27"/>
    <hyperlink ref="A81" r:id="rId28"/>
    <hyperlink ref="A87" r:id="rId29" display="https://www.spachoptics.com/SZX12-p/olympus-szx12.htm"/>
    <hyperlink ref="A83" r:id="rId30"/>
    <hyperlink ref="A85" r:id="rId31"/>
    <hyperlink ref="A73" r:id="rId32"/>
    <hyperlink ref="A89" r:id="rId33"/>
    <hyperlink ref="A97" r:id="rId34" display="https://www.motic.com/As_Ind_stereozoom_SMZ168/"/>
    <hyperlink ref="A99" r:id="rId35"/>
    <hyperlink ref="A101" r:id="rId36"/>
    <hyperlink ref="A103" r:id="rId37"/>
    <hyperlink ref="A105" r:id="rId38"/>
    <hyperlink ref="A107" r:id="rId39"/>
    <hyperlink ref="A95" r:id="rId40" display="https://www.motic.com/As_Ind_stereozoom_SMZ168/"/>
    <hyperlink ref="A91" r:id="rId41"/>
    <hyperlink ref="A93" r:id="rId42"/>
    <hyperlink ref="A71" r:id="rId43"/>
    <hyperlink ref="A79" r:id="rId44"/>
  </hyperlinks>
  <pageMargins left="0.70866141732283472" right="0.70866141732283472" top="0.74803149606299213" bottom="0.74803149606299213" header="0.31496062992125984" footer="0.31496062992125984"/>
  <pageSetup scale="80" orientation="portrait" r:id="rId45"/>
  <drawing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Jaroslav Podlucky</cp:lastModifiedBy>
  <cp:lastPrinted>2022-05-25T08:16:38Z</cp:lastPrinted>
  <dcterms:created xsi:type="dcterms:W3CDTF">2022-05-25T07:28:41Z</dcterms:created>
  <dcterms:modified xsi:type="dcterms:W3CDTF">2022-05-30T04:57:46Z</dcterms:modified>
</cp:coreProperties>
</file>