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MTZ\MTZ\2022\Optika\004 súťažné podkaldy verzia 1\"/>
    </mc:Choice>
  </mc:AlternateContent>
  <bookViews>
    <workbookView xWindow="0" yWindow="72" windowWidth="22980" windowHeight="9528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I42" i="1" l="1"/>
  <c r="I41" i="1"/>
  <c r="I40" i="1"/>
  <c r="I39" i="1"/>
  <c r="I38" i="1"/>
  <c r="I36" i="1"/>
  <c r="I34" i="1"/>
  <c r="I33" i="1"/>
  <c r="I32" i="1"/>
  <c r="I31" i="1"/>
  <c r="I30" i="1"/>
  <c r="I29" i="1"/>
  <c r="I28" i="1"/>
  <c r="I26" i="1"/>
  <c r="I24" i="1"/>
  <c r="I23" i="1"/>
  <c r="I22" i="1"/>
  <c r="I20" i="1"/>
  <c r="I18" i="1"/>
  <c r="I16" i="1"/>
  <c r="I14" i="1"/>
  <c r="I12" i="1"/>
  <c r="I10" i="1"/>
  <c r="I8" i="1"/>
  <c r="I6" i="1"/>
  <c r="H44" i="1" l="1"/>
  <c r="G44" i="1"/>
  <c r="F44" i="1"/>
  <c r="E44" i="1"/>
  <c r="I44" i="1" s="1"/>
</calcChain>
</file>

<file path=xl/sharedStrings.xml><?xml version="1.0" encoding="utf-8"?>
<sst xmlns="http://schemas.openxmlformats.org/spreadsheetml/2006/main" count="109" uniqueCount="59">
  <si>
    <t>Názov meradla/zariadenia</t>
  </si>
  <si>
    <t>Výrobca</t>
  </si>
  <si>
    <t>Výrobné č.</t>
  </si>
  <si>
    <t>I. rok</t>
  </si>
  <si>
    <t>II. rok</t>
  </si>
  <si>
    <t>III. rok</t>
  </si>
  <si>
    <t>IV. rok</t>
  </si>
  <si>
    <t>System na komplexnú analýzu VSC 5000</t>
  </si>
  <si>
    <t>https://forensicfield.blog/tag/vsc-5000-video-spectral-comparator/</t>
  </si>
  <si>
    <t>nefunkčný link</t>
  </si>
  <si>
    <t xml:space="preserve">System na komplexnú analýzu VSC 6000, Videospektrálny komparátor VSC 6000/HS </t>
  </si>
  <si>
    <t>http://www.fosterfreeman.com/index.php/images/index.php?option=com_content&amp;view=article&amp;id=131&amp;Itemid=129</t>
  </si>
  <si>
    <t>System na komplexnu analýzu Forensic XP4010D, Kriminalistické zariadenie na vyhodnocovanie spek. prvkov</t>
  </si>
  <si>
    <t>Mikrotom RM 2135 s prísl.</t>
  </si>
  <si>
    <t>LEICA</t>
  </si>
  <si>
    <t>https://www.machinio.de/cat/mikrotome#quickview/53673718</t>
  </si>
  <si>
    <t xml:space="preserve">Mikroskop Continuum FTIR </t>
  </si>
  <si>
    <t>Thermo</t>
  </si>
  <si>
    <t>AFK0300957</t>
  </si>
  <si>
    <t>https://americanlaboratorytrading.com/lab-equipment-products/nicolet-nexus-670-esp-ft-ir-spectrometer-with-spectra-tech-continuum-ft-ir-microscope-system_10302</t>
  </si>
  <si>
    <t>Binokulárny mikroskop Leica DM750</t>
  </si>
  <si>
    <t>8540180194BW0017</t>
  </si>
  <si>
    <t>https://www.leica-microsystems.com/products/light-microscopes/p/leica-dm750/</t>
  </si>
  <si>
    <t>GLScan</t>
  </si>
  <si>
    <t>BVDA</t>
  </si>
  <si>
    <t>GLS0010</t>
  </si>
  <si>
    <t>http://bvda.com/en/glscan#</t>
  </si>
  <si>
    <t>GLS120</t>
  </si>
  <si>
    <t>Video spektrálny komparátor  VSC 6000</t>
  </si>
  <si>
    <t>Video spektrálny komparátor  VSC 6000/HS</t>
  </si>
  <si>
    <t>https://www.fosterfreeman.com/questioned-document-examination/235-vsc-6001.html</t>
  </si>
  <si>
    <t>Video spektrálny komparátor  VSC4Plus</t>
  </si>
  <si>
    <t>https://cz.all.biz/prenosny-videospektralni-komparator-barevny-a-g30535</t>
  </si>
  <si>
    <t>Video spektrálny komparátor  VSC 8000</t>
  </si>
  <si>
    <t>https://www.fosterfreeman.com/product/qde-products/580-vsc8000.html</t>
  </si>
  <si>
    <t>Video spektrálny komparátor  VSC 800</t>
  </si>
  <si>
    <t>Video spektrálny komparátor  VSC800</t>
  </si>
  <si>
    <t>http://www.fosterfreeman.com/document-examination-3/673-vsc800.html</t>
  </si>
  <si>
    <t xml:space="preserve">Rok
 </t>
  </si>
  <si>
    <t>cena celkom v EUR bez DPH za 4 roky</t>
  </si>
  <si>
    <t>cena v EUR
bez DPH</t>
  </si>
  <si>
    <t>Príloha č. 3</t>
  </si>
  <si>
    <t>FOSTER &amp; FREEMAN</t>
  </si>
  <si>
    <t>TÜBITAK BILGEM UEKAE</t>
  </si>
  <si>
    <r>
      <rPr>
        <b/>
        <i/>
        <u/>
        <sz val="14"/>
        <rFont val="Arial Narrow"/>
        <family val="2"/>
        <charset val="238"/>
      </rPr>
      <t xml:space="preserve">III. Časť
</t>
    </r>
    <r>
      <rPr>
        <b/>
        <i/>
        <sz val="14"/>
        <rFont val="Arial Narrow"/>
        <family val="2"/>
        <charset val="238"/>
      </rPr>
      <t>Systémy pre analýzu</t>
    </r>
  </si>
  <si>
    <t>SPOLU</t>
  </si>
  <si>
    <t>Umiestnenie</t>
  </si>
  <si>
    <t>Bratislava</t>
  </si>
  <si>
    <t>Slov. Ľupča</t>
  </si>
  <si>
    <t>Košice</t>
  </si>
  <si>
    <t>Sobtrance</t>
  </si>
  <si>
    <t>Užhorod</t>
  </si>
  <si>
    <t>Sobrance</t>
  </si>
  <si>
    <t>Poprad</t>
  </si>
  <si>
    <t>Ubľa</t>
  </si>
  <si>
    <t>Vyšné Nemecké</t>
  </si>
  <si>
    <t>Čierna nad  Tisou</t>
  </si>
  <si>
    <t>Veľké Slemence</t>
  </si>
  <si>
    <t>Čierna nad Tisou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</si>
</sst>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i/>
      <sz val="12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u/>
      <sz val="9"/>
      <color indexed="12"/>
      <name val="Arial CE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rgb="FF000000"/>
      <name val="Arial"/>
      <family val="2"/>
      <charset val="238"/>
    </font>
    <font>
      <u/>
      <sz val="9"/>
      <color indexed="12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name val="Arial Narrow"/>
      <family val="2"/>
      <charset val="238"/>
    </font>
    <font>
      <sz val="9"/>
      <color rgb="FF002060"/>
      <name val="Arial Narrow"/>
      <family val="2"/>
      <charset val="238"/>
    </font>
    <font>
      <sz val="9"/>
      <color rgb="FF025ADC"/>
      <name val="Arial Narrow"/>
      <family val="2"/>
      <charset val="238"/>
    </font>
    <font>
      <b/>
      <i/>
      <sz val="14"/>
      <name val="Arial Narrow"/>
      <family val="2"/>
      <charset val="238"/>
    </font>
    <font>
      <b/>
      <i/>
      <u/>
      <sz val="14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7" fillId="0" borderId="0" xfId="0" applyFont="1" applyFill="1" applyBorder="1" applyAlignment="1">
      <alignment vertical="center"/>
    </xf>
    <xf numFmtId="0" fontId="0" fillId="0" borderId="0" xfId="0" applyBorder="1"/>
    <xf numFmtId="0" fontId="1" fillId="0" borderId="0" xfId="0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 applyProtection="1">
      <alignment vertical="center" wrapText="1"/>
    </xf>
    <xf numFmtId="0" fontId="12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 wrapText="1"/>
    </xf>
    <xf numFmtId="0" fontId="8" fillId="0" borderId="0" xfId="1" applyFill="1" applyBorder="1" applyAlignment="1" applyProtection="1">
      <alignment wrapText="1"/>
    </xf>
    <xf numFmtId="0" fontId="9" fillId="0" borderId="0" xfId="1" applyFont="1" applyFill="1" applyBorder="1" applyAlignment="1" applyProtection="1"/>
    <xf numFmtId="0" fontId="2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center"/>
    </xf>
    <xf numFmtId="0" fontId="13" fillId="0" borderId="1" xfId="1" applyFont="1" applyBorder="1" applyAlignment="1" applyProtection="1">
      <alignment horizontal="left" vertical="center" wrapText="1"/>
    </xf>
    <xf numFmtId="0" fontId="13" fillId="0" borderId="1" xfId="1" applyFont="1" applyFill="1" applyBorder="1" applyAlignment="1" applyProtection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1" fontId="17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3" fillId="0" borderId="1" xfId="1" applyFont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4" fontId="14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15" fillId="0" borderId="4" xfId="1" applyFont="1" applyBorder="1" applyAlignment="1" applyProtection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4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4" fontId="14" fillId="0" borderId="1" xfId="0" applyNumberFormat="1" applyFont="1" applyBorder="1"/>
    <xf numFmtId="4" fontId="16" fillId="0" borderId="1" xfId="0" applyNumberFormat="1" applyFont="1" applyBorder="1"/>
    <xf numFmtId="0" fontId="16" fillId="0" borderId="1" xfId="0" applyFont="1" applyBorder="1" applyAlignment="1">
      <alignment horizontal="center" wrapText="1"/>
    </xf>
    <xf numFmtId="0" fontId="15" fillId="0" borderId="2" xfId="1" applyFont="1" applyBorder="1" applyAlignment="1" applyProtection="1">
      <alignment horizontal="left" vertical="center"/>
    </xf>
    <xf numFmtId="0" fontId="15" fillId="0" borderId="3" xfId="1" applyFont="1" applyBorder="1" applyAlignment="1" applyProtection="1">
      <alignment horizontal="left" vertical="center"/>
    </xf>
    <xf numFmtId="0" fontId="15" fillId="0" borderId="4" xfId="1" applyFont="1" applyBorder="1" applyAlignment="1" applyProtection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171994</xdr:colOff>
      <xdr:row>10</xdr:row>
      <xdr:rowOff>131717</xdr:rowOff>
    </xdr:from>
    <xdr:to>
      <xdr:col>0</xdr:col>
      <xdr:colOff>1249679</xdr:colOff>
      <xdr:row>10</xdr:row>
      <xdr:rowOff>914400</xdr:rowOff>
    </xdr:to>
    <xdr:pic>
      <xdr:nvPicPr>
        <xdr:cNvPr id="2" name="Obrázok 1" descr="C:\Users\podlucky1234270\Documents\MTZ\MTZ\2019\Kalibrácie\plán kalibrácií 2019\Optické prístroje\Forensic XP4010D_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94" y="3499757"/>
          <a:ext cx="1077685" cy="7826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z.all.biz/prenosny-videospektralni-komparator-barevny-a-g30535" TargetMode="External"/><Relationship Id="rId3" Type="http://schemas.openxmlformats.org/officeDocument/2006/relationships/hyperlink" Target="http://bvda.com/en/glscan" TargetMode="External"/><Relationship Id="rId7" Type="http://schemas.openxmlformats.org/officeDocument/2006/relationships/hyperlink" Target="http://www.fosterfreeman.com/index.php/images/index.php?option=com_content&amp;view=article&amp;id=131&amp;Itemid=129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bvda.com/en/glscan" TargetMode="External"/><Relationship Id="rId1" Type="http://schemas.openxmlformats.org/officeDocument/2006/relationships/hyperlink" Target="http://www.fosterfreeman.com/index.php/images/index.php?option=com_content&amp;view=article&amp;id=131&amp;Itemid=129" TargetMode="External"/><Relationship Id="rId6" Type="http://schemas.openxmlformats.org/officeDocument/2006/relationships/hyperlink" Target="http://www.fosterfreeman.com/index.php/images/index.php?option=com_content&amp;view=article&amp;id=131&amp;Itemid=12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americanlaboratorytrading.com/lab-equipment-products/nicolet-nexus-670-esp-ft-ir-spectrometer-with-spectra-tech-continuum-ft-ir-microscope-system_10302" TargetMode="External"/><Relationship Id="rId10" Type="http://schemas.openxmlformats.org/officeDocument/2006/relationships/hyperlink" Target="https://forensicfield.blog/tag/vsc-5000-video-spectral-comparator/" TargetMode="External"/><Relationship Id="rId4" Type="http://schemas.openxmlformats.org/officeDocument/2006/relationships/hyperlink" Target="https://www.machinio.de/cat/mikrotome" TargetMode="External"/><Relationship Id="rId9" Type="http://schemas.openxmlformats.org/officeDocument/2006/relationships/hyperlink" Target="https://cz.all.biz/prenosny-videospektralni-komparator-barevny-a-g305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37" workbookViewId="0">
      <selection activeCell="D36" sqref="D36"/>
    </sheetView>
  </sheetViews>
  <sheetFormatPr defaultRowHeight="14.4" x14ac:dyDescent="0.3"/>
  <cols>
    <col min="1" max="1" width="33" customWidth="1"/>
    <col min="2" max="2" width="9.6640625" customWidth="1"/>
    <col min="3" max="3" width="7.109375" customWidth="1"/>
    <col min="4" max="4" width="9.88671875" customWidth="1"/>
  </cols>
  <sheetData>
    <row r="1" spans="1:9" x14ac:dyDescent="0.3">
      <c r="E1" s="2"/>
      <c r="F1" s="2"/>
      <c r="G1" s="2"/>
      <c r="H1" s="2"/>
    </row>
    <row r="2" spans="1:9" ht="48" customHeight="1" x14ac:dyDescent="0.3">
      <c r="A2" s="26" t="s">
        <v>44</v>
      </c>
      <c r="B2" s="27"/>
      <c r="C2" s="27"/>
      <c r="D2" s="27"/>
      <c r="E2" s="28"/>
      <c r="F2" s="28"/>
      <c r="G2" s="28"/>
      <c r="H2" s="30" t="s">
        <v>41</v>
      </c>
      <c r="I2" s="29"/>
    </row>
    <row r="3" spans="1:9" ht="29.4" customHeight="1" x14ac:dyDescent="0.3">
      <c r="A3" s="50" t="s">
        <v>0</v>
      </c>
      <c r="B3" s="52" t="s">
        <v>1</v>
      </c>
      <c r="C3" s="52" t="s">
        <v>2</v>
      </c>
      <c r="D3" s="60" t="s">
        <v>46</v>
      </c>
      <c r="E3" s="53" t="s">
        <v>38</v>
      </c>
      <c r="F3" s="54"/>
      <c r="G3" s="54"/>
      <c r="H3" s="54"/>
      <c r="I3" s="46" t="s">
        <v>39</v>
      </c>
    </row>
    <row r="4" spans="1:9" ht="15" customHeight="1" x14ac:dyDescent="0.3">
      <c r="A4" s="51"/>
      <c r="B4" s="52"/>
      <c r="C4" s="52"/>
      <c r="D4" s="61"/>
      <c r="E4" s="17" t="s">
        <v>3</v>
      </c>
      <c r="F4" s="17" t="s">
        <v>4</v>
      </c>
      <c r="G4" s="17" t="s">
        <v>5</v>
      </c>
      <c r="H4" s="17" t="s">
        <v>6</v>
      </c>
      <c r="I4" s="46"/>
    </row>
    <row r="5" spans="1:9" ht="26.4" x14ac:dyDescent="0.3">
      <c r="A5" s="51"/>
      <c r="B5" s="52"/>
      <c r="C5" s="52"/>
      <c r="D5" s="62"/>
      <c r="E5" s="18" t="s">
        <v>40</v>
      </c>
      <c r="F5" s="18" t="s">
        <v>40</v>
      </c>
      <c r="G5" s="18" t="s">
        <v>40</v>
      </c>
      <c r="H5" s="18" t="s">
        <v>40</v>
      </c>
      <c r="I5" s="46"/>
    </row>
    <row r="6" spans="1:9" ht="26.4" x14ac:dyDescent="0.3">
      <c r="A6" s="19" t="s">
        <v>7</v>
      </c>
      <c r="B6" s="20" t="s">
        <v>42</v>
      </c>
      <c r="C6" s="19">
        <v>50220</v>
      </c>
      <c r="D6" s="63" t="s">
        <v>47</v>
      </c>
      <c r="E6" s="33"/>
      <c r="F6" s="33"/>
      <c r="G6" s="33"/>
      <c r="H6" s="33"/>
      <c r="I6" s="44">
        <f>SUM(E6:H6)</f>
        <v>0</v>
      </c>
    </row>
    <row r="7" spans="1:9" ht="26.4" x14ac:dyDescent="0.3">
      <c r="A7" s="16" t="s">
        <v>8</v>
      </c>
      <c r="B7" s="36" t="s">
        <v>9</v>
      </c>
      <c r="C7" s="36"/>
      <c r="D7" s="36"/>
      <c r="E7" s="37"/>
      <c r="F7" s="37"/>
      <c r="G7" s="37"/>
      <c r="H7" s="37"/>
      <c r="I7" s="38"/>
    </row>
    <row r="8" spans="1:9" ht="26.4" x14ac:dyDescent="0.3">
      <c r="A8" s="20" t="s">
        <v>10</v>
      </c>
      <c r="B8" s="20" t="s">
        <v>42</v>
      </c>
      <c r="C8" s="19">
        <v>60553</v>
      </c>
      <c r="D8" s="63" t="s">
        <v>47</v>
      </c>
      <c r="E8" s="33"/>
      <c r="F8" s="33"/>
      <c r="G8" s="33"/>
      <c r="H8" s="33"/>
      <c r="I8" s="44">
        <f>SUM(E8:H8)</f>
        <v>0</v>
      </c>
    </row>
    <row r="9" spans="1:9" ht="39.6" x14ac:dyDescent="0.3">
      <c r="A9" s="15" t="s">
        <v>11</v>
      </c>
      <c r="B9" s="36"/>
      <c r="C9" s="36"/>
      <c r="D9" s="36"/>
      <c r="E9" s="37"/>
      <c r="F9" s="37"/>
      <c r="G9" s="37"/>
      <c r="H9" s="37"/>
      <c r="I9" s="38"/>
    </row>
    <row r="10" spans="1:9" ht="39.6" x14ac:dyDescent="0.3">
      <c r="A10" s="20" t="s">
        <v>12</v>
      </c>
      <c r="B10" s="20" t="s">
        <v>43</v>
      </c>
      <c r="C10" s="19">
        <v>8550</v>
      </c>
      <c r="D10" s="63" t="s">
        <v>47</v>
      </c>
      <c r="E10" s="33"/>
      <c r="F10" s="33"/>
      <c r="G10" s="33"/>
      <c r="H10" s="33"/>
      <c r="I10" s="44">
        <f>SUM(E10:H10)</f>
        <v>0</v>
      </c>
    </row>
    <row r="11" spans="1:9" ht="78.599999999999994" customHeight="1" x14ac:dyDescent="0.3">
      <c r="A11" s="21"/>
      <c r="B11" s="36"/>
      <c r="C11" s="36"/>
      <c r="D11" s="36"/>
      <c r="E11" s="37"/>
      <c r="F11" s="37"/>
      <c r="G11" s="37"/>
      <c r="H11" s="37"/>
      <c r="I11" s="38"/>
    </row>
    <row r="12" spans="1:9" x14ac:dyDescent="0.3">
      <c r="A12" s="20" t="s">
        <v>13</v>
      </c>
      <c r="B12" s="19" t="s">
        <v>14</v>
      </c>
      <c r="C12" s="19">
        <v>337</v>
      </c>
      <c r="D12" s="63" t="s">
        <v>47</v>
      </c>
      <c r="E12" s="33"/>
      <c r="F12" s="33"/>
      <c r="G12" s="33"/>
      <c r="H12" s="33"/>
      <c r="I12" s="44">
        <f>SUM(E12:H12)</f>
        <v>0</v>
      </c>
    </row>
    <row r="13" spans="1:9" ht="26.4" x14ac:dyDescent="0.3">
      <c r="A13" s="15" t="s">
        <v>15</v>
      </c>
      <c r="B13" s="36"/>
      <c r="C13" s="36"/>
      <c r="D13" s="36"/>
      <c r="E13" s="37"/>
      <c r="F13" s="37"/>
      <c r="G13" s="37"/>
      <c r="H13" s="37"/>
      <c r="I13" s="38"/>
    </row>
    <row r="14" spans="1:9" ht="26.4" x14ac:dyDescent="0.3">
      <c r="A14" s="22" t="s">
        <v>16</v>
      </c>
      <c r="B14" s="23" t="s">
        <v>17</v>
      </c>
      <c r="C14" s="24" t="s">
        <v>18</v>
      </c>
      <c r="D14" s="63" t="s">
        <v>47</v>
      </c>
      <c r="E14" s="33"/>
      <c r="F14" s="33"/>
      <c r="G14" s="33"/>
      <c r="H14" s="33"/>
      <c r="I14" s="44">
        <f>SUM(E14:H14)</f>
        <v>0</v>
      </c>
    </row>
    <row r="15" spans="1:9" ht="52.8" x14ac:dyDescent="0.3">
      <c r="A15" s="16" t="s">
        <v>19</v>
      </c>
      <c r="B15" s="39"/>
      <c r="C15" s="39"/>
      <c r="D15" s="39"/>
      <c r="E15" s="37"/>
      <c r="F15" s="37"/>
      <c r="G15" s="37"/>
      <c r="H15" s="37"/>
      <c r="I15" s="38"/>
    </row>
    <row r="16" spans="1:9" ht="39.6" x14ac:dyDescent="0.3">
      <c r="A16" s="20" t="s">
        <v>20</v>
      </c>
      <c r="B16" s="19" t="s">
        <v>14</v>
      </c>
      <c r="C16" s="20" t="s">
        <v>21</v>
      </c>
      <c r="D16" s="63" t="s">
        <v>47</v>
      </c>
      <c r="E16" s="33"/>
      <c r="F16" s="33"/>
      <c r="G16" s="33"/>
      <c r="H16" s="33"/>
      <c r="I16" s="44">
        <f>SUM(E16:H16)</f>
        <v>0</v>
      </c>
    </row>
    <row r="17" spans="1:9" ht="26.4" x14ac:dyDescent="0.3">
      <c r="A17" s="15" t="s">
        <v>22</v>
      </c>
      <c r="B17" s="36"/>
      <c r="C17" s="36"/>
      <c r="D17" s="36"/>
      <c r="E17" s="37"/>
      <c r="F17" s="37"/>
      <c r="G17" s="37"/>
      <c r="H17" s="37"/>
      <c r="I17" s="38"/>
    </row>
    <row r="18" spans="1:9" x14ac:dyDescent="0.3">
      <c r="A18" s="20" t="s">
        <v>23</v>
      </c>
      <c r="B18" s="19" t="s">
        <v>24</v>
      </c>
      <c r="C18" s="19" t="s">
        <v>25</v>
      </c>
      <c r="D18" s="63" t="s">
        <v>47</v>
      </c>
      <c r="E18" s="33"/>
      <c r="F18" s="33"/>
      <c r="G18" s="33"/>
      <c r="H18" s="33"/>
      <c r="I18" s="44">
        <f>SUM(E18:H18)</f>
        <v>0</v>
      </c>
    </row>
    <row r="19" spans="1:9" x14ac:dyDescent="0.3">
      <c r="A19" s="15" t="s">
        <v>26</v>
      </c>
      <c r="B19" s="36"/>
      <c r="C19" s="36"/>
      <c r="D19" s="36"/>
      <c r="E19" s="37"/>
      <c r="F19" s="37"/>
      <c r="G19" s="37"/>
      <c r="H19" s="37"/>
      <c r="I19" s="38"/>
    </row>
    <row r="20" spans="1:9" x14ac:dyDescent="0.3">
      <c r="A20" s="20" t="s">
        <v>23</v>
      </c>
      <c r="B20" s="19" t="s">
        <v>24</v>
      </c>
      <c r="C20" s="19" t="s">
        <v>27</v>
      </c>
      <c r="D20" s="19" t="s">
        <v>48</v>
      </c>
      <c r="E20" s="33"/>
      <c r="F20" s="33"/>
      <c r="G20" s="33"/>
      <c r="H20" s="33"/>
      <c r="I20" s="44">
        <f>SUM(E20:H20)</f>
        <v>0</v>
      </c>
    </row>
    <row r="21" spans="1:9" x14ac:dyDescent="0.3">
      <c r="A21" s="15" t="s">
        <v>26</v>
      </c>
      <c r="B21" s="36"/>
      <c r="C21" s="36"/>
      <c r="D21" s="36"/>
      <c r="E21" s="37"/>
      <c r="F21" s="37"/>
      <c r="G21" s="37"/>
      <c r="H21" s="37"/>
      <c r="I21" s="38"/>
    </row>
    <row r="22" spans="1:9" ht="26.4" x14ac:dyDescent="0.3">
      <c r="A22" s="20" t="s">
        <v>28</v>
      </c>
      <c r="B22" s="20" t="s">
        <v>42</v>
      </c>
      <c r="C22" s="19">
        <v>60278</v>
      </c>
      <c r="D22" s="63" t="s">
        <v>47</v>
      </c>
      <c r="E22" s="33"/>
      <c r="F22" s="33"/>
      <c r="G22" s="33"/>
      <c r="H22" s="33"/>
      <c r="I22" s="44">
        <f t="shared" ref="I22:I24" si="0">SUM(E22:H22)</f>
        <v>0</v>
      </c>
    </row>
    <row r="23" spans="1:9" ht="26.4" x14ac:dyDescent="0.3">
      <c r="A23" s="20" t="s">
        <v>28</v>
      </c>
      <c r="B23" s="20" t="s">
        <v>42</v>
      </c>
      <c r="C23" s="19">
        <v>60279</v>
      </c>
      <c r="D23" s="63" t="s">
        <v>49</v>
      </c>
      <c r="E23" s="33"/>
      <c r="F23" s="33"/>
      <c r="G23" s="33"/>
      <c r="H23" s="33"/>
      <c r="I23" s="44">
        <f t="shared" si="0"/>
        <v>0</v>
      </c>
    </row>
    <row r="24" spans="1:9" ht="26.4" x14ac:dyDescent="0.3">
      <c r="A24" s="20" t="s">
        <v>28</v>
      </c>
      <c r="B24" s="20" t="s">
        <v>42</v>
      </c>
      <c r="C24" s="19">
        <v>60280</v>
      </c>
      <c r="D24" s="63" t="s">
        <v>50</v>
      </c>
      <c r="E24" s="33"/>
      <c r="F24" s="33"/>
      <c r="G24" s="33"/>
      <c r="H24" s="33"/>
      <c r="I24" s="44">
        <f t="shared" si="0"/>
        <v>0</v>
      </c>
    </row>
    <row r="25" spans="1:9" ht="39.6" x14ac:dyDescent="0.3">
      <c r="A25" s="15" t="s">
        <v>11</v>
      </c>
      <c r="B25" s="40"/>
      <c r="C25" s="36"/>
      <c r="D25" s="36"/>
      <c r="E25" s="41"/>
      <c r="F25" s="41"/>
      <c r="G25" s="41"/>
      <c r="H25" s="41"/>
      <c r="I25" s="38"/>
    </row>
    <row r="26" spans="1:9" ht="26.4" x14ac:dyDescent="0.3">
      <c r="A26" s="20" t="s">
        <v>29</v>
      </c>
      <c r="B26" s="20" t="s">
        <v>42</v>
      </c>
      <c r="C26" s="19">
        <v>602801</v>
      </c>
      <c r="D26" s="63" t="s">
        <v>47</v>
      </c>
      <c r="E26" s="33"/>
      <c r="F26" s="33"/>
      <c r="G26" s="33"/>
      <c r="H26" s="33"/>
      <c r="I26" s="44">
        <f>SUM(E26:H26)</f>
        <v>0</v>
      </c>
    </row>
    <row r="27" spans="1:9" ht="26.4" x14ac:dyDescent="0.3">
      <c r="A27" s="15" t="s">
        <v>30</v>
      </c>
      <c r="B27" s="40"/>
      <c r="C27" s="36"/>
      <c r="D27" s="36"/>
      <c r="E27" s="41"/>
      <c r="F27" s="41"/>
      <c r="G27" s="41"/>
      <c r="H27" s="41"/>
      <c r="I27" s="38"/>
    </row>
    <row r="28" spans="1:9" ht="26.4" x14ac:dyDescent="0.3">
      <c r="A28" s="20" t="s">
        <v>31</v>
      </c>
      <c r="B28" s="20" t="s">
        <v>42</v>
      </c>
      <c r="C28" s="19">
        <v>48350</v>
      </c>
      <c r="D28" s="63" t="s">
        <v>51</v>
      </c>
      <c r="E28" s="33"/>
      <c r="F28" s="33"/>
      <c r="G28" s="33"/>
      <c r="H28" s="33"/>
      <c r="I28" s="44">
        <f t="shared" ref="I28:I34" si="1">SUM(E28:H28)</f>
        <v>0</v>
      </c>
    </row>
    <row r="29" spans="1:9" ht="26.4" x14ac:dyDescent="0.3">
      <c r="A29" s="20" t="s">
        <v>31</v>
      </c>
      <c r="B29" s="20" t="s">
        <v>42</v>
      </c>
      <c r="C29" s="19">
        <v>48369</v>
      </c>
      <c r="D29" s="63" t="s">
        <v>52</v>
      </c>
      <c r="E29" s="33"/>
      <c r="F29" s="33"/>
      <c r="G29" s="33"/>
      <c r="H29" s="33"/>
      <c r="I29" s="44">
        <f t="shared" si="1"/>
        <v>0</v>
      </c>
    </row>
    <row r="30" spans="1:9" ht="26.4" x14ac:dyDescent="0.3">
      <c r="A30" s="20" t="s">
        <v>31</v>
      </c>
      <c r="B30" s="20" t="s">
        <v>42</v>
      </c>
      <c r="C30" s="19">
        <v>48353</v>
      </c>
      <c r="D30" s="63" t="s">
        <v>53</v>
      </c>
      <c r="E30" s="33"/>
      <c r="F30" s="33"/>
      <c r="G30" s="33"/>
      <c r="H30" s="33"/>
      <c r="I30" s="44">
        <f t="shared" si="1"/>
        <v>0</v>
      </c>
    </row>
    <row r="31" spans="1:9" ht="26.4" x14ac:dyDescent="0.3">
      <c r="A31" s="20" t="s">
        <v>31</v>
      </c>
      <c r="B31" s="20" t="s">
        <v>42</v>
      </c>
      <c r="C31" s="19">
        <v>48370</v>
      </c>
      <c r="D31" s="66" t="s">
        <v>55</v>
      </c>
      <c r="E31" s="33"/>
      <c r="F31" s="33"/>
      <c r="G31" s="33"/>
      <c r="H31" s="33"/>
      <c r="I31" s="44">
        <f t="shared" si="1"/>
        <v>0</v>
      </c>
    </row>
    <row r="32" spans="1:9" ht="26.4" x14ac:dyDescent="0.3">
      <c r="A32" s="20" t="s">
        <v>31</v>
      </c>
      <c r="B32" s="20" t="s">
        <v>42</v>
      </c>
      <c r="C32" s="19">
        <v>48352</v>
      </c>
      <c r="D32" s="63" t="s">
        <v>54</v>
      </c>
      <c r="E32" s="33"/>
      <c r="F32" s="33"/>
      <c r="G32" s="33"/>
      <c r="H32" s="33"/>
      <c r="I32" s="44">
        <f t="shared" si="1"/>
        <v>0</v>
      </c>
    </row>
    <row r="33" spans="1:9" ht="26.4" x14ac:dyDescent="0.3">
      <c r="A33" s="20" t="s">
        <v>31</v>
      </c>
      <c r="B33" s="20" t="s">
        <v>42</v>
      </c>
      <c r="C33" s="19">
        <v>48354</v>
      </c>
      <c r="D33" s="66" t="s">
        <v>56</v>
      </c>
      <c r="E33" s="33"/>
      <c r="F33" s="33"/>
      <c r="G33" s="33"/>
      <c r="H33" s="33"/>
      <c r="I33" s="44">
        <f t="shared" si="1"/>
        <v>0</v>
      </c>
    </row>
    <row r="34" spans="1:9" ht="26.4" x14ac:dyDescent="0.3">
      <c r="A34" s="20" t="s">
        <v>31</v>
      </c>
      <c r="B34" s="20" t="s">
        <v>42</v>
      </c>
      <c r="C34" s="19">
        <v>48351</v>
      </c>
      <c r="D34" s="66" t="s">
        <v>57</v>
      </c>
      <c r="E34" s="33"/>
      <c r="F34" s="33"/>
      <c r="G34" s="33"/>
      <c r="H34" s="33"/>
      <c r="I34" s="44">
        <f t="shared" si="1"/>
        <v>0</v>
      </c>
    </row>
    <row r="35" spans="1:9" ht="26.4" x14ac:dyDescent="0.3">
      <c r="A35" s="31" t="s">
        <v>32</v>
      </c>
      <c r="B35" s="42"/>
      <c r="C35" s="43"/>
      <c r="D35" s="43"/>
      <c r="E35" s="41"/>
      <c r="F35" s="41"/>
      <c r="G35" s="41"/>
      <c r="H35" s="41"/>
      <c r="I35" s="38"/>
    </row>
    <row r="36" spans="1:9" ht="26.4" x14ac:dyDescent="0.3">
      <c r="A36" s="22" t="s">
        <v>33</v>
      </c>
      <c r="B36" s="22" t="s">
        <v>42</v>
      </c>
      <c r="C36" s="23"/>
      <c r="D36" s="64" t="s">
        <v>52</v>
      </c>
      <c r="E36" s="33"/>
      <c r="F36" s="33"/>
      <c r="G36" s="33"/>
      <c r="H36" s="33"/>
      <c r="I36" s="44">
        <f>SUM(E36:H36)</f>
        <v>0</v>
      </c>
    </row>
    <row r="37" spans="1:9" ht="26.4" x14ac:dyDescent="0.3">
      <c r="A37" s="25" t="s">
        <v>34</v>
      </c>
      <c r="B37" s="42"/>
      <c r="C37" s="43"/>
      <c r="D37" s="43"/>
      <c r="E37" s="41"/>
      <c r="F37" s="41"/>
      <c r="G37" s="41"/>
      <c r="H37" s="41"/>
      <c r="I37" s="38"/>
    </row>
    <row r="38" spans="1:9" ht="26.4" x14ac:dyDescent="0.3">
      <c r="A38" s="22" t="s">
        <v>35</v>
      </c>
      <c r="B38" s="22" t="s">
        <v>42</v>
      </c>
      <c r="C38" s="23"/>
      <c r="D38" s="64" t="s">
        <v>47</v>
      </c>
      <c r="E38" s="33"/>
      <c r="F38" s="33"/>
      <c r="G38" s="33"/>
      <c r="H38" s="33"/>
      <c r="I38" s="44">
        <f t="shared" ref="I38:I42" si="2">SUM(E38:H38)</f>
        <v>0</v>
      </c>
    </row>
    <row r="39" spans="1:9" ht="26.4" x14ac:dyDescent="0.3">
      <c r="A39" s="22" t="s">
        <v>35</v>
      </c>
      <c r="B39" s="22" t="s">
        <v>42</v>
      </c>
      <c r="C39" s="23"/>
      <c r="D39" s="64" t="s">
        <v>53</v>
      </c>
      <c r="E39" s="33"/>
      <c r="F39" s="33"/>
      <c r="G39" s="33"/>
      <c r="H39" s="33"/>
      <c r="I39" s="44">
        <f t="shared" si="2"/>
        <v>0</v>
      </c>
    </row>
    <row r="40" spans="1:9" ht="26.4" x14ac:dyDescent="0.3">
      <c r="A40" s="22" t="s">
        <v>35</v>
      </c>
      <c r="B40" s="22" t="s">
        <v>42</v>
      </c>
      <c r="C40" s="23"/>
      <c r="D40" s="65" t="s">
        <v>57</v>
      </c>
      <c r="E40" s="33"/>
      <c r="F40" s="33"/>
      <c r="G40" s="33"/>
      <c r="H40" s="33"/>
      <c r="I40" s="44">
        <f t="shared" si="2"/>
        <v>0</v>
      </c>
    </row>
    <row r="41" spans="1:9" ht="26.4" x14ac:dyDescent="0.3">
      <c r="A41" s="22" t="s">
        <v>35</v>
      </c>
      <c r="B41" s="22" t="s">
        <v>42</v>
      </c>
      <c r="C41" s="23"/>
      <c r="D41" s="64" t="s">
        <v>54</v>
      </c>
      <c r="E41" s="33"/>
      <c r="F41" s="33"/>
      <c r="G41" s="33"/>
      <c r="H41" s="33"/>
      <c r="I41" s="44">
        <f t="shared" si="2"/>
        <v>0</v>
      </c>
    </row>
    <row r="42" spans="1:9" ht="26.4" x14ac:dyDescent="0.3">
      <c r="A42" s="22" t="s">
        <v>36</v>
      </c>
      <c r="B42" s="22" t="s">
        <v>42</v>
      </c>
      <c r="C42" s="23"/>
      <c r="D42" s="65" t="s">
        <v>58</v>
      </c>
      <c r="E42" s="33"/>
      <c r="F42" s="33"/>
      <c r="G42" s="33"/>
      <c r="H42" s="33"/>
      <c r="I42" s="44">
        <f t="shared" si="2"/>
        <v>0</v>
      </c>
    </row>
    <row r="43" spans="1:9" ht="26.4" x14ac:dyDescent="0.3">
      <c r="A43" s="32" t="s">
        <v>37</v>
      </c>
      <c r="B43" s="42"/>
      <c r="C43" s="43"/>
      <c r="D43" s="43"/>
      <c r="E43" s="41"/>
      <c r="F43" s="41"/>
      <c r="G43" s="41"/>
      <c r="H43" s="41"/>
      <c r="I43" s="38"/>
    </row>
    <row r="44" spans="1:9" x14ac:dyDescent="0.3">
      <c r="A44" s="47" t="s">
        <v>45</v>
      </c>
      <c r="B44" s="48"/>
      <c r="C44" s="49"/>
      <c r="D44" s="35"/>
      <c r="E44" s="34">
        <f>SUM(E6:E43)</f>
        <v>0</v>
      </c>
      <c r="F44" s="34">
        <f t="shared" ref="F44:H44" si="3">SUM(F6:F43)</f>
        <v>0</v>
      </c>
      <c r="G44" s="34">
        <f t="shared" si="3"/>
        <v>0</v>
      </c>
      <c r="H44" s="34">
        <f t="shared" si="3"/>
        <v>0</v>
      </c>
      <c r="I44" s="45">
        <f>SUM(E44:H44)</f>
        <v>0</v>
      </c>
    </row>
    <row r="45" spans="1:9" ht="15.6" x14ac:dyDescent="0.3">
      <c r="A45" s="3"/>
      <c r="B45" s="1"/>
      <c r="C45" s="4"/>
      <c r="D45" s="4"/>
      <c r="E45" s="5"/>
      <c r="F45" s="5"/>
      <c r="G45" s="5"/>
      <c r="H45" s="5"/>
    </row>
    <row r="46" spans="1:9" x14ac:dyDescent="0.3">
      <c r="A46" s="55"/>
      <c r="B46" s="57"/>
      <c r="C46" s="57"/>
      <c r="D46" s="6"/>
      <c r="E46" s="58"/>
      <c r="F46" s="59"/>
      <c r="G46" s="59"/>
      <c r="H46" s="59"/>
    </row>
    <row r="47" spans="1:9" x14ac:dyDescent="0.3">
      <c r="A47" s="56"/>
      <c r="B47" s="57"/>
      <c r="C47" s="57"/>
      <c r="D47" s="6"/>
      <c r="E47" s="6"/>
      <c r="F47" s="6"/>
      <c r="G47" s="6"/>
      <c r="H47" s="6"/>
    </row>
    <row r="48" spans="1:9" x14ac:dyDescent="0.3">
      <c r="A48" s="56"/>
      <c r="B48" s="57"/>
      <c r="C48" s="57"/>
      <c r="D48" s="6"/>
      <c r="E48" s="7"/>
      <c r="F48" s="7"/>
      <c r="G48" s="7"/>
      <c r="H48" s="7"/>
    </row>
    <row r="49" spans="1:8" x14ac:dyDescent="0.3">
      <c r="A49" s="8"/>
      <c r="B49" s="9"/>
      <c r="C49" s="4"/>
      <c r="D49" s="4"/>
      <c r="E49" s="5"/>
      <c r="F49" s="5"/>
      <c r="G49" s="5"/>
      <c r="H49" s="5"/>
    </row>
    <row r="50" spans="1:8" x14ac:dyDescent="0.3">
      <c r="A50" s="8"/>
      <c r="B50" s="9"/>
      <c r="C50" s="4"/>
      <c r="D50" s="4"/>
      <c r="E50" s="5"/>
      <c r="F50" s="5"/>
      <c r="G50" s="5"/>
      <c r="H50" s="5"/>
    </row>
    <row r="51" spans="1:8" x14ac:dyDescent="0.3">
      <c r="A51" s="8"/>
      <c r="B51" s="9"/>
      <c r="C51" s="4"/>
      <c r="D51" s="4"/>
      <c r="E51" s="5"/>
      <c r="F51" s="5"/>
      <c r="G51" s="5"/>
      <c r="H51" s="5"/>
    </row>
    <row r="52" spans="1:8" x14ac:dyDescent="0.3">
      <c r="A52" s="8"/>
      <c r="B52" s="9"/>
      <c r="C52" s="10"/>
      <c r="D52" s="10"/>
      <c r="E52" s="5"/>
      <c r="F52" s="5"/>
      <c r="G52" s="5"/>
      <c r="H52" s="5"/>
    </row>
    <row r="53" spans="1:8" x14ac:dyDescent="0.3">
      <c r="A53" s="11"/>
      <c r="B53" s="1"/>
      <c r="C53" s="4"/>
      <c r="D53" s="4"/>
      <c r="E53" s="5"/>
      <c r="F53" s="5"/>
      <c r="G53" s="5"/>
      <c r="H53" s="5"/>
    </row>
    <row r="54" spans="1:8" x14ac:dyDescent="0.3">
      <c r="A54" s="12"/>
      <c r="B54" s="13"/>
      <c r="C54" s="13"/>
      <c r="D54" s="13"/>
      <c r="E54" s="14"/>
      <c r="F54" s="14"/>
      <c r="G54" s="14"/>
      <c r="H54" s="14"/>
    </row>
  </sheetData>
  <mergeCells count="11">
    <mergeCell ref="A46:A48"/>
    <mergeCell ref="B46:B48"/>
    <mergeCell ref="C46:C48"/>
    <mergeCell ref="E46:H46"/>
    <mergeCell ref="D3:D5"/>
    <mergeCell ref="I3:I5"/>
    <mergeCell ref="A44:C44"/>
    <mergeCell ref="A3:A5"/>
    <mergeCell ref="B3:B5"/>
    <mergeCell ref="C3:C5"/>
    <mergeCell ref="E3:H3"/>
  </mergeCells>
  <hyperlinks>
    <hyperlink ref="A9" r:id="rId1"/>
    <hyperlink ref="A21" r:id="rId2"/>
    <hyperlink ref="A19" r:id="rId3"/>
    <hyperlink ref="A13" r:id="rId4" location="quickview/53673718"/>
    <hyperlink ref="A15" r:id="rId5"/>
    <hyperlink ref="A25" r:id="rId6"/>
    <hyperlink ref="A27" r:id="rId7" display="http://www.fosterfreeman.com/index.php/images/index.php?option=com_content&amp;view=article&amp;id=131&amp;Itemid=129"/>
    <hyperlink ref="A35" r:id="rId8"/>
    <hyperlink ref="A43" r:id="rId9" display="https://cz.all.biz/prenosny-videospektralni-komparator-barevny-a-g30535"/>
    <hyperlink ref="A7" r:id="rId10"/>
  </hyperlinks>
  <pageMargins left="0.70866141732283472" right="0.70866141732283472" top="0.74803149606299213" bottom="0.74803149606299213" header="0.31496062992125984" footer="0.31496062992125984"/>
  <pageSetup scale="95"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Jaroslav Podlucky</cp:lastModifiedBy>
  <cp:lastPrinted>2022-05-25T08:29:02Z</cp:lastPrinted>
  <dcterms:created xsi:type="dcterms:W3CDTF">2022-05-25T08:19:28Z</dcterms:created>
  <dcterms:modified xsi:type="dcterms:W3CDTF">2022-05-30T05:05:10Z</dcterms:modified>
</cp:coreProperties>
</file>