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MTZ\MTZ\2022\Optika\004 súťažné podkaldy verzia 1\"/>
    </mc:Choice>
  </mc:AlternateContent>
  <bookViews>
    <workbookView xWindow="0" yWindow="72" windowWidth="22980" windowHeight="9528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I22" i="1" l="1"/>
  <c r="I20" i="1"/>
  <c r="I18" i="1"/>
  <c r="I16" i="1"/>
  <c r="I14" i="1"/>
  <c r="I12" i="1"/>
  <c r="I10" i="1"/>
  <c r="I8" i="1"/>
  <c r="I6" i="1"/>
  <c r="H24" i="1"/>
  <c r="G24" i="1"/>
  <c r="F24" i="1"/>
  <c r="E24" i="1"/>
  <c r="I24" i="1" s="1"/>
</calcChain>
</file>

<file path=xl/sharedStrings.xml><?xml version="1.0" encoding="utf-8"?>
<sst xmlns="http://schemas.openxmlformats.org/spreadsheetml/2006/main" count="54" uniqueCount="40">
  <si>
    <t>Názov meradla/zariadenia</t>
  </si>
  <si>
    <t>Výrobca</t>
  </si>
  <si>
    <t>Výrobné č.</t>
  </si>
  <si>
    <t>I. rok</t>
  </si>
  <si>
    <t>II. rok</t>
  </si>
  <si>
    <t>III. rok</t>
  </si>
  <si>
    <t>IV. rok</t>
  </si>
  <si>
    <t xml:space="preserve">Komparačný mikroskop pre graf. diagnostiku </t>
  </si>
  <si>
    <t>LEICA</t>
  </si>
  <si>
    <t>http://forensicmicroscopes.com/sold/1002.html</t>
  </si>
  <si>
    <t>Komparačný mikroskop Leica DM</t>
  </si>
  <si>
    <t>http://www.forensicmicroscopes.com/sold/1002.html</t>
  </si>
  <si>
    <t>Komparačný mikroskop Leitz Wetzlar</t>
  </si>
  <si>
    <t>Leitz</t>
  </si>
  <si>
    <t>Komparačný mikroskop LEICA FS CB</t>
  </si>
  <si>
    <t>https://www.leica-microsystems.com/products/light-microscopes/p/leica-fs-cb/</t>
  </si>
  <si>
    <t>Komparačný mikroskop  LEICA DMC</t>
  </si>
  <si>
    <t>http://forensicmicroscopes.com/products/scopes/SKU-064.html</t>
  </si>
  <si>
    <t>Komparačný mikroskop - Porovnávací krim.mikrosk.</t>
  </si>
  <si>
    <t>Leica</t>
  </si>
  <si>
    <t>http://forensicmicroscopes.com/pdf/Leica-DMC-Forensic-Bullet-Comparison-Microscope-Operating-Manual.pdf</t>
  </si>
  <si>
    <t>Komparačný mikroskop Mikroskop komp.LEITZ malý</t>
  </si>
  <si>
    <t>LEITZ</t>
  </si>
  <si>
    <t xml:space="preserve">https://www.ebay.com/itm/Leitz-Wetzlar-Laborlux-12-Comparator-Comparison-DUAL-Observation-MICROSCOPE/123494387343?hash=item1cc0d6ce8f:g:hS4AAOSwvhxb7yAw                </t>
  </si>
  <si>
    <t xml:space="preserve">Komparačný mikroskop  </t>
  </si>
  <si>
    <t>V992002</t>
  </si>
  <si>
    <t>http://earth2geologists.net/Microscopes/LeitzScopes.htm</t>
  </si>
  <si>
    <t>model z 80-tych rokov 20. storočia</t>
  </si>
  <si>
    <t>Komparačný mikroskop pre Balistiku</t>
  </si>
  <si>
    <t>https://www.leica-microsystems.com/products/light-microscopes/p/leica-fs-c/</t>
  </si>
  <si>
    <r>
      <rPr>
        <b/>
        <i/>
        <u/>
        <sz val="12"/>
        <rFont val="Arial"/>
        <family val="2"/>
        <charset val="238"/>
      </rPr>
      <t xml:space="preserve">V. časť </t>
    </r>
    <r>
      <rPr>
        <b/>
        <i/>
        <sz val="12"/>
        <rFont val="Arial"/>
        <family val="2"/>
        <charset val="238"/>
      </rPr>
      <t xml:space="preserve">
Komparačné mikroskopy</t>
    </r>
  </si>
  <si>
    <t xml:space="preserve">Rok
 </t>
  </si>
  <si>
    <t>cena celkom v EUR bez DPH za 4 roky</t>
  </si>
  <si>
    <t>cena v EUR
bez DPH</t>
  </si>
  <si>
    <t>SPOLU</t>
  </si>
  <si>
    <t>Príloha č. 3</t>
  </si>
  <si>
    <t>Umieastnenie</t>
  </si>
  <si>
    <t>Bratislava</t>
  </si>
  <si>
    <t>Košice</t>
  </si>
  <si>
    <t>Slovenská Ľupča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</si>
</sst>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2"/>
      <name val="Arial"/>
      <family val="2"/>
      <charset val="238"/>
    </font>
    <font>
      <b/>
      <i/>
      <u/>
      <sz val="12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9"/>
      <name val="Arial CE"/>
      <charset val="238"/>
    </font>
    <font>
      <b/>
      <sz val="10"/>
      <name val="Calibri"/>
      <family val="2"/>
      <charset val="238"/>
      <scheme val="minor"/>
    </font>
    <font>
      <u/>
      <sz val="10"/>
      <name val="Arial CE"/>
      <charset val="238"/>
    </font>
    <font>
      <u/>
      <sz val="9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name val="Arial Narrow"/>
      <family val="2"/>
      <charset val="238"/>
    </font>
    <font>
      <u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 applyProtection="1"/>
    <xf numFmtId="0" fontId="1" fillId="0" borderId="0" xfId="0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left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left" vertical="top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wrapText="1"/>
    </xf>
    <xf numFmtId="0" fontId="20" fillId="0" borderId="8" xfId="0" applyFont="1" applyFill="1" applyBorder="1" applyAlignment="1">
      <alignment horizontal="left" vertical="center"/>
    </xf>
    <xf numFmtId="0" fontId="21" fillId="0" borderId="8" xfId="1" applyFont="1" applyFill="1" applyBorder="1" applyAlignment="1" applyProtection="1">
      <alignment vertical="center"/>
    </xf>
    <xf numFmtId="0" fontId="20" fillId="2" borderId="8" xfId="0" applyFont="1" applyFill="1" applyBorder="1" applyAlignment="1">
      <alignment horizontal="left" vertical="center"/>
    </xf>
    <xf numFmtId="0" fontId="21" fillId="0" borderId="8" xfId="1" applyFont="1" applyFill="1" applyBorder="1" applyAlignment="1" applyProtection="1">
      <alignment vertical="center" wrapText="1"/>
    </xf>
    <xf numFmtId="0" fontId="21" fillId="0" borderId="8" xfId="1" applyFont="1" applyFill="1" applyBorder="1" applyAlignment="1" applyProtection="1">
      <alignment vertical="top" wrapText="1"/>
    </xf>
    <xf numFmtId="0" fontId="20" fillId="0" borderId="8" xfId="0" applyFont="1" applyFill="1" applyBorder="1" applyAlignment="1">
      <alignment horizontal="left" vertical="center" wrapText="1"/>
    </xf>
    <xf numFmtId="0" fontId="17" fillId="0" borderId="11" xfId="1" applyFont="1" applyFill="1" applyBorder="1" applyAlignment="1" applyProtection="1">
      <alignment horizontal="left" vertical="center" wrapText="1"/>
    </xf>
    <xf numFmtId="4" fontId="17" fillId="0" borderId="8" xfId="0" applyNumberFormat="1" applyFont="1" applyFill="1" applyBorder="1" applyAlignment="1">
      <alignment horizontal="center" vertical="center"/>
    </xf>
    <xf numFmtId="4" fontId="19" fillId="0" borderId="8" xfId="0" applyNumberFormat="1" applyFont="1" applyBorder="1" applyAlignment="1">
      <alignment horizontal="center"/>
    </xf>
    <xf numFmtId="4" fontId="18" fillId="0" borderId="8" xfId="0" applyNumberFormat="1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/>
    </xf>
    <xf numFmtId="4" fontId="20" fillId="0" borderId="8" xfId="0" applyNumberFormat="1" applyFont="1" applyFill="1" applyBorder="1" applyAlignment="1">
      <alignment horizontal="center"/>
    </xf>
    <xf numFmtId="4" fontId="20" fillId="2" borderId="8" xfId="0" applyNumberFormat="1" applyFont="1" applyFill="1" applyBorder="1" applyAlignment="1">
      <alignment horizontal="center"/>
    </xf>
    <xf numFmtId="0" fontId="16" fillId="0" borderId="0" xfId="0" applyFont="1"/>
    <xf numFmtId="0" fontId="18" fillId="0" borderId="2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7" fillId="0" borderId="9" xfId="1" applyFont="1" applyFill="1" applyBorder="1" applyAlignment="1" applyProtection="1">
      <alignment horizontal="left" vertical="center" wrapText="1"/>
    </xf>
    <xf numFmtId="0" fontId="17" fillId="0" borderId="10" xfId="1" applyFont="1" applyFill="1" applyBorder="1" applyAlignment="1" applyProtection="1">
      <alignment horizontal="left" vertical="center" wrapText="1"/>
    </xf>
    <xf numFmtId="0" fontId="17" fillId="0" borderId="11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9" fillId="0" borderId="5" xfId="0" applyFont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276958</xdr:colOff>
      <xdr:row>10</xdr:row>
      <xdr:rowOff>186960</xdr:rowOff>
    </xdr:from>
    <xdr:to>
      <xdr:col>0</xdr:col>
      <xdr:colOff>610810</xdr:colOff>
      <xdr:row>10</xdr:row>
      <xdr:rowOff>191403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838" y="55866300"/>
          <a:ext cx="631032" cy="841377"/>
        </a:xfrm>
        <a:prstGeom prst="rect">
          <a:avLst/>
        </a:prstGeom>
      </xdr:spPr>
    </xdr:pic>
    <xdr:clientData/>
  </xdr:twoCellAnchor>
  <xdr:oneCellAnchor>
    <xdr:from>
      <xdr:col>0</xdr:col>
      <xdr:colOff>182880</xdr:colOff>
      <xdr:row>18</xdr:row>
      <xdr:rowOff>756920</xdr:rowOff>
    </xdr:from>
    <xdr:ext cx="1074420" cy="742950"/>
    <xdr:pic>
      <xdr:nvPicPr>
        <xdr:cNvPr id="3" name="Obrázok 2" descr="C:\Users\stefanik1286666\Pictures\IMG_3207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6296660"/>
          <a:ext cx="1074420" cy="742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1402080</xdr:colOff>
      <xdr:row>18</xdr:row>
      <xdr:rowOff>759460</xdr:rowOff>
    </xdr:from>
    <xdr:ext cx="868680" cy="762000"/>
    <xdr:pic>
      <xdr:nvPicPr>
        <xdr:cNvPr id="4" name="Obrázok 3" descr="C:\Users\stefanik1286666\Pictures\IMG_3206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6299200"/>
          <a:ext cx="868680" cy="7620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10</xdr:row>
      <xdr:rowOff>0</xdr:rowOff>
    </xdr:from>
    <xdr:to>
      <xdr:col>0</xdr:col>
      <xdr:colOff>1203960</xdr:colOff>
      <xdr:row>10</xdr:row>
      <xdr:rowOff>841377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2300"/>
          <a:ext cx="1203960" cy="841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bay.com/itm/Leitz-Wetzlar-Laborlux-12-Comparator-Comparison-DUAL-Observation-MICROSCOPE/123494387343?hash=item1cc0d6ce8f:g:hS4AAOSwvhxb7yAw" TargetMode="External"/><Relationship Id="rId3" Type="http://schemas.openxmlformats.org/officeDocument/2006/relationships/hyperlink" Target="https://www.leica-microsystems.com/products/light-microscopes/p/leica-fs-c/" TargetMode="External"/><Relationship Id="rId7" Type="http://schemas.openxmlformats.org/officeDocument/2006/relationships/hyperlink" Target="http://forensicmicroscopes.com/pdf/Leica-DMC-Forensic-Bullet-Comparison-Microscope-Operating-Manual.pdf" TargetMode="External"/><Relationship Id="rId2" Type="http://schemas.openxmlformats.org/officeDocument/2006/relationships/hyperlink" Target="http://www.forensicmicroscopes.com/sold/1002.html" TargetMode="External"/><Relationship Id="rId1" Type="http://schemas.openxmlformats.org/officeDocument/2006/relationships/hyperlink" Target="http://forensicmicroscopes.com/sold/1002.html" TargetMode="External"/><Relationship Id="rId6" Type="http://schemas.openxmlformats.org/officeDocument/2006/relationships/hyperlink" Target="http://forensicmicroscopes.com/products/scopes/SKU-064.html" TargetMode="External"/><Relationship Id="rId5" Type="http://schemas.openxmlformats.org/officeDocument/2006/relationships/hyperlink" Target="https://www.leica-microsystems.com/products/light-microscopes/p/leica-fs-cb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earth2geologists.net/Microscopes/LeitzScopes.ht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topLeftCell="A16" workbookViewId="0">
      <selection activeCell="D22" sqref="D22"/>
    </sheetView>
  </sheetViews>
  <sheetFormatPr defaultRowHeight="14.4" x14ac:dyDescent="0.3"/>
  <cols>
    <col min="1" max="1" width="36.88671875" customWidth="1"/>
    <col min="3" max="3" width="7.44140625" customWidth="1"/>
    <col min="4" max="4" width="13.33203125" customWidth="1"/>
    <col min="5" max="8" width="9" bestFit="1" customWidth="1"/>
    <col min="9" max="9" width="10.33203125" customWidth="1"/>
  </cols>
  <sheetData>
    <row r="2" spans="1:9" ht="46.2" customHeight="1" thickBot="1" x14ac:dyDescent="0.35">
      <c r="A2" s="3" t="s">
        <v>30</v>
      </c>
      <c r="B2" s="1"/>
      <c r="C2" s="1"/>
      <c r="D2" s="2"/>
      <c r="E2" s="8"/>
      <c r="F2" s="8"/>
      <c r="G2" s="8"/>
      <c r="H2" s="8"/>
      <c r="I2" s="35" t="s">
        <v>35</v>
      </c>
    </row>
    <row r="3" spans="1:9" ht="29.4" customHeight="1" thickBot="1" x14ac:dyDescent="0.35">
      <c r="A3" s="41" t="s">
        <v>0</v>
      </c>
      <c r="B3" s="43" t="s">
        <v>1</v>
      </c>
      <c r="C3" s="43" t="s">
        <v>2</v>
      </c>
      <c r="D3" s="43" t="s">
        <v>36</v>
      </c>
      <c r="E3" s="45" t="s">
        <v>31</v>
      </c>
      <c r="F3" s="46"/>
      <c r="G3" s="46"/>
      <c r="H3" s="46"/>
      <c r="I3" s="36" t="s">
        <v>32</v>
      </c>
    </row>
    <row r="4" spans="1:9" ht="15" customHeight="1" thickBot="1" x14ac:dyDescent="0.35">
      <c r="A4" s="42"/>
      <c r="B4" s="44"/>
      <c r="C4" s="44"/>
      <c r="D4" s="44"/>
      <c r="E4" s="18" t="s">
        <v>3</v>
      </c>
      <c r="F4" s="18" t="s">
        <v>4</v>
      </c>
      <c r="G4" s="18" t="s">
        <v>5</v>
      </c>
      <c r="H4" s="19" t="s">
        <v>6</v>
      </c>
      <c r="I4" s="37"/>
    </row>
    <row r="5" spans="1:9" ht="26.4" x14ac:dyDescent="0.3">
      <c r="A5" s="42"/>
      <c r="B5" s="44"/>
      <c r="C5" s="44"/>
      <c r="D5" s="52"/>
      <c r="E5" s="20" t="s">
        <v>33</v>
      </c>
      <c r="F5" s="20" t="s">
        <v>33</v>
      </c>
      <c r="G5" s="20" t="s">
        <v>33</v>
      </c>
      <c r="H5" s="20" t="s">
        <v>33</v>
      </c>
      <c r="I5" s="37"/>
    </row>
    <row r="6" spans="1:9" x14ac:dyDescent="0.3">
      <c r="A6" s="21" t="s">
        <v>7</v>
      </c>
      <c r="B6" s="22" t="s">
        <v>8</v>
      </c>
      <c r="C6" s="22">
        <v>279264</v>
      </c>
      <c r="D6" s="53" t="s">
        <v>37</v>
      </c>
      <c r="E6" s="33"/>
      <c r="F6" s="33"/>
      <c r="G6" s="33"/>
      <c r="H6" s="33"/>
      <c r="I6" s="30">
        <f>SUM(E6:H6)</f>
        <v>0</v>
      </c>
    </row>
    <row r="7" spans="1:9" x14ac:dyDescent="0.3">
      <c r="A7" s="23" t="s">
        <v>9</v>
      </c>
      <c r="B7" s="24"/>
      <c r="C7" s="24"/>
      <c r="D7" s="24"/>
      <c r="E7" s="34"/>
      <c r="F7" s="34"/>
      <c r="G7" s="34"/>
      <c r="H7" s="34"/>
      <c r="I7" s="32"/>
    </row>
    <row r="8" spans="1:9" x14ac:dyDescent="0.3">
      <c r="A8" s="21" t="s">
        <v>10</v>
      </c>
      <c r="B8" s="22" t="s">
        <v>8</v>
      </c>
      <c r="C8" s="22">
        <v>10352</v>
      </c>
      <c r="D8" s="53" t="s">
        <v>37</v>
      </c>
      <c r="E8" s="33"/>
      <c r="F8" s="33"/>
      <c r="G8" s="33"/>
      <c r="H8" s="33"/>
      <c r="I8" s="30">
        <f>SUM(E8:H8)</f>
        <v>0</v>
      </c>
    </row>
    <row r="9" spans="1:9" x14ac:dyDescent="0.3">
      <c r="A9" s="23" t="s">
        <v>11</v>
      </c>
      <c r="B9" s="24"/>
      <c r="C9" s="24"/>
      <c r="D9" s="24"/>
      <c r="E9" s="34"/>
      <c r="F9" s="34"/>
      <c r="G9" s="34"/>
      <c r="H9" s="34"/>
      <c r="I9" s="32"/>
    </row>
    <row r="10" spans="1:9" x14ac:dyDescent="0.3">
      <c r="A10" s="21" t="s">
        <v>12</v>
      </c>
      <c r="B10" s="22" t="s">
        <v>13</v>
      </c>
      <c r="C10" s="22">
        <v>918026</v>
      </c>
      <c r="D10" s="53" t="s">
        <v>37</v>
      </c>
      <c r="E10" s="33"/>
      <c r="F10" s="33"/>
      <c r="G10" s="33"/>
      <c r="H10" s="33"/>
      <c r="I10" s="30">
        <f>SUM(E10:H10)</f>
        <v>0</v>
      </c>
    </row>
    <row r="11" spans="1:9" ht="78" customHeight="1" x14ac:dyDescent="0.3">
      <c r="A11" s="23"/>
      <c r="B11" s="24"/>
      <c r="C11" s="24"/>
      <c r="D11" s="24"/>
      <c r="E11" s="34"/>
      <c r="F11" s="34"/>
      <c r="G11" s="34"/>
      <c r="H11" s="34"/>
      <c r="I11" s="32"/>
    </row>
    <row r="12" spans="1:9" x14ac:dyDescent="0.3">
      <c r="A12" s="21" t="s">
        <v>14</v>
      </c>
      <c r="B12" s="22" t="s">
        <v>8</v>
      </c>
      <c r="C12" s="22">
        <v>350513908</v>
      </c>
      <c r="D12" s="53" t="s">
        <v>37</v>
      </c>
      <c r="E12" s="33"/>
      <c r="F12" s="33"/>
      <c r="G12" s="33"/>
      <c r="H12" s="33"/>
      <c r="I12" s="30">
        <f>SUM(E12:H12)</f>
        <v>0</v>
      </c>
    </row>
    <row r="13" spans="1:9" ht="26.4" x14ac:dyDescent="0.3">
      <c r="A13" s="25" t="s">
        <v>15</v>
      </c>
      <c r="B13" s="24"/>
      <c r="C13" s="24"/>
      <c r="D13" s="24"/>
      <c r="E13" s="34"/>
      <c r="F13" s="34"/>
      <c r="G13" s="34"/>
      <c r="H13" s="34"/>
      <c r="I13" s="32"/>
    </row>
    <row r="14" spans="1:9" x14ac:dyDescent="0.3">
      <c r="A14" s="21" t="s">
        <v>16</v>
      </c>
      <c r="B14" s="22" t="s">
        <v>8</v>
      </c>
      <c r="C14" s="22">
        <v>10353</v>
      </c>
      <c r="D14" s="53" t="s">
        <v>37</v>
      </c>
      <c r="E14" s="33"/>
      <c r="F14" s="33"/>
      <c r="G14" s="33"/>
      <c r="H14" s="33"/>
      <c r="I14" s="30">
        <f>SUM(E14:H14)</f>
        <v>0</v>
      </c>
    </row>
    <row r="15" spans="1:9" ht="26.4" x14ac:dyDescent="0.3">
      <c r="A15" s="25" t="s">
        <v>17</v>
      </c>
      <c r="B15" s="24"/>
      <c r="C15" s="24"/>
      <c r="D15" s="24"/>
      <c r="E15" s="34"/>
      <c r="F15" s="34"/>
      <c r="G15" s="34"/>
      <c r="H15" s="34"/>
      <c r="I15" s="32"/>
    </row>
    <row r="16" spans="1:9" x14ac:dyDescent="0.3">
      <c r="A16" s="21" t="s">
        <v>18</v>
      </c>
      <c r="B16" s="22" t="s">
        <v>19</v>
      </c>
      <c r="C16" s="22">
        <v>551001</v>
      </c>
      <c r="D16" s="53" t="s">
        <v>38</v>
      </c>
      <c r="E16" s="33"/>
      <c r="F16" s="33"/>
      <c r="G16" s="33"/>
      <c r="H16" s="33"/>
      <c r="I16" s="30">
        <f>SUM(E16:H16)</f>
        <v>0</v>
      </c>
    </row>
    <row r="17" spans="1:9" ht="26.4" x14ac:dyDescent="0.3">
      <c r="A17" s="25" t="s">
        <v>20</v>
      </c>
      <c r="B17" s="24"/>
      <c r="C17" s="24"/>
      <c r="D17" s="24"/>
      <c r="E17" s="34"/>
      <c r="F17" s="34"/>
      <c r="G17" s="34"/>
      <c r="H17" s="34"/>
      <c r="I17" s="32"/>
    </row>
    <row r="18" spans="1:9" x14ac:dyDescent="0.3">
      <c r="A18" s="21" t="s">
        <v>21</v>
      </c>
      <c r="B18" s="22" t="s">
        <v>22</v>
      </c>
      <c r="C18" s="22">
        <v>29209</v>
      </c>
      <c r="D18" s="53" t="s">
        <v>38</v>
      </c>
      <c r="E18" s="33"/>
      <c r="F18" s="33"/>
      <c r="G18" s="33"/>
      <c r="H18" s="33"/>
      <c r="I18" s="30">
        <f>SUM(E18:H18)</f>
        <v>0</v>
      </c>
    </row>
    <row r="19" spans="1:9" ht="122.4" customHeight="1" x14ac:dyDescent="0.3">
      <c r="A19" s="26" t="s">
        <v>23</v>
      </c>
      <c r="B19" s="24"/>
      <c r="C19" s="24"/>
      <c r="D19" s="24"/>
      <c r="E19" s="34"/>
      <c r="F19" s="34"/>
      <c r="G19" s="34"/>
      <c r="H19" s="34"/>
      <c r="I19" s="32"/>
    </row>
    <row r="20" spans="1:9" x14ac:dyDescent="0.3">
      <c r="A20" s="21" t="s">
        <v>24</v>
      </c>
      <c r="B20" s="22" t="s">
        <v>13</v>
      </c>
      <c r="C20" s="22" t="s">
        <v>25</v>
      </c>
      <c r="D20" s="53" t="s">
        <v>39</v>
      </c>
      <c r="E20" s="33"/>
      <c r="F20" s="33"/>
      <c r="G20" s="33"/>
      <c r="H20" s="33"/>
      <c r="I20" s="30">
        <f>SUM(E20:H20)</f>
        <v>0</v>
      </c>
    </row>
    <row r="21" spans="1:9" ht="39.6" x14ac:dyDescent="0.3">
      <c r="A21" s="23" t="s">
        <v>26</v>
      </c>
      <c r="B21" s="27" t="s">
        <v>27</v>
      </c>
      <c r="C21" s="24"/>
      <c r="D21" s="24"/>
      <c r="E21" s="34"/>
      <c r="F21" s="34"/>
      <c r="G21" s="34"/>
      <c r="H21" s="34"/>
      <c r="I21" s="32"/>
    </row>
    <row r="22" spans="1:9" x14ac:dyDescent="0.3">
      <c r="A22" s="21" t="s">
        <v>28</v>
      </c>
      <c r="B22" s="22" t="s">
        <v>8</v>
      </c>
      <c r="C22" s="22">
        <v>279262</v>
      </c>
      <c r="D22" s="53" t="s">
        <v>39</v>
      </c>
      <c r="E22" s="33"/>
      <c r="F22" s="33"/>
      <c r="G22" s="33"/>
      <c r="H22" s="33"/>
      <c r="I22" s="30">
        <f>SUM(E22:H22)</f>
        <v>0</v>
      </c>
    </row>
    <row r="23" spans="1:9" ht="26.4" x14ac:dyDescent="0.3">
      <c r="A23" s="25" t="s">
        <v>29</v>
      </c>
      <c r="B23" s="24"/>
      <c r="C23" s="24"/>
      <c r="D23" s="24"/>
      <c r="E23" s="34"/>
      <c r="F23" s="34"/>
      <c r="G23" s="34"/>
      <c r="H23" s="34"/>
      <c r="I23" s="32"/>
    </row>
    <row r="24" spans="1:9" ht="24" customHeight="1" x14ac:dyDescent="0.3">
      <c r="A24" s="38" t="s">
        <v>34</v>
      </c>
      <c r="B24" s="39"/>
      <c r="C24" s="40"/>
      <c r="D24" s="28"/>
      <c r="E24" s="29">
        <f>SUM(E6:E23)</f>
        <v>0</v>
      </c>
      <c r="F24" s="29">
        <f t="shared" ref="F24:H24" si="0">SUM(F6:F23)</f>
        <v>0</v>
      </c>
      <c r="G24" s="29">
        <f t="shared" si="0"/>
        <v>0</v>
      </c>
      <c r="H24" s="29">
        <f t="shared" si="0"/>
        <v>0</v>
      </c>
      <c r="I24" s="31">
        <f>SUM(E24:H24)</f>
        <v>0</v>
      </c>
    </row>
    <row r="25" spans="1:9" ht="15.6" x14ac:dyDescent="0.3">
      <c r="A25" s="6"/>
      <c r="B25" s="7"/>
      <c r="C25" s="7"/>
      <c r="D25" s="7"/>
      <c r="E25" s="8"/>
      <c r="F25" s="8"/>
      <c r="G25" s="8"/>
      <c r="H25" s="8"/>
    </row>
    <row r="26" spans="1:9" x14ac:dyDescent="0.3">
      <c r="A26" s="47"/>
      <c r="B26" s="49"/>
      <c r="C26" s="49"/>
      <c r="D26" s="9"/>
      <c r="E26" s="50"/>
      <c r="F26" s="51"/>
      <c r="G26" s="51"/>
      <c r="H26" s="51"/>
    </row>
    <row r="27" spans="1:9" x14ac:dyDescent="0.3">
      <c r="A27" s="48"/>
      <c r="B27" s="49"/>
      <c r="C27" s="49"/>
      <c r="D27" s="9"/>
      <c r="E27" s="9"/>
      <c r="F27" s="9"/>
      <c r="G27" s="9"/>
      <c r="H27" s="9"/>
    </row>
    <row r="28" spans="1:9" x14ac:dyDescent="0.3">
      <c r="A28" s="48"/>
      <c r="B28" s="49"/>
      <c r="C28" s="49"/>
      <c r="D28" s="9"/>
      <c r="E28" s="10"/>
      <c r="F28" s="10"/>
      <c r="G28" s="10"/>
      <c r="H28" s="10"/>
    </row>
    <row r="29" spans="1:9" x14ac:dyDescent="0.3">
      <c r="A29" s="11"/>
      <c r="B29" s="2"/>
      <c r="C29" s="2"/>
      <c r="D29" s="2"/>
      <c r="E29" s="12"/>
      <c r="F29" s="12"/>
      <c r="G29" s="12"/>
      <c r="H29" s="12"/>
    </row>
    <row r="30" spans="1:9" x14ac:dyDescent="0.3">
      <c r="A30" s="13"/>
      <c r="B30" s="5"/>
      <c r="C30" s="5"/>
      <c r="D30" s="5"/>
      <c r="E30" s="12"/>
      <c r="F30" s="12"/>
      <c r="G30" s="12"/>
      <c r="H30" s="12"/>
    </row>
    <row r="31" spans="1:9" x14ac:dyDescent="0.3">
      <c r="A31" s="14"/>
      <c r="B31" s="2"/>
      <c r="C31" s="15"/>
      <c r="D31" s="15"/>
      <c r="E31" s="16"/>
      <c r="F31" s="16"/>
      <c r="G31" s="16"/>
      <c r="H31" s="16"/>
    </row>
    <row r="32" spans="1:9" x14ac:dyDescent="0.3">
      <c r="A32" s="4"/>
      <c r="B32" s="7"/>
      <c r="C32" s="7"/>
      <c r="D32" s="7"/>
      <c r="E32" s="17"/>
      <c r="F32" s="17"/>
      <c r="G32" s="17"/>
      <c r="H32" s="17"/>
    </row>
    <row r="33" spans="1:8" x14ac:dyDescent="0.3">
      <c r="A33" s="4"/>
      <c r="B33" s="7"/>
      <c r="C33" s="7"/>
      <c r="D33" s="7"/>
      <c r="E33" s="16"/>
      <c r="F33" s="16"/>
      <c r="G33" s="16"/>
      <c r="H33" s="16"/>
    </row>
  </sheetData>
  <mergeCells count="11">
    <mergeCell ref="A26:A28"/>
    <mergeCell ref="B26:B28"/>
    <mergeCell ref="C26:C28"/>
    <mergeCell ref="E26:H26"/>
    <mergeCell ref="D3:D5"/>
    <mergeCell ref="I3:I5"/>
    <mergeCell ref="A24:C24"/>
    <mergeCell ref="A3:A5"/>
    <mergeCell ref="B3:B5"/>
    <mergeCell ref="C3:C5"/>
    <mergeCell ref="E3:H3"/>
  </mergeCells>
  <hyperlinks>
    <hyperlink ref="A7" r:id="rId1"/>
    <hyperlink ref="A9" r:id="rId2"/>
    <hyperlink ref="A23" r:id="rId3"/>
    <hyperlink ref="A21" r:id="rId4"/>
    <hyperlink ref="A13" r:id="rId5"/>
    <hyperlink ref="A15" r:id="rId6"/>
    <hyperlink ref="A17" r:id="rId7"/>
    <hyperlink ref="A19" r:id="rId8"/>
  </hyperlinks>
  <pageMargins left="0.70866141732283472" right="0.70866141732283472" top="0.74803149606299213" bottom="0.74803149606299213" header="0.31496062992125984" footer="0.31496062992125984"/>
  <pageSetup scale="90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Jaroslav Podlucky</cp:lastModifiedBy>
  <cp:lastPrinted>2022-05-25T08:47:42Z</cp:lastPrinted>
  <dcterms:created xsi:type="dcterms:W3CDTF">2022-05-25T08:39:15Z</dcterms:created>
  <dcterms:modified xsi:type="dcterms:W3CDTF">2022-05-30T05:13:53Z</dcterms:modified>
</cp:coreProperties>
</file>