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125" windowHeight="1221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/>
  <c r="C27" i="1" l="1"/>
  <c r="C9" i="1" l="1"/>
  <c r="C21" i="1" l="1"/>
  <c r="C15" i="1"/>
  <c r="E15" i="1" s="1"/>
  <c r="E27" i="1"/>
  <c r="F27" i="1" s="1"/>
  <c r="E26" i="1"/>
  <c r="F26" i="1" s="1"/>
  <c r="E20" i="1"/>
  <c r="F20" i="1" s="1"/>
  <c r="E9" i="1"/>
  <c r="F9" i="1" s="1"/>
  <c r="E14" i="1"/>
  <c r="F14" i="1" s="1"/>
  <c r="F15" i="1" l="1"/>
  <c r="E21" i="1"/>
  <c r="F21" i="1" s="1"/>
  <c r="C31" i="1"/>
  <c r="E31" i="1" s="1"/>
  <c r="F31" i="1" s="1"/>
</calcChain>
</file>

<file path=xl/sharedStrings.xml><?xml version="1.0" encoding="utf-8"?>
<sst xmlns="http://schemas.openxmlformats.org/spreadsheetml/2006/main" count="57" uniqueCount="43">
  <si>
    <t xml:space="preserve">Tabuľka č. 1:  Cena za Pozáručný autorizovaný servis </t>
  </si>
  <si>
    <t>p.č.</t>
  </si>
  <si>
    <t>Pozáručný autorizovaný servis</t>
  </si>
  <si>
    <t>sadzba DPH v %</t>
  </si>
  <si>
    <t>výška DPH v EUR</t>
  </si>
  <si>
    <t>cena v EUR bez DPH</t>
  </si>
  <si>
    <t>cena v EUR vrátane DPH</t>
  </si>
  <si>
    <t>1.</t>
  </si>
  <si>
    <t>2.</t>
  </si>
  <si>
    <t>3.</t>
  </si>
  <si>
    <t>2. rok</t>
  </si>
  <si>
    <t>3. rok</t>
  </si>
  <si>
    <t xml:space="preserve">1. rok </t>
  </si>
  <si>
    <t>5.</t>
  </si>
  <si>
    <t>6.</t>
  </si>
  <si>
    <t>7.</t>
  </si>
  <si>
    <t>8.</t>
  </si>
  <si>
    <t xml:space="preserve">Služby technickej podpory
</t>
  </si>
  <si>
    <t>Služby úpravy systémov na podporu riadenia prevádzky IT</t>
  </si>
  <si>
    <t>cena za 1 človekodeň  v EUR bez DPH</t>
  </si>
  <si>
    <t>cena za 1 človekodeň v EUR vrátane DPH</t>
  </si>
  <si>
    <t>Cena celkom za Pozáručný autorizovaný servis za celé obdobie trvania SLA (36 mesiacov)</t>
  </si>
  <si>
    <t>Cena mesačného paušálu za poskytovanie Služieb prevádzkovej podpory a údržby</t>
  </si>
  <si>
    <t>Cena celkom za poskytovanie Služieb prevádzkovej podpory a údržby za celé obdobie trvania SLA (36 mesiacov)</t>
  </si>
  <si>
    <t xml:space="preserve">Služby prevádzkovej podpory a údržby
</t>
  </si>
  <si>
    <t>Cena štvrťročného paušálu za poskytovanie Služieb prevádzkovej podpory a údržby</t>
  </si>
  <si>
    <t>cena v EUR bez
DPH</t>
  </si>
  <si>
    <t>sadzba
DPH v %</t>
  </si>
  <si>
    <t>výška DPH v
EUR</t>
  </si>
  <si>
    <t>cena v EUR
vrátane DPH</t>
  </si>
  <si>
    <t>4.</t>
  </si>
  <si>
    <t>9.</t>
  </si>
  <si>
    <t>Cena celkom za poskytovanie Služieb prevádzkovej podpory za celé obdobie trvania SLA (36 mesiacov)</t>
  </si>
  <si>
    <t>Odmena za poskytnuté služby bude stanovená paušálne za každý kalendárny mesiac</t>
  </si>
  <si>
    <t>Tabuľka č. 3: Cena za Služby prevádzkovej podpory a údržby - štvrťročný paušál</t>
  </si>
  <si>
    <t>Tabuľka č. 4: Cena za Služby úpravy systémov na podporu riadenia prevádzky IT</t>
  </si>
  <si>
    <t>Maximálna cena celkom za poskytovanie Služieb úpravy systémov na podporu riadenia prevádzky IT za celé obdobie trvania SLA (36 mesiacov)</t>
  </si>
  <si>
    <t>Celková cena za poskytnutie služieb požadovaného predmetu zákazky (za 36 mesiacov):</t>
  </si>
  <si>
    <t xml:space="preserve">Tabuľka č. 2:  Cena za Služby prevádzkovej podpory a údržby - mesačný paušál </t>
  </si>
  <si>
    <r>
      <t xml:space="preserve">                                                                                      </t>
    </r>
    <r>
      <rPr>
        <b/>
        <sz val="11"/>
        <color theme="1"/>
        <rFont val="Arial Narrow"/>
        <family val="2"/>
        <charset val="238"/>
      </rPr>
      <t xml:space="preserve"> Vzor štrukturovaného rozpočtu ceny</t>
    </r>
  </si>
  <si>
    <t>Odmena za poskytnutú službu bude stanovená na základe počtu vopred objednaných a následne odpracovaných hodín.  Maximálny počet človekodní za celé obdobie trvania zmluvy je 300.</t>
  </si>
  <si>
    <t>Tabuľka č. 5: Celková cena za poskytnutie služieb predmetu zákazky</t>
  </si>
  <si>
    <t>Odmena za poskytnutú službu bude stanovená paušálne za štvrťrok, pričom objem nevyčerpaných človekodní za konkrétny kvartál bude možné preniesť do nasledujúceho kvartálu v rámci jedného roka. Maximálny počet človekodní v rámci štvrťročného paušálu je 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</si>
</sst>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2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4" fontId="3" fillId="0" borderId="1" xfId="1" applyFont="1" applyBorder="1"/>
    <xf numFmtId="44" fontId="2" fillId="2" borderId="1" xfId="1" applyFont="1" applyFill="1" applyBorder="1"/>
    <xf numFmtId="0" fontId="2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topLeftCell="A16" zoomScaleNormal="115" workbookViewId="0">
      <selection activeCell="B17" sqref="B17"/>
    </sheetView>
  </sheetViews>
  <sheetFormatPr defaultRowHeight="15" x14ac:dyDescent="0.25"/>
  <cols>
    <col min="1" max="1" width="8.28515625" customWidth="1"/>
    <col min="2" max="2" width="35" customWidth="1"/>
    <col min="3" max="3" width="16.28515625" customWidth="1"/>
    <col min="5" max="5" width="13" customWidth="1"/>
    <col min="6" max="6" width="15.7109375" customWidth="1"/>
  </cols>
  <sheetData>
    <row r="1" spans="1:8" ht="16.5" x14ac:dyDescent="0.3">
      <c r="A1" s="2"/>
      <c r="B1" s="3"/>
      <c r="C1" s="3"/>
      <c r="D1" s="3"/>
      <c r="E1" s="3"/>
      <c r="F1" s="3"/>
    </row>
    <row r="2" spans="1:8" ht="16.5" x14ac:dyDescent="0.3">
      <c r="A2" s="3" t="s">
        <v>39</v>
      </c>
      <c r="B2" s="3"/>
      <c r="C2" s="3"/>
      <c r="D2" s="3"/>
      <c r="E2" s="3"/>
      <c r="F2" s="3"/>
    </row>
    <row r="3" spans="1:8" ht="16.5" x14ac:dyDescent="0.3">
      <c r="A3" s="2" t="s">
        <v>0</v>
      </c>
      <c r="B3" s="3"/>
      <c r="C3" s="3"/>
      <c r="D3" s="3"/>
      <c r="E3" s="3"/>
      <c r="F3" s="3"/>
    </row>
    <row r="4" spans="1:8" ht="16.5" x14ac:dyDescent="0.3">
      <c r="A4" s="3"/>
      <c r="B4" s="3"/>
      <c r="C4" s="3"/>
      <c r="D4" s="3"/>
      <c r="E4" s="3"/>
      <c r="F4" s="3"/>
    </row>
    <row r="5" spans="1:8" ht="33" x14ac:dyDescent="0.3">
      <c r="A5" s="4" t="s">
        <v>1</v>
      </c>
      <c r="B5" s="4" t="s">
        <v>2</v>
      </c>
      <c r="C5" s="5" t="s">
        <v>5</v>
      </c>
      <c r="D5" s="6" t="s">
        <v>3</v>
      </c>
      <c r="E5" s="6" t="s">
        <v>4</v>
      </c>
      <c r="F5" s="6" t="s">
        <v>6</v>
      </c>
    </row>
    <row r="6" spans="1:8" ht="16.5" x14ac:dyDescent="0.3">
      <c r="A6" s="7" t="s">
        <v>7</v>
      </c>
      <c r="B6" s="7" t="s">
        <v>12</v>
      </c>
      <c r="C6" s="8"/>
      <c r="D6" s="9"/>
      <c r="E6" s="24">
        <f>C6*0.2</f>
        <v>0</v>
      </c>
      <c r="F6" s="24">
        <f>C6+E6</f>
        <v>0</v>
      </c>
    </row>
    <row r="7" spans="1:8" ht="16.5" x14ac:dyDescent="0.3">
      <c r="A7" s="7" t="s">
        <v>8</v>
      </c>
      <c r="B7" s="7" t="s">
        <v>10</v>
      </c>
      <c r="C7" s="8"/>
      <c r="D7" s="9"/>
      <c r="E7" s="24">
        <f>C7*0.2</f>
        <v>0</v>
      </c>
      <c r="F7" s="24">
        <f>C7+E7</f>
        <v>0</v>
      </c>
    </row>
    <row r="8" spans="1:8" ht="16.5" x14ac:dyDescent="0.3">
      <c r="A8" s="7" t="s">
        <v>9</v>
      </c>
      <c r="B8" s="7" t="s">
        <v>11</v>
      </c>
      <c r="C8" s="8"/>
      <c r="D8" s="9"/>
      <c r="E8" s="24">
        <f>C8*0.2</f>
        <v>0</v>
      </c>
      <c r="F8" s="24">
        <f>C8+E8</f>
        <v>0</v>
      </c>
    </row>
    <row r="9" spans="1:8" ht="16.5" x14ac:dyDescent="0.3">
      <c r="A9" s="26" t="s">
        <v>21</v>
      </c>
      <c r="B9" s="26"/>
      <c r="C9" s="25">
        <f>SUM(C6:C8)</f>
        <v>0</v>
      </c>
      <c r="D9" s="10"/>
      <c r="E9" s="24">
        <f t="shared" ref="E9" si="0">C9*0.2</f>
        <v>0</v>
      </c>
      <c r="F9" s="24">
        <f t="shared" ref="F9" si="1">C9+E9</f>
        <v>0</v>
      </c>
      <c r="H9" s="1"/>
    </row>
    <row r="10" spans="1:8" ht="16.5" x14ac:dyDescent="0.3">
      <c r="A10" s="3"/>
      <c r="B10" s="3"/>
      <c r="C10" s="3"/>
      <c r="D10" s="3"/>
      <c r="E10" s="3"/>
      <c r="F10" s="3"/>
    </row>
    <row r="11" spans="1:8" ht="16.5" x14ac:dyDescent="0.3">
      <c r="A11" s="29" t="s">
        <v>38</v>
      </c>
      <c r="B11" s="30"/>
      <c r="C11" s="30"/>
      <c r="D11" s="30"/>
      <c r="E11" s="30"/>
      <c r="F11" s="3"/>
    </row>
    <row r="12" spans="1:8" ht="24" customHeight="1" x14ac:dyDescent="0.3">
      <c r="A12" s="3"/>
      <c r="B12" s="27" t="s">
        <v>33</v>
      </c>
      <c r="C12" s="27"/>
      <c r="D12" s="27"/>
      <c r="E12" s="27"/>
      <c r="F12" s="27"/>
    </row>
    <row r="13" spans="1:8" ht="49.5" x14ac:dyDescent="0.3">
      <c r="A13" s="4" t="s">
        <v>1</v>
      </c>
      <c r="B13" s="6" t="s">
        <v>24</v>
      </c>
      <c r="C13" s="5" t="s">
        <v>5</v>
      </c>
      <c r="D13" s="6" t="s">
        <v>3</v>
      </c>
      <c r="E13" s="6" t="s">
        <v>4</v>
      </c>
      <c r="F13" s="6" t="s">
        <v>6</v>
      </c>
    </row>
    <row r="14" spans="1:8" ht="49.5" x14ac:dyDescent="0.3">
      <c r="A14" s="7" t="s">
        <v>30</v>
      </c>
      <c r="B14" s="11" t="s">
        <v>22</v>
      </c>
      <c r="C14" s="8"/>
      <c r="D14" s="9"/>
      <c r="E14" s="24">
        <f>C14*0.2</f>
        <v>0</v>
      </c>
      <c r="F14" s="24">
        <f>C14+E14</f>
        <v>0</v>
      </c>
    </row>
    <row r="15" spans="1:8" ht="66" x14ac:dyDescent="0.3">
      <c r="A15" s="7" t="s">
        <v>13</v>
      </c>
      <c r="B15" s="12" t="s">
        <v>23</v>
      </c>
      <c r="C15" s="25">
        <f>C14*36</f>
        <v>0</v>
      </c>
      <c r="D15" s="10"/>
      <c r="E15" s="24">
        <f>C15*0.2</f>
        <v>0</v>
      </c>
      <c r="F15" s="24">
        <f>C15+E15</f>
        <v>0</v>
      </c>
    </row>
    <row r="16" spans="1:8" ht="16.5" x14ac:dyDescent="0.3">
      <c r="A16" s="13"/>
      <c r="B16" s="14"/>
      <c r="C16" s="15"/>
      <c r="D16" s="16"/>
      <c r="E16" s="17"/>
      <c r="F16" s="13"/>
    </row>
    <row r="17" spans="1:6" ht="16.5" x14ac:dyDescent="0.3">
      <c r="A17" s="18" t="s">
        <v>34</v>
      </c>
      <c r="B17" s="14"/>
      <c r="C17" s="15"/>
      <c r="D17" s="16"/>
      <c r="E17" s="17"/>
      <c r="F17" s="13"/>
    </row>
    <row r="18" spans="1:6" ht="42.75" customHeight="1" x14ac:dyDescent="0.3">
      <c r="A18" s="3"/>
      <c r="B18" s="27" t="s">
        <v>42</v>
      </c>
      <c r="C18" s="27"/>
      <c r="D18" s="27"/>
      <c r="E18" s="27"/>
      <c r="F18" s="27"/>
    </row>
    <row r="19" spans="1:6" ht="49.5" x14ac:dyDescent="0.3">
      <c r="A19" s="4" t="s">
        <v>1</v>
      </c>
      <c r="B19" s="6" t="s">
        <v>24</v>
      </c>
      <c r="C19" s="5" t="s">
        <v>5</v>
      </c>
      <c r="D19" s="6" t="s">
        <v>3</v>
      </c>
      <c r="E19" s="6" t="s">
        <v>4</v>
      </c>
      <c r="F19" s="6" t="s">
        <v>6</v>
      </c>
    </row>
    <row r="20" spans="1:6" ht="49.5" x14ac:dyDescent="0.3">
      <c r="A20" s="7" t="s">
        <v>14</v>
      </c>
      <c r="B20" s="11" t="s">
        <v>25</v>
      </c>
      <c r="C20" s="8"/>
      <c r="D20" s="9"/>
      <c r="E20" s="24">
        <f>C20*0.2</f>
        <v>0</v>
      </c>
      <c r="F20" s="24">
        <f>C20+E20</f>
        <v>0</v>
      </c>
    </row>
    <row r="21" spans="1:6" ht="49.5" x14ac:dyDescent="0.3">
      <c r="A21" s="7" t="s">
        <v>15</v>
      </c>
      <c r="B21" s="12" t="s">
        <v>32</v>
      </c>
      <c r="C21" s="25">
        <f>C20*12</f>
        <v>0</v>
      </c>
      <c r="D21" s="10"/>
      <c r="E21" s="24">
        <f>C21*0.2</f>
        <v>0</v>
      </c>
      <c r="F21" s="24">
        <f>C21+E21</f>
        <v>0</v>
      </c>
    </row>
    <row r="22" spans="1:6" ht="14.25" customHeight="1" x14ac:dyDescent="0.3">
      <c r="A22" s="3"/>
      <c r="B22" s="3"/>
      <c r="C22" s="3"/>
      <c r="D22" s="3"/>
      <c r="E22" s="3"/>
      <c r="F22" s="3"/>
    </row>
    <row r="23" spans="1:6" ht="13.5" customHeight="1" x14ac:dyDescent="0.3">
      <c r="A23" s="18" t="s">
        <v>35</v>
      </c>
      <c r="B23" s="14"/>
      <c r="C23" s="15"/>
      <c r="D23" s="16"/>
      <c r="E23" s="17"/>
      <c r="F23" s="13"/>
    </row>
    <row r="24" spans="1:6" ht="33.75" customHeight="1" x14ac:dyDescent="0.3">
      <c r="A24" s="3"/>
      <c r="B24" s="28" t="s">
        <v>40</v>
      </c>
      <c r="C24" s="28"/>
      <c r="D24" s="28"/>
      <c r="E24" s="28"/>
      <c r="F24" s="28"/>
    </row>
    <row r="25" spans="1:6" ht="66" x14ac:dyDescent="0.3">
      <c r="A25" s="4" t="s">
        <v>1</v>
      </c>
      <c r="B25" s="6" t="s">
        <v>17</v>
      </c>
      <c r="C25" s="5" t="s">
        <v>19</v>
      </c>
      <c r="D25" s="6" t="s">
        <v>3</v>
      </c>
      <c r="E25" s="6" t="s">
        <v>4</v>
      </c>
      <c r="F25" s="6" t="s">
        <v>20</v>
      </c>
    </row>
    <row r="26" spans="1:6" ht="33" x14ac:dyDescent="0.3">
      <c r="A26" s="7" t="s">
        <v>16</v>
      </c>
      <c r="B26" s="11" t="s">
        <v>18</v>
      </c>
      <c r="C26" s="8"/>
      <c r="D26" s="9"/>
      <c r="E26" s="24">
        <f>C26*0.2</f>
        <v>0</v>
      </c>
      <c r="F26" s="24">
        <f>C26+E26</f>
        <v>0</v>
      </c>
    </row>
    <row r="27" spans="1:6" ht="82.5" x14ac:dyDescent="0.3">
      <c r="A27" s="7" t="s">
        <v>31</v>
      </c>
      <c r="B27" s="12" t="s">
        <v>36</v>
      </c>
      <c r="C27" s="25">
        <f>C26*300</f>
        <v>0</v>
      </c>
      <c r="D27" s="10"/>
      <c r="E27" s="24">
        <f>C27*0.2</f>
        <v>0</v>
      </c>
      <c r="F27" s="24">
        <f>C27+E27</f>
        <v>0</v>
      </c>
    </row>
    <row r="28" spans="1:6" ht="16.5" x14ac:dyDescent="0.3">
      <c r="A28" s="13"/>
      <c r="B28" s="14"/>
      <c r="C28" s="22"/>
      <c r="D28" s="23"/>
      <c r="E28" s="13"/>
      <c r="F28" s="13"/>
    </row>
    <row r="29" spans="1:6" ht="16.5" x14ac:dyDescent="0.3">
      <c r="A29" s="18" t="s">
        <v>41</v>
      </c>
      <c r="B29" s="3"/>
      <c r="C29" s="3"/>
      <c r="D29" s="3"/>
      <c r="E29" s="3"/>
      <c r="F29" s="3"/>
    </row>
    <row r="30" spans="1:6" ht="33" x14ac:dyDescent="0.3">
      <c r="A30" s="3"/>
      <c r="B30" s="4"/>
      <c r="C30" s="19" t="s">
        <v>26</v>
      </c>
      <c r="D30" s="6" t="s">
        <v>27</v>
      </c>
      <c r="E30" s="6" t="s">
        <v>28</v>
      </c>
      <c r="F30" s="6" t="s">
        <v>29</v>
      </c>
    </row>
    <row r="31" spans="1:6" ht="49.5" x14ac:dyDescent="0.3">
      <c r="A31" s="3"/>
      <c r="B31" s="12" t="s">
        <v>37</v>
      </c>
      <c r="C31" s="20">
        <f>C27+C21+C15+C9</f>
        <v>0</v>
      </c>
      <c r="D31" s="9"/>
      <c r="E31" s="21">
        <f>C31*0.2</f>
        <v>0</v>
      </c>
      <c r="F31" s="21">
        <f>C31+E31</f>
        <v>0</v>
      </c>
    </row>
    <row r="32" spans="1:6" ht="16.5" x14ac:dyDescent="0.3">
      <c r="A32" s="3"/>
      <c r="B32" s="3"/>
      <c r="C32" s="3"/>
      <c r="D32" s="3"/>
      <c r="E32" s="3"/>
      <c r="F32" s="3"/>
    </row>
    <row r="33" spans="1:6" ht="16.5" x14ac:dyDescent="0.3">
      <c r="A33" s="3"/>
      <c r="B33" s="3"/>
      <c r="C33" s="3"/>
      <c r="D33" s="3"/>
      <c r="E33" s="3"/>
      <c r="F33" s="3"/>
    </row>
  </sheetData>
  <mergeCells count="5">
    <mergeCell ref="A9:B9"/>
    <mergeCell ref="B18:F18"/>
    <mergeCell ref="B24:F24"/>
    <mergeCell ref="A11:E11"/>
    <mergeCell ref="B12:F12"/>
  </mergeCells>
  <pageMargins left="0.7" right="0.7" top="0.75" bottom="0.75" header="0.3" footer="0.3"/>
  <pageSetup paperSize="9" scale="88" orientation="portrait" r:id="rId1"/>
  <headerFooter>
    <oddHeader>&amp;CPríloha č. 3 Súťažných podkladov - Štrukturovaný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2018-08-10T09:55:33Z</dcterms:created>
  <dcterms:modified xsi:type="dcterms:W3CDTF">2022-05-30T12:23:05Z</dcterms:modified>
</cp:coreProperties>
</file>