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sramova_olo_sk/Documents/Dokumenty/01_OBSTARÁVANIA 2020 _2021/013_2022 Digitalizácia vstupov ZD _Opakovanie _Rovňáka/Výzva _Josephine/"/>
    </mc:Choice>
  </mc:AlternateContent>
  <xr:revisionPtr revIDLastSave="117" documentId="8_{146D25B0-CB85-47BF-AF45-18A7C692FAE3}" xr6:coauthVersionLast="47" xr6:coauthVersionMax="47" xr10:uidLastSave="{C2071398-9DC1-41A4-9E4A-E5B5E5EE6A65}"/>
  <bookViews>
    <workbookView xWindow="-120" yWindow="-120" windowWidth="29040" windowHeight="15840" tabRatio="476" xr2:uid="{8037FBE7-E084-4BCF-BF3B-DC70D301711A}"/>
  </bookViews>
  <sheets>
    <sheet name="Sheet1" sheetId="1" r:id="rId1"/>
  </sheets>
  <definedNames>
    <definedName name="_xlnm.Print_Area" localSheetId="0">Sheet1!$A$1:$H$79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E32" i="1"/>
  <c r="E24" i="1"/>
  <c r="E16" i="1"/>
  <c r="E35" i="1"/>
  <c r="E27" i="1"/>
  <c r="E28" i="1"/>
  <c r="E29" i="1"/>
  <c r="E30" i="1"/>
  <c r="E31" i="1"/>
  <c r="E26" i="1"/>
  <c r="E19" i="1"/>
  <c r="E20" i="1"/>
  <c r="E21" i="1"/>
  <c r="E22" i="1"/>
  <c r="E23" i="1"/>
  <c r="E18" i="1"/>
  <c r="E10" i="1"/>
  <c r="E11" i="1"/>
  <c r="E12" i="1"/>
  <c r="E13" i="1"/>
  <c r="E14" i="1"/>
  <c r="E15" i="1"/>
  <c r="E9" i="1"/>
</calcChain>
</file>

<file path=xl/sharedStrings.xml><?xml version="1.0" encoding="utf-8"?>
<sst xmlns="http://schemas.openxmlformats.org/spreadsheetml/2006/main" count="65" uniqueCount="36">
  <si>
    <t xml:space="preserve">Počet </t>
  </si>
  <si>
    <t xml:space="preserve">Jednotková cena
EUR bez DPH  </t>
  </si>
  <si>
    <t>Celková cena
za položku</t>
  </si>
  <si>
    <t>Dodávka a implementácia v zmysle technickej špecifikácie - ZD Ivanská cesta</t>
  </si>
  <si>
    <t xml:space="preserve">Cena za vstupný kamerový systém podľa zadania  ( kamera vstup 2 ks) </t>
  </si>
  <si>
    <t xml:space="preserve">Cena za výstupný kamerový systém podľa zadania  (kamera výstup 1 ks) </t>
  </si>
  <si>
    <t xml:space="preserve">Cena za tablet podľa požadovanej špecifikácie    (tablet 2 ks) </t>
  </si>
  <si>
    <t>Cena za softvér podľa požadovanej špecifikácie splňujúca funkčné a technické požiadavky</t>
  </si>
  <si>
    <t>Projektové práce</t>
  </si>
  <si>
    <t>Inštalačné a Konfiguračné práce potrebné pre naplnenie funkčných a technických požiadaviek</t>
  </si>
  <si>
    <t>Zaškolenie</t>
  </si>
  <si>
    <t xml:space="preserve">Celkom  - dodávka a implementácia ZD Ivanská cesta </t>
  </si>
  <si>
    <t xml:space="preserve">Dodávka a implementácia v zmysle technickej špecifikácie - ZD Rača    _  OPCIA </t>
  </si>
  <si>
    <t xml:space="preserve">Celkom  - dodávka a implementácia ZD Rača _opcia </t>
  </si>
  <si>
    <t xml:space="preserve">Dodávka a implementácia v zmysle technickej špecifikácie - ZD Dúbravka   _OPCIA </t>
  </si>
  <si>
    <t xml:space="preserve">Cena za tablet podľa požadovanej špecifikácie (tablet 2 ks) </t>
  </si>
  <si>
    <t xml:space="preserve">Celkom  - dodávka a implementácia ZD Dúbravka  _opcia </t>
  </si>
  <si>
    <t>Doplnkové služby</t>
  </si>
  <si>
    <t>Cena za práce pre prípadné rozšírenia riešenia (cena za 30MD)</t>
  </si>
  <si>
    <t>Cena celkom - ZD Ivanská csta , ZD Rača , ZD Dúbravka + doplnkové služby</t>
  </si>
  <si>
    <t>Údaje uchádzača:</t>
  </si>
  <si>
    <t>Názov spoločnosti:</t>
  </si>
  <si>
    <t>Sídlo spoločnosti:</t>
  </si>
  <si>
    <t>IČO:</t>
  </si>
  <si>
    <t>DIČ:</t>
  </si>
  <si>
    <t>IČ DPH:</t>
  </si>
  <si>
    <t>PHZ Vypracoval:</t>
  </si>
  <si>
    <t>Kontakt:</t>
  </si>
  <si>
    <t>Príloha č. 3 k výzve na predloženie cenovej ponuky</t>
  </si>
  <si>
    <t xml:space="preserve">** ceny za jednotlivé položky  sa uvádzajú v zmysle  prílohy č. 2 _ Zoznam požiadaviek  a Prílohy č. 1 _Technická špecifikácia </t>
  </si>
  <si>
    <t xml:space="preserve">Položky   ** </t>
  </si>
  <si>
    <t xml:space="preserve">KALKULÁCIA  CENY </t>
  </si>
  <si>
    <t>Digitalizácia vstupu na Zberný dvor pre OLO a.s.</t>
  </si>
  <si>
    <t>Merná jednotka</t>
  </si>
  <si>
    <t>ks</t>
  </si>
  <si>
    <t>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</si>
</sst>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0" fillId="2" borderId="0" xfId="0" applyFill="1"/>
    <xf numFmtId="164" fontId="2" fillId="2" borderId="0" xfId="0" applyNumberFormat="1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64" fontId="1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4" borderId="6" xfId="0" applyFont="1" applyFill="1" applyBorder="1"/>
    <xf numFmtId="0" fontId="2" fillId="4" borderId="7" xfId="0" applyFont="1" applyFill="1" applyBorder="1"/>
    <xf numFmtId="164" fontId="0" fillId="4" borderId="8" xfId="0" applyNumberFormat="1" applyFill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/>
    <xf numFmtId="164" fontId="0" fillId="0" borderId="10" xfId="0" applyNumberFormat="1" applyBorder="1" applyAlignment="1">
      <alignment horizontal="center"/>
    </xf>
    <xf numFmtId="0" fontId="2" fillId="4" borderId="9" xfId="0" applyFont="1" applyFill="1" applyBorder="1"/>
    <xf numFmtId="0" fontId="3" fillId="4" borderId="0" xfId="0" applyFont="1" applyFill="1" applyBorder="1"/>
    <xf numFmtId="164" fontId="0" fillId="4" borderId="10" xfId="0" applyNumberFormat="1" applyFill="1" applyBorder="1" applyAlignment="1">
      <alignment horizontal="center"/>
    </xf>
    <xf numFmtId="0" fontId="5" fillId="0" borderId="9" xfId="0" applyFont="1" applyBorder="1"/>
    <xf numFmtId="0" fontId="7" fillId="0" borderId="0" xfId="0" applyFont="1" applyBorder="1"/>
    <xf numFmtId="164" fontId="6" fillId="0" borderId="10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2" borderId="0" xfId="0" applyFont="1" applyFill="1" applyAlignment="1">
      <alignment horizontal="left"/>
    </xf>
  </cellXfs>
  <cellStyles count="2">
    <cellStyle name="Mena" xfId="1" builtinId="4"/>
    <cellStyle name="Normálna" xfId="0" builtinId="0"/>
  </cellStyles>
  <dxfs count="7">
    <dxf>
      <numFmt numFmtId="164" formatCode="_-* #,##0.00\ [$€-41B]_-;\-* #,##0.00\ [$€-41B]_-;_-* &quot;-&quot;??\ [$€-41B]_-;_-@_-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alignment horizontal="center" textRotation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alignment horizontal="center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7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FB22D93-2A3C-4891-A37D-523F319298BE}" name="Table5" displayName="Table5" ref="A6:E36" totalsRowShown="0" headerRowDxfId="6" dataDxfId="5">
  <tableColumns count="5">
    <tableColumn id="1" xr3:uid="{D4CD0528-4756-4364-9919-6B1200B2D8B5}" name="Položky   ** " dataDxfId="4"/>
    <tableColumn id="3" xr3:uid="{E5C349F1-5C1D-4DBF-9006-CA35CD0766F2}" name="Merná jednotka" dataDxfId="3"/>
    <tableColumn id="2" xr3:uid="{3CC61BE8-FA05-476C-A281-BE1CFA14A997}" name="Počet " dataDxfId="2"/>
    <tableColumn id="5" xr3:uid="{1B95A4C0-C514-488A-BE35-51E2044AF705}" name="Jednotková cena_x000a_EUR bez DPH  " dataDxfId="1"/>
    <tableColumn id="9" xr3:uid="{BD830369-0342-448B-A88F-4C935A742389}" name="Celková cena_x000a_za položku" dataDxfId="0">
      <calculatedColumnFormula>(#REF!*#REF!)+(#REF!*#REF!)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C607-AEAE-4BDB-B1E6-02A2B9CFDB55}">
  <dimension ref="A1:E47"/>
  <sheetViews>
    <sheetView tabSelected="1" view="pageLayout" zoomScale="86" zoomScaleNormal="100" zoomScaleSheetLayoutView="115" zoomScalePageLayoutView="86" workbookViewId="0">
      <selection activeCell="E36" sqref="E36"/>
    </sheetView>
  </sheetViews>
  <sheetFormatPr defaultRowHeight="15" x14ac:dyDescent="0.25"/>
  <cols>
    <col min="1" max="1" width="89.42578125" style="1" customWidth="1"/>
    <col min="2" max="2" width="10.5703125" style="28" customWidth="1"/>
    <col min="3" max="3" width="8.28515625" style="1" customWidth="1"/>
    <col min="4" max="4" width="13.140625" style="28" customWidth="1"/>
    <col min="5" max="5" width="23.28515625" style="38" bestFit="1" customWidth="1"/>
  </cols>
  <sheetData>
    <row r="1" spans="1:5" x14ac:dyDescent="0.25">
      <c r="C1" s="1" t="s">
        <v>28</v>
      </c>
    </row>
    <row r="2" spans="1:5" ht="18.75" x14ac:dyDescent="0.3">
      <c r="A2" s="45" t="s">
        <v>32</v>
      </c>
      <c r="B2" s="45"/>
      <c r="C2" s="45"/>
      <c r="D2" s="45"/>
      <c r="E2" s="45"/>
    </row>
    <row r="5" spans="1:5" ht="21" x14ac:dyDescent="0.35">
      <c r="A5" s="41" t="s">
        <v>31</v>
      </c>
      <c r="B5" s="41"/>
    </row>
    <row r="6" spans="1:5" s="2" customFormat="1" ht="45" x14ac:dyDescent="0.25">
      <c r="A6" s="3" t="s">
        <v>30</v>
      </c>
      <c r="B6" s="3" t="s">
        <v>33</v>
      </c>
      <c r="C6" s="3" t="s">
        <v>0</v>
      </c>
      <c r="D6" s="3" t="s">
        <v>1</v>
      </c>
      <c r="E6" s="4" t="s">
        <v>2</v>
      </c>
    </row>
    <row r="7" spans="1:5" s="2" customFormat="1" ht="15.75" thickBot="1" x14ac:dyDescent="0.3">
      <c r="A7" s="3"/>
      <c r="B7" s="3"/>
      <c r="C7" s="3"/>
      <c r="D7" s="3"/>
      <c r="E7" s="7"/>
    </row>
    <row r="8" spans="1:5" x14ac:dyDescent="0.25">
      <c r="A8" s="14" t="s">
        <v>3</v>
      </c>
      <c r="B8" s="29"/>
      <c r="C8" s="15"/>
      <c r="D8" s="29"/>
      <c r="E8" s="16"/>
    </row>
    <row r="9" spans="1:5" x14ac:dyDescent="0.25">
      <c r="A9" s="17" t="s">
        <v>4</v>
      </c>
      <c r="B9" s="30" t="s">
        <v>34</v>
      </c>
      <c r="C9" s="18">
        <v>2</v>
      </c>
      <c r="D9" s="30"/>
      <c r="E9" s="19">
        <f>Table5[[#This Row],[Počet ]]*Table5[[#This Row],[Jednotková cena
EUR bez DPH  ]]</f>
        <v>0</v>
      </c>
    </row>
    <row r="10" spans="1:5" x14ac:dyDescent="0.25">
      <c r="A10" s="17" t="s">
        <v>5</v>
      </c>
      <c r="B10" s="30" t="s">
        <v>34</v>
      </c>
      <c r="C10" s="18">
        <v>1</v>
      </c>
      <c r="D10" s="30"/>
      <c r="E10" s="19">
        <f>Table5[[#This Row],[Počet ]]*Table5[[#This Row],[Jednotková cena
EUR bez DPH  ]]</f>
        <v>0</v>
      </c>
    </row>
    <row r="11" spans="1:5" x14ac:dyDescent="0.25">
      <c r="A11" s="17" t="s">
        <v>6</v>
      </c>
      <c r="B11" s="30" t="s">
        <v>34</v>
      </c>
      <c r="C11" s="18">
        <v>2</v>
      </c>
      <c r="D11" s="30"/>
      <c r="E11" s="19">
        <f>Table5[[#This Row],[Počet ]]*Table5[[#This Row],[Jednotková cena
EUR bez DPH  ]]</f>
        <v>0</v>
      </c>
    </row>
    <row r="12" spans="1:5" x14ac:dyDescent="0.25">
      <c r="A12" s="17" t="s">
        <v>7</v>
      </c>
      <c r="B12" s="30" t="s">
        <v>34</v>
      </c>
      <c r="C12" s="18">
        <v>1</v>
      </c>
      <c r="D12" s="30"/>
      <c r="E12" s="19">
        <f>Table5[[#This Row],[Počet ]]*Table5[[#This Row],[Jednotková cena
EUR bez DPH  ]]</f>
        <v>0</v>
      </c>
    </row>
    <row r="13" spans="1:5" x14ac:dyDescent="0.25">
      <c r="A13" s="17" t="s">
        <v>8</v>
      </c>
      <c r="B13" s="30" t="s">
        <v>34</v>
      </c>
      <c r="C13" s="18">
        <v>1</v>
      </c>
      <c r="D13" s="30"/>
      <c r="E13" s="19">
        <f>Table5[[#This Row],[Počet ]]*Table5[[#This Row],[Jednotková cena
EUR bez DPH  ]]</f>
        <v>0</v>
      </c>
    </row>
    <row r="14" spans="1:5" ht="15.75" customHeight="1" x14ac:dyDescent="0.25">
      <c r="A14" s="17" t="s">
        <v>9</v>
      </c>
      <c r="B14" s="30" t="s">
        <v>34</v>
      </c>
      <c r="C14" s="18">
        <v>1</v>
      </c>
      <c r="D14" s="30"/>
      <c r="E14" s="19">
        <f>Table5[[#This Row],[Počet ]]*Table5[[#This Row],[Jednotková cena
EUR bez DPH  ]]</f>
        <v>0</v>
      </c>
    </row>
    <row r="15" spans="1:5" ht="15.75" customHeight="1" thickBot="1" x14ac:dyDescent="0.3">
      <c r="A15" s="17" t="s">
        <v>10</v>
      </c>
      <c r="B15" s="30" t="s">
        <v>34</v>
      </c>
      <c r="C15" s="18">
        <v>1</v>
      </c>
      <c r="D15" s="30"/>
      <c r="E15" s="19">
        <f>Table5[[#This Row],[Počet ]]*Table5[[#This Row],[Jednotková cena
EUR bez DPH  ]]</f>
        <v>0</v>
      </c>
    </row>
    <row r="16" spans="1:5" ht="15.75" customHeight="1" thickBot="1" x14ac:dyDescent="0.3">
      <c r="A16" s="10" t="s">
        <v>11</v>
      </c>
      <c r="B16" s="35"/>
      <c r="C16" s="26"/>
      <c r="D16" s="31"/>
      <c r="E16" s="12">
        <f>SUBTOTAL(109,E7:E15)</f>
        <v>0</v>
      </c>
    </row>
    <row r="17" spans="1:5" ht="15.75" customHeight="1" x14ac:dyDescent="0.25">
      <c r="A17" s="20" t="s">
        <v>12</v>
      </c>
      <c r="B17" s="42"/>
      <c r="C17" s="21"/>
      <c r="D17" s="32"/>
      <c r="E17" s="22"/>
    </row>
    <row r="18" spans="1:5" ht="15.75" customHeight="1" x14ac:dyDescent="0.25">
      <c r="A18" s="17" t="s">
        <v>4</v>
      </c>
      <c r="B18" s="30" t="s">
        <v>34</v>
      </c>
      <c r="C18" s="18">
        <v>2</v>
      </c>
      <c r="D18" s="30"/>
      <c r="E18" s="19">
        <f>Table5[[#This Row],[Počet ]]*Table5[[#This Row],[Jednotková cena
EUR bez DPH  ]]</f>
        <v>0</v>
      </c>
    </row>
    <row r="19" spans="1:5" ht="15.75" customHeight="1" x14ac:dyDescent="0.25">
      <c r="A19" s="17" t="s">
        <v>5</v>
      </c>
      <c r="B19" s="30" t="s">
        <v>34</v>
      </c>
      <c r="C19" s="18">
        <v>1</v>
      </c>
      <c r="D19" s="30"/>
      <c r="E19" s="19">
        <f>Table5[[#This Row],[Počet ]]*Table5[[#This Row],[Jednotková cena
EUR bez DPH  ]]</f>
        <v>0</v>
      </c>
    </row>
    <row r="20" spans="1:5" ht="15.75" customHeight="1" x14ac:dyDescent="0.25">
      <c r="A20" s="17" t="s">
        <v>6</v>
      </c>
      <c r="B20" s="30" t="s">
        <v>34</v>
      </c>
      <c r="C20" s="18">
        <v>2</v>
      </c>
      <c r="D20" s="30"/>
      <c r="E20" s="19">
        <f>Table5[[#This Row],[Počet ]]*Table5[[#This Row],[Jednotková cena
EUR bez DPH  ]]</f>
        <v>0</v>
      </c>
    </row>
    <row r="21" spans="1:5" ht="15.75" customHeight="1" x14ac:dyDescent="0.25">
      <c r="A21" s="17" t="s">
        <v>7</v>
      </c>
      <c r="B21" s="30" t="s">
        <v>34</v>
      </c>
      <c r="C21" s="18">
        <v>1</v>
      </c>
      <c r="D21" s="30"/>
      <c r="E21" s="19">
        <f>Table5[[#This Row],[Počet ]]*Table5[[#This Row],[Jednotková cena
EUR bez DPH  ]]</f>
        <v>0</v>
      </c>
    </row>
    <row r="22" spans="1:5" ht="15.75" customHeight="1" x14ac:dyDescent="0.25">
      <c r="A22" s="17" t="s">
        <v>8</v>
      </c>
      <c r="B22" s="30" t="s">
        <v>34</v>
      </c>
      <c r="C22" s="18">
        <v>1</v>
      </c>
      <c r="D22" s="30"/>
      <c r="E22" s="19">
        <f>Table5[[#This Row],[Počet ]]*Table5[[#This Row],[Jednotková cena
EUR bez DPH  ]]</f>
        <v>0</v>
      </c>
    </row>
    <row r="23" spans="1:5" ht="15.75" customHeight="1" thickBot="1" x14ac:dyDescent="0.3">
      <c r="A23" s="17" t="s">
        <v>9</v>
      </c>
      <c r="B23" s="30" t="s">
        <v>34</v>
      </c>
      <c r="C23" s="18">
        <v>1</v>
      </c>
      <c r="D23" s="30"/>
      <c r="E23" s="19">
        <f>Table5[[#This Row],[Počet ]]*Table5[[#This Row],[Jednotková cena
EUR bez DPH  ]]</f>
        <v>0</v>
      </c>
    </row>
    <row r="24" spans="1:5" ht="15.75" customHeight="1" thickBot="1" x14ac:dyDescent="0.3">
      <c r="A24" s="10" t="s">
        <v>13</v>
      </c>
      <c r="B24" s="35"/>
      <c r="C24" s="26"/>
      <c r="D24" s="31"/>
      <c r="E24" s="12">
        <f>SUM(E18:E23)</f>
        <v>0</v>
      </c>
    </row>
    <row r="25" spans="1:5" ht="15.75" customHeight="1" x14ac:dyDescent="0.25">
      <c r="A25" s="20" t="s">
        <v>14</v>
      </c>
      <c r="B25" s="42"/>
      <c r="C25" s="21"/>
      <c r="D25" s="32"/>
      <c r="E25" s="22"/>
    </row>
    <row r="26" spans="1:5" ht="15.75" customHeight="1" x14ac:dyDescent="0.25">
      <c r="A26" s="17" t="s">
        <v>4</v>
      </c>
      <c r="B26" s="30" t="s">
        <v>34</v>
      </c>
      <c r="C26" s="18">
        <v>2</v>
      </c>
      <c r="D26" s="30"/>
      <c r="E26" s="19">
        <f>Table5[[#This Row],[Počet ]]*Table5[[#This Row],[Jednotková cena
EUR bez DPH  ]]</f>
        <v>0</v>
      </c>
    </row>
    <row r="27" spans="1:5" ht="15.75" customHeight="1" x14ac:dyDescent="0.25">
      <c r="A27" s="17" t="s">
        <v>5</v>
      </c>
      <c r="B27" s="30" t="s">
        <v>34</v>
      </c>
      <c r="C27" s="18">
        <v>1</v>
      </c>
      <c r="D27" s="30"/>
      <c r="E27" s="19">
        <f>Table5[[#This Row],[Počet ]]*Table5[[#This Row],[Jednotková cena
EUR bez DPH  ]]</f>
        <v>0</v>
      </c>
    </row>
    <row r="28" spans="1:5" ht="15.75" customHeight="1" x14ac:dyDescent="0.25">
      <c r="A28" s="17" t="s">
        <v>15</v>
      </c>
      <c r="B28" s="30" t="s">
        <v>34</v>
      </c>
      <c r="C28" s="18">
        <v>2</v>
      </c>
      <c r="D28" s="30"/>
      <c r="E28" s="19">
        <f>Table5[[#This Row],[Počet ]]*Table5[[#This Row],[Jednotková cena
EUR bez DPH  ]]</f>
        <v>0</v>
      </c>
    </row>
    <row r="29" spans="1:5" ht="15.75" customHeight="1" x14ac:dyDescent="0.25">
      <c r="A29" s="17" t="s">
        <v>7</v>
      </c>
      <c r="B29" s="30" t="s">
        <v>34</v>
      </c>
      <c r="C29" s="18">
        <v>1</v>
      </c>
      <c r="D29" s="30"/>
      <c r="E29" s="19">
        <f>Table5[[#This Row],[Počet ]]*Table5[[#This Row],[Jednotková cena
EUR bez DPH  ]]</f>
        <v>0</v>
      </c>
    </row>
    <row r="30" spans="1:5" ht="15.75" customHeight="1" x14ac:dyDescent="0.25">
      <c r="A30" s="17" t="s">
        <v>8</v>
      </c>
      <c r="B30" s="30" t="s">
        <v>34</v>
      </c>
      <c r="C30" s="18">
        <v>1</v>
      </c>
      <c r="D30" s="30"/>
      <c r="E30" s="19">
        <f>Table5[[#This Row],[Počet ]]*Table5[[#This Row],[Jednotková cena
EUR bez DPH  ]]</f>
        <v>0</v>
      </c>
    </row>
    <row r="31" spans="1:5" ht="15.75" customHeight="1" thickBot="1" x14ac:dyDescent="0.3">
      <c r="A31" s="17" t="s">
        <v>9</v>
      </c>
      <c r="B31" s="30" t="s">
        <v>34</v>
      </c>
      <c r="C31" s="18">
        <v>1</v>
      </c>
      <c r="D31" s="30"/>
      <c r="E31" s="19">
        <f>Table5[[#This Row],[Počet ]]*Table5[[#This Row],[Jednotková cena
EUR bez DPH  ]]</f>
        <v>0</v>
      </c>
    </row>
    <row r="32" spans="1:5" ht="15.75" customHeight="1" thickBot="1" x14ac:dyDescent="0.3">
      <c r="A32" s="10" t="s">
        <v>16</v>
      </c>
      <c r="B32" s="35"/>
      <c r="C32" s="11"/>
      <c r="D32" s="33"/>
      <c r="E32" s="39">
        <f>SUM(E26:E31)</f>
        <v>0</v>
      </c>
    </row>
    <row r="33" spans="1:5" ht="15.75" customHeight="1" x14ac:dyDescent="0.25">
      <c r="A33" s="20" t="s">
        <v>17</v>
      </c>
      <c r="B33" s="42"/>
      <c r="C33" s="21"/>
      <c r="D33" s="32"/>
      <c r="E33" s="22"/>
    </row>
    <row r="34" spans="1:5" ht="15.75" customHeight="1" thickBot="1" x14ac:dyDescent="0.3">
      <c r="A34" s="23"/>
      <c r="B34" s="43"/>
      <c r="C34" s="24"/>
      <c r="D34" s="34"/>
      <c r="E34" s="25"/>
    </row>
    <row r="35" spans="1:5" ht="15.75" customHeight="1" thickBot="1" x14ac:dyDescent="0.3">
      <c r="A35" s="27" t="s">
        <v>18</v>
      </c>
      <c r="B35" s="44" t="s">
        <v>35</v>
      </c>
      <c r="C35" s="26">
        <v>30</v>
      </c>
      <c r="D35" s="31"/>
      <c r="E35" s="13">
        <f>Table5[[#This Row],[Počet ]]*Table5[[#This Row],[Jednotková cena
EUR bez DPH  ]]</f>
        <v>0</v>
      </c>
    </row>
    <row r="36" spans="1:5" ht="15.75" thickBot="1" x14ac:dyDescent="0.3">
      <c r="A36" s="10" t="s">
        <v>19</v>
      </c>
      <c r="B36" s="35"/>
      <c r="C36" s="11"/>
      <c r="D36" s="35"/>
      <c r="E36" s="40">
        <f>E16+E24+E32+E35</f>
        <v>0</v>
      </c>
    </row>
    <row r="38" spans="1:5" x14ac:dyDescent="0.25">
      <c r="A38" s="1" t="s">
        <v>29</v>
      </c>
    </row>
    <row r="40" spans="1:5" x14ac:dyDescent="0.25">
      <c r="A40" s="5" t="s">
        <v>20</v>
      </c>
      <c r="B40" s="36"/>
      <c r="C40" s="5"/>
      <c r="D40" s="36"/>
      <c r="E40" s="8"/>
    </row>
    <row r="41" spans="1:5" x14ac:dyDescent="0.25">
      <c r="A41" s="6" t="s">
        <v>21</v>
      </c>
      <c r="B41" s="37"/>
      <c r="C41" s="6"/>
      <c r="D41" s="37"/>
      <c r="E41" s="9"/>
    </row>
    <row r="42" spans="1:5" x14ac:dyDescent="0.25">
      <c r="A42" s="6" t="s">
        <v>22</v>
      </c>
      <c r="B42" s="37"/>
      <c r="C42" s="6"/>
      <c r="D42" s="37"/>
      <c r="E42" s="8"/>
    </row>
    <row r="43" spans="1:5" x14ac:dyDescent="0.25">
      <c r="A43" s="6" t="s">
        <v>23</v>
      </c>
      <c r="B43" s="37"/>
      <c r="C43" s="6"/>
      <c r="D43" s="37"/>
      <c r="E43" s="9"/>
    </row>
    <row r="44" spans="1:5" x14ac:dyDescent="0.25">
      <c r="A44" s="6" t="s">
        <v>24</v>
      </c>
      <c r="B44" s="37"/>
      <c r="C44" s="6"/>
      <c r="D44" s="37"/>
      <c r="E44" s="8"/>
    </row>
    <row r="45" spans="1:5" x14ac:dyDescent="0.25">
      <c r="A45" s="6" t="s">
        <v>25</v>
      </c>
      <c r="B45" s="37"/>
      <c r="C45" s="6"/>
      <c r="D45" s="37"/>
      <c r="E45" s="9"/>
    </row>
    <row r="46" spans="1:5" x14ac:dyDescent="0.25">
      <c r="A46" s="6" t="s">
        <v>26</v>
      </c>
      <c r="B46" s="37"/>
      <c r="C46" s="6"/>
      <c r="D46" s="37"/>
      <c r="E46" s="8"/>
    </row>
    <row r="47" spans="1:5" x14ac:dyDescent="0.25">
      <c r="A47" s="6" t="s">
        <v>27</v>
      </c>
      <c r="B47" s="37"/>
      <c r="C47" s="6"/>
      <c r="D47" s="37"/>
      <c r="E47" s="9"/>
    </row>
  </sheetData>
  <mergeCells count="1">
    <mergeCell ref="A2:E2"/>
  </mergeCells>
  <pageMargins left="0.7" right="1.0890625" top="0.75" bottom="0.75" header="0.3" footer="0.3"/>
  <pageSetup paperSize="9" scale="51" orientation="landscape" r:id="rId1"/>
  <headerFooter>
    <oddHeader>&amp;L&amp;G&amp;C&amp;"-,Tučné"Odvoz a likvidácia odpadu a.s. v skratke: OLO a.s.
Ivanská cesta 22, 821 04 Bratislava
IČO: 00 681 300, DIČ: 2020318256, IČ DPH: SK2020318256</oddHeader>
    <oddFooter>&amp;C&amp;P/&amp;N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acovnik xmlns="de5d6650-bd2b-43f1-8400-f87f1eb6f5f0">
      <UserInfo>
        <DisplayName/>
        <AccountId xsi:nil="true"/>
        <AccountType/>
      </UserInfo>
    </Pracovnik>
    <D_x00e1_tum xmlns="de5d6650-bd2b-43f1-8400-f87f1eb6f5f0">2022-04-28T10:39:35+00:00</D_x00e1_tum>
    <_Flow_SignoffStatus xmlns="de5d6650-bd2b-43f1-8400-f87f1eb6f5f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2749A318290643A42E10CE0245DA44" ma:contentTypeVersion="16" ma:contentTypeDescription="Umožňuje vytvoriť nový dokument." ma:contentTypeScope="" ma:versionID="b4455881b690c5640dd8e272bd8f7c47">
  <xsd:schema xmlns:xsd="http://www.w3.org/2001/XMLSchema" xmlns:xs="http://www.w3.org/2001/XMLSchema" xmlns:p="http://schemas.microsoft.com/office/2006/metadata/properties" xmlns:ns2="f5894d9f-17ad-4bd3-803d-cee33e011273" xmlns:ns3="de5d6650-bd2b-43f1-8400-f87f1eb6f5f0" targetNamespace="http://schemas.microsoft.com/office/2006/metadata/properties" ma:root="true" ma:fieldsID="5527c50e0f9dd62ebc9f7b97c9e2e819" ns2:_="" ns3:_="">
    <xsd:import namespace="f5894d9f-17ad-4bd3-803d-cee33e011273"/>
    <xsd:import namespace="de5d6650-bd2b-43f1-8400-f87f1eb6f5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racovnik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D_x00e1_tum" minOccurs="0"/>
                <xsd:element ref="ns3:_Flow_SignoffStatus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94d9f-17ad-4bd3-803d-cee33e0112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d6650-bd2b-43f1-8400-f87f1eb6f5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Pracovnik" ma:index="12" nillable="true" ma:displayName="Pracovník" ma:format="Dropdown" ma:list="UserInfo" ma:SharePointGroup="0" ma:internalName="Pracovni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_x00e1_tum" ma:index="19" nillable="true" ma:displayName="Dátum" ma:default="[today]" ma:format="DateOnly" ma:internalName="D_x00e1_tum">
      <xsd:simpleType>
        <xsd:restriction base="dms:DateTime"/>
      </xsd:simpleType>
    </xsd:element>
    <xsd:element name="_Flow_SignoffStatus" ma:index="20" nillable="true" ma:displayName="Stav odhlásenia" ma:internalName="Stav_x0020_odhl_x00e1_senia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CA7B18-99D3-4C15-858C-D0A96F7B48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71D6AC-0B43-427D-8E1B-06B9417E65F6}">
  <ds:schemaRefs>
    <ds:schemaRef ds:uri="f5894d9f-17ad-4bd3-803d-cee33e011273"/>
    <ds:schemaRef ds:uri="de5d6650-bd2b-43f1-8400-f87f1eb6f5f0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3A6E6B9-E21D-498D-8118-078A9F6AE1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894d9f-17ad-4bd3-803d-cee33e011273"/>
    <ds:schemaRef ds:uri="de5d6650-bd2b-43f1-8400-f87f1eb6f5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Fedorco Marek</dc:creator>
  <cp:keywords/>
  <dc:description/>
  <cp:lastModifiedBy>Šramová Dana</cp:lastModifiedBy>
  <cp:revision/>
  <dcterms:created xsi:type="dcterms:W3CDTF">2021-02-16T11:32:03Z</dcterms:created>
  <dcterms:modified xsi:type="dcterms:W3CDTF">2022-05-13T11:29:48Z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0x010100032749A318290643A42E10CE0245DA44</vt:lpwstr>
  </property>
</Properties>
</file>