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pavlikova136_uniba_sk/Documents/Pracovná plocha/DNS/DNS Materiál/DNS vodoinštalačný materiál 017/"/>
    </mc:Choice>
  </mc:AlternateContent>
  <xr:revisionPtr revIDLastSave="0" documentId="8_{2F75CC6D-F510-4FA7-A354-5B4CD1B317E7}" xr6:coauthVersionLast="47" xr6:coauthVersionMax="47" xr10:uidLastSave="{00000000-0000-0000-0000-000000000000}"/>
  <bookViews>
    <workbookView xWindow="-108" yWindow="-108" windowWidth="30936" windowHeight="16896" xr2:uid="{41898007-4A1B-48D8-826A-E945088D9F3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" l="1"/>
  <c r="H39" i="1" s="1"/>
  <c r="H38" i="1"/>
  <c r="G38" i="1"/>
  <c r="G37" i="1"/>
  <c r="H37" i="1" s="1"/>
  <c r="G36" i="1"/>
  <c r="H36" i="1" s="1"/>
  <c r="G35" i="1"/>
  <c r="H35" i="1" s="1"/>
  <c r="H34" i="1"/>
  <c r="G34" i="1"/>
  <c r="G33" i="1"/>
  <c r="H33" i="1" s="1"/>
  <c r="G32" i="1"/>
  <c r="H32" i="1" s="1"/>
  <c r="G31" i="1"/>
  <c r="H31" i="1" s="1"/>
  <c r="H30" i="1"/>
  <c r="G30" i="1"/>
  <c r="G29" i="1"/>
  <c r="H29" i="1" s="1"/>
  <c r="G28" i="1"/>
  <c r="H28" i="1" s="1"/>
  <c r="G27" i="1"/>
  <c r="H27" i="1" s="1"/>
  <c r="H26" i="1"/>
  <c r="G26" i="1"/>
  <c r="G25" i="1"/>
  <c r="H25" i="1" s="1"/>
  <c r="G24" i="1"/>
  <c r="H24" i="1" s="1"/>
  <c r="G23" i="1"/>
  <c r="H23" i="1" s="1"/>
  <c r="H22" i="1"/>
  <c r="G22" i="1"/>
  <c r="G21" i="1"/>
  <c r="H21" i="1" s="1"/>
  <c r="G20" i="1"/>
  <c r="H20" i="1" s="1"/>
  <c r="G19" i="1"/>
  <c r="H19" i="1" s="1"/>
  <c r="H18" i="1"/>
  <c r="G18" i="1"/>
  <c r="G17" i="1"/>
  <c r="H17" i="1" s="1"/>
  <c r="G16" i="1"/>
  <c r="H16" i="1" s="1"/>
  <c r="G15" i="1"/>
  <c r="H15" i="1" s="1"/>
  <c r="H14" i="1"/>
  <c r="G14" i="1"/>
  <c r="G13" i="1"/>
  <c r="H13" i="1" s="1"/>
  <c r="G12" i="1"/>
  <c r="H12" i="1" s="1"/>
  <c r="G11" i="1"/>
  <c r="H11" i="1" s="1"/>
  <c r="H10" i="1"/>
  <c r="G10" i="1"/>
  <c r="G9" i="1"/>
  <c r="H9" i="1" s="1"/>
  <c r="G8" i="1"/>
  <c r="H8" i="1" s="1"/>
  <c r="G7" i="1"/>
  <c r="H7" i="1" s="1"/>
  <c r="H6" i="1"/>
  <c r="G6" i="1"/>
  <c r="G40" i="1" l="1"/>
  <c r="H40" i="1" s="1"/>
</calcChain>
</file>

<file path=xl/sharedStrings.xml><?xml version="1.0" encoding="utf-8"?>
<sst xmlns="http://schemas.openxmlformats.org/spreadsheetml/2006/main" count="120" uniqueCount="80">
  <si>
    <t>Predmet</t>
  </si>
  <si>
    <t>Špecifikácia</t>
  </si>
  <si>
    <t>MJ</t>
  </si>
  <si>
    <t>množstvo</t>
  </si>
  <si>
    <t>jednotková cena bez DPH</t>
  </si>
  <si>
    <t>celkom bez DPH</t>
  </si>
  <si>
    <t>spolu s DPH</t>
  </si>
  <si>
    <t>Vršok T-14X   ½“</t>
  </si>
  <si>
    <t>Mosadzný vršok T-14X 1/2“ – tesnenie pomocou gumového plochého krúžku, uchytenie na hmatník tisíchran, pracovný tlak: 1MPa, max. teplota 60°C, Závit : G 1/2“</t>
  </si>
  <si>
    <t>ks</t>
  </si>
  <si>
    <t>Vršok T-12A/I 3/8“</t>
  </si>
  <si>
    <t>Mosadzný vršok T-12A/I 3/8“ – tesnenie pomocou gumového plochého krúžku, uchytenie na hmatník štvorhran, pracovný tlak: 1MPa, Max. teplota 60°C, Závit : G 3/8“</t>
  </si>
  <si>
    <t>Batéria drezová 150mm chróm*</t>
  </si>
  <si>
    <t>Páková nástenná drezová batéria s otočným ramienkom, Prevedenie v oblom dizajne s chrómovým povrchom, kartuša keramická 35mm, Rozteč:150mm, Výtokové ramienko dĺžka 16-18 cm</t>
  </si>
  <si>
    <t>Batéria drezová 150mm chróm výtok zhora*</t>
  </si>
  <si>
    <t>Páková nástenná drezová batéria s otočným ramienkom, Prevedenie v oblom dizajne s chrómovým povrchom, Kartuša keramická 35mm, Rozteč: 150mm, Výtokové ramienko dĺžka 20 cm typ -J</t>
  </si>
  <si>
    <t>Batéria stojánková chróm*</t>
  </si>
  <si>
    <t xml:space="preserve">Páková umývadlová batéria bez výpusti, súčasťou batérie sú prípojné hadičky a ukotvenie na umývadlo, prevedenie v oblom dizajne s chrómovým povrchom, kartuša keramická 35mm, výška výrobku 120mm, šírka výrobku 44mm, typ výtokového ramienka pevné, bez uzáveru výpuste
</t>
  </si>
  <si>
    <t>Perlátor 1</t>
  </si>
  <si>
    <t>Prevedenie vonkajší závit M24x1,chróm, vrátane tesnenia</t>
  </si>
  <si>
    <t>Perlátor 2</t>
  </si>
  <si>
    <t>Prevedenie s vnútorným závitom pre rúrkové ramienko 18mm, Závit:  M22x1, Vrátane tesnenia</t>
  </si>
  <si>
    <t>Rukoväť pre vršok T14 tisíchran - U4/730</t>
  </si>
  <si>
    <t>Materiál: čierny plast, Označenie telpá (červená) -  50ks, Studená (modrá) - 50ks</t>
  </si>
  <si>
    <t>Rukoväť pre vršok T12 štvorhran -U4/729</t>
  </si>
  <si>
    <t>Splachovacia trubka- komplet T-2454/IV*</t>
  </si>
  <si>
    <t>Splachovacia trubka pre horné nádržky typ T 2454
Sada obsahuje: koleno, trubka, esíčko</t>
  </si>
  <si>
    <t>sada</t>
  </si>
  <si>
    <t>Umývadlový sifón*</t>
  </si>
  <si>
    <t>umývadlový sifón z bieleho plastu a nerezovou mriežkou
Odtok priemer 40mm
Rozmery a vyhotovenie požadované podľa priloženého obrázku</t>
  </si>
  <si>
    <t>Tlačítko na vypúšťací ventil Jika Dual Flush (Lyra H8913610000001)</t>
  </si>
  <si>
    <t>dvojité tlačidlo do kombi keramickej WC nádržky Jika Lyra
nepripúšťame alternatívu z dôvodu, že výrobok bude použitý ako náhradný diel za poškodené kusy</t>
  </si>
  <si>
    <t>Hadica flexi nerez 3/8“ x M10, 60cm</t>
  </si>
  <si>
    <t>Pripojovacia hadica s nerezovým opletom vhodná na teplú a studenú vodu.Dĺžka 60cm</t>
  </si>
  <si>
    <t>Sprchová hadica so zámkom proti pretočeniu  chróm</t>
  </si>
  <si>
    <t>Hadica vybavená špeciálnou fonkciou, ktorá zamedzuje prekrúteniu hadice tým, že umožňuje pretáčanie ručnej sprchy. Materiál: kovová s dvojzámkovým opletom (materiál opletu chrómová mosadz, vnútorná hadica plastová).Dĺžka hadice 150cm</t>
  </si>
  <si>
    <t>Sprchová ružica chróm/plast</t>
  </si>
  <si>
    <t>Sprchová ružica ručná , plastová s povrchovou úpravou chróm bez prepínania</t>
  </si>
  <si>
    <t>Vypúšťací ventil T2450/I*</t>
  </si>
  <si>
    <t>Tiahlový dvojpolohový vypúšťací ventil ovládaný pákov. Určený pre WC nádržky ovládané bočnou pákou - tiahlom</t>
  </si>
  <si>
    <t>Nádržka na stenu k WC vysoko položená s tiahlom T2454*</t>
  </si>
  <si>
    <t>Plastová nádržka k WC. Nádržka použiteľná k volne stojacim záchodom, ktoré nemajú vlastnú keramickú nádrž. Splachovanie pomocou tiahla pripevneného k páke. Nádržka k záchodu je určená pre inštaláciu do výšky nad WC. 
Nádržku požadujeme dodať presne typ ako je uvedený, pretože bude použitý na výmenu už namontovaných poškodených kusov.
Nádržka musí obsahovať príslušenstvo – T-2454-08  (418954), 
TE-4543B/I-31(621098) , T-2450-11(620794), T2450/IV (620623)
T-2450/I (620612), P- 2446EF(621242), T-2454-01(418928),
T-2450-02(418930) , T-2448B-26(428795)</t>
  </si>
  <si>
    <t>Sada skrutiek medzi WC nádržku a misu M8x80</t>
  </si>
  <si>
    <t>Skrutky určené na upevnenie keramickej WC nádržky na keramickú WC misu na kombi záchod. Sada obsahuje: skrutka: M8.... 2ks, Matica: M8 .....4ks, Gumový kužeľ: ...2ks, Gumová podložka:....4ks, Kovová podložka: ........4ks</t>
  </si>
  <si>
    <t>WC kombi zadný vývod rovný*</t>
  </si>
  <si>
    <t xml:space="preserve">WC kombi podľa priloženého obrázku. Vývod odpadu zadný rovný
</t>
  </si>
  <si>
    <t>Flexi odpad k WC – rozťahovací *</t>
  </si>
  <si>
    <t>Univerzálne rozťahovacie flexibilné odpadové potrubie pre pripojenie wc misy k Odpadu. Pri zmene tvaru drží požadovaný tvar. Materiál : plast, Priemer odpadu DN110, Dĺžka: 55cm</t>
  </si>
  <si>
    <t>Mosadzné kúrenárske šróbenie priame 1/2"</t>
  </si>
  <si>
    <t>Mosadzné kúrenárske šróbenie priame s plochým tesnením. Používa sa ako spájací element v potrubných rozvodoch pitnej vody, úžitkovej vody a rozvodoch ústredného kúrenia. Materiál: mosadz, tesnenie fíbrové</t>
  </si>
  <si>
    <t>Mosadzné kúrenárske šróbenie priame 5/4""</t>
  </si>
  <si>
    <t>Sanitárny silikón biely</t>
  </si>
  <si>
    <t>Veľmi vysoká priľnavosť na nesavé materiály a ich vzájomné kombinácie. Trvalo pružný, odolný vlhku, vode, čistiacim prostriedkom a UV žiareniu, vysoká odolnosť v sanitárnom prostredí nízkomodulový, nepretierateľný, balenie: tuba 280-310ml</t>
  </si>
  <si>
    <t>Sanitárny silikón transparentný</t>
  </si>
  <si>
    <t>Sanitárny silikón čierny</t>
  </si>
  <si>
    <t>PVC kanalizačná rúra 110mm, dĺžka 1m</t>
  </si>
  <si>
    <t>Vonkajší kanalizačný systém KG z PVC určený na pokládku do zeme. Rúra ma hrdlo s gumovým tesnením, čo urýchľuje inštaláciu a zabezpečuje dilatáciu v spojoch a tým bezpečnú prevádzku. Vysoká pevnosť a chemická odolnosť, dlhá životnosť</t>
  </si>
  <si>
    <t>PVC kanalizačná rúra 110mm, dĺžka 2m</t>
  </si>
  <si>
    <t xml:space="preserve">PVC kanalizačné koleno 110mm </t>
  </si>
  <si>
    <t xml:space="preserve">Rozmer 15° DN 110 </t>
  </si>
  <si>
    <t>Rozmer 30° DN 110</t>
  </si>
  <si>
    <t xml:space="preserve">Rozmer 45° DN 110 </t>
  </si>
  <si>
    <t xml:space="preserve">Rozmer 67° DN 110 </t>
  </si>
  <si>
    <t>PPR prechod</t>
  </si>
  <si>
    <t xml:space="preserve">DG Prechod 20x1/2“ vnútorný závit kov </t>
  </si>
  <si>
    <t xml:space="preserve">DG Prechod 20x3/4“ vnútorný závit kov </t>
  </si>
  <si>
    <t xml:space="preserve">DG Prechod 20x3/4“ vonksjší závit kov </t>
  </si>
  <si>
    <t xml:space="preserve">SPOLU </t>
  </si>
  <si>
    <t>Návrh na plnenie kritéria - Cenová ponuka</t>
  </si>
  <si>
    <t>Príloha č. 2</t>
  </si>
  <si>
    <t>Obchodné meno uchádzača:</t>
  </si>
  <si>
    <t xml:space="preserve">adresa / sídlo uchádzača: 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</si>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</sst>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2" fontId="4" fillId="0" borderId="8" xfId="0" applyNumberFormat="1" applyFont="1" applyBorder="1"/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2" fontId="4" fillId="0" borderId="11" xfId="0" applyNumberFormat="1" applyFont="1" applyBorder="1"/>
    <xf numFmtId="2" fontId="4" fillId="0" borderId="12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2" fontId="3" fillId="3" borderId="2" xfId="0" applyNumberFormat="1" applyFont="1" applyFill="1" applyBorder="1"/>
    <xf numFmtId="2" fontId="4" fillId="3" borderId="3" xfId="0" applyNumberFormat="1" applyFont="1" applyFill="1" applyBorder="1"/>
    <xf numFmtId="0" fontId="1" fillId="0" borderId="0" xfId="0" applyFont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2" fillId="3" borderId="14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16" xfId="0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CF97-C88E-4DF5-9D50-C536AE44123E}">
  <dimension ref="A1:I55"/>
  <sheetViews>
    <sheetView tabSelected="1" workbookViewId="0">
      <selection activeCell="F62" sqref="F62"/>
    </sheetView>
  </sheetViews>
  <sheetFormatPr defaultRowHeight="14.4" x14ac:dyDescent="0.3"/>
  <cols>
    <col min="1" max="1" width="5.44140625" customWidth="1"/>
    <col min="2" max="2" width="36.88671875" customWidth="1"/>
    <col min="3" max="3" width="54.6640625" customWidth="1"/>
    <col min="4" max="4" width="11" customWidth="1"/>
    <col min="5" max="5" width="10.6640625" customWidth="1"/>
    <col min="6" max="6" width="15.21875" customWidth="1"/>
    <col min="7" max="7" width="12" customWidth="1"/>
    <col min="8" max="8" width="13.77734375" customWidth="1"/>
  </cols>
  <sheetData>
    <row r="1" spans="1:8" x14ac:dyDescent="0.3">
      <c r="B1" t="s">
        <v>69</v>
      </c>
    </row>
    <row r="2" spans="1:8" ht="22.8" customHeight="1" x14ac:dyDescent="0.3">
      <c r="A2" s="35"/>
      <c r="B2" s="36"/>
      <c r="C2" s="38" t="s">
        <v>68</v>
      </c>
      <c r="D2" s="36"/>
      <c r="E2" s="36"/>
      <c r="F2" s="36"/>
      <c r="G2" s="36"/>
      <c r="H2" s="37"/>
    </row>
    <row r="3" spans="1:8" ht="27" customHeight="1" x14ac:dyDescent="0.3">
      <c r="B3" s="34" t="s">
        <v>70</v>
      </c>
    </row>
    <row r="4" spans="1:8" ht="34.200000000000003" customHeight="1" thickBot="1" x14ac:dyDescent="0.35">
      <c r="B4" s="34" t="s">
        <v>71</v>
      </c>
    </row>
    <row r="5" spans="1:8" ht="34.799999999999997" customHeight="1" thickBot="1" x14ac:dyDescent="0.35">
      <c r="A5" s="1"/>
      <c r="B5" s="2" t="s">
        <v>0</v>
      </c>
      <c r="C5" s="2" t="s">
        <v>1</v>
      </c>
      <c r="D5" s="3" t="s">
        <v>2</v>
      </c>
      <c r="E5" s="3" t="s">
        <v>3</v>
      </c>
      <c r="F5" s="4" t="s">
        <v>4</v>
      </c>
      <c r="G5" s="4" t="s">
        <v>5</v>
      </c>
      <c r="H5" s="5" t="s">
        <v>6</v>
      </c>
    </row>
    <row r="6" spans="1:8" ht="47.4" customHeight="1" x14ac:dyDescent="0.3">
      <c r="A6" s="6">
        <v>1</v>
      </c>
      <c r="B6" s="7" t="s">
        <v>7</v>
      </c>
      <c r="C6" s="8" t="s">
        <v>8</v>
      </c>
      <c r="D6" s="9" t="s">
        <v>9</v>
      </c>
      <c r="E6" s="10">
        <v>100</v>
      </c>
      <c r="F6" s="11"/>
      <c r="G6" s="11">
        <f>E6*F6</f>
        <v>0</v>
      </c>
      <c r="H6" s="12">
        <f>G6*1.2</f>
        <v>0</v>
      </c>
    </row>
    <row r="7" spans="1:8" ht="44.4" customHeight="1" x14ac:dyDescent="0.3">
      <c r="A7" s="13">
        <v>2</v>
      </c>
      <c r="B7" s="14" t="s">
        <v>10</v>
      </c>
      <c r="C7" s="15" t="s">
        <v>11</v>
      </c>
      <c r="D7" s="16" t="s">
        <v>9</v>
      </c>
      <c r="E7" s="17">
        <v>50</v>
      </c>
      <c r="F7" s="18"/>
      <c r="G7" s="18">
        <f t="shared" ref="G7:G39" si="0">E7*F7</f>
        <v>0</v>
      </c>
      <c r="H7" s="12">
        <f t="shared" ref="H7:H40" si="1">G7*1.2</f>
        <v>0</v>
      </c>
    </row>
    <row r="8" spans="1:8" ht="47.4" customHeight="1" x14ac:dyDescent="0.3">
      <c r="A8" s="13">
        <v>3</v>
      </c>
      <c r="B8" s="14" t="s">
        <v>12</v>
      </c>
      <c r="C8" s="15" t="s">
        <v>13</v>
      </c>
      <c r="D8" s="16" t="s">
        <v>9</v>
      </c>
      <c r="E8" s="17">
        <v>30</v>
      </c>
      <c r="F8" s="18"/>
      <c r="G8" s="18">
        <f t="shared" si="0"/>
        <v>0</v>
      </c>
      <c r="H8" s="12">
        <f t="shared" si="1"/>
        <v>0</v>
      </c>
    </row>
    <row r="9" spans="1:8" ht="45" customHeight="1" x14ac:dyDescent="0.3">
      <c r="A9" s="13">
        <v>4</v>
      </c>
      <c r="B9" s="14" t="s">
        <v>14</v>
      </c>
      <c r="C9" s="15" t="s">
        <v>15</v>
      </c>
      <c r="D9" s="16" t="s">
        <v>9</v>
      </c>
      <c r="E9" s="17">
        <v>20</v>
      </c>
      <c r="F9" s="18"/>
      <c r="G9" s="18">
        <f t="shared" si="0"/>
        <v>0</v>
      </c>
      <c r="H9" s="12">
        <f t="shared" si="1"/>
        <v>0</v>
      </c>
    </row>
    <row r="10" spans="1:8" ht="54" customHeight="1" x14ac:dyDescent="0.3">
      <c r="A10" s="13">
        <v>5</v>
      </c>
      <c r="B10" s="14" t="s">
        <v>16</v>
      </c>
      <c r="C10" s="15" t="s">
        <v>17</v>
      </c>
      <c r="D10" s="16" t="s">
        <v>9</v>
      </c>
      <c r="E10" s="17">
        <v>30</v>
      </c>
      <c r="F10" s="18"/>
      <c r="G10" s="18">
        <f t="shared" si="0"/>
        <v>0</v>
      </c>
      <c r="H10" s="12">
        <f t="shared" si="1"/>
        <v>0</v>
      </c>
    </row>
    <row r="11" spans="1:8" ht="21" customHeight="1" x14ac:dyDescent="0.3">
      <c r="A11" s="13">
        <v>6</v>
      </c>
      <c r="B11" s="14" t="s">
        <v>18</v>
      </c>
      <c r="C11" s="15" t="s">
        <v>19</v>
      </c>
      <c r="D11" s="16" t="s">
        <v>9</v>
      </c>
      <c r="E11" s="17">
        <v>200</v>
      </c>
      <c r="F11" s="18"/>
      <c r="G11" s="18">
        <f t="shared" si="0"/>
        <v>0</v>
      </c>
      <c r="H11" s="12">
        <f t="shared" si="1"/>
        <v>0</v>
      </c>
    </row>
    <row r="12" spans="1:8" ht="29.4" customHeight="1" x14ac:dyDescent="0.3">
      <c r="A12" s="13"/>
      <c r="B12" s="14" t="s">
        <v>20</v>
      </c>
      <c r="C12" s="15" t="s">
        <v>21</v>
      </c>
      <c r="D12" s="16" t="s">
        <v>9</v>
      </c>
      <c r="E12" s="17">
        <v>200</v>
      </c>
      <c r="F12" s="18"/>
      <c r="G12" s="18">
        <f t="shared" si="0"/>
        <v>0</v>
      </c>
      <c r="H12" s="12">
        <f t="shared" si="1"/>
        <v>0</v>
      </c>
    </row>
    <row r="13" spans="1:8" ht="29.4" customHeight="1" x14ac:dyDescent="0.3">
      <c r="A13" s="13">
        <v>7</v>
      </c>
      <c r="B13" s="14" t="s">
        <v>22</v>
      </c>
      <c r="C13" s="15" t="s">
        <v>23</v>
      </c>
      <c r="D13" s="16" t="s">
        <v>9</v>
      </c>
      <c r="E13" s="17">
        <v>100</v>
      </c>
      <c r="F13" s="18"/>
      <c r="G13" s="18">
        <f t="shared" si="0"/>
        <v>0</v>
      </c>
      <c r="H13" s="12">
        <f t="shared" si="1"/>
        <v>0</v>
      </c>
    </row>
    <row r="14" spans="1:8" ht="28.8" customHeight="1" x14ac:dyDescent="0.3">
      <c r="A14" s="13">
        <v>8</v>
      </c>
      <c r="B14" s="14" t="s">
        <v>24</v>
      </c>
      <c r="C14" s="15" t="s">
        <v>23</v>
      </c>
      <c r="D14" s="16" t="s">
        <v>9</v>
      </c>
      <c r="E14" s="17">
        <v>100</v>
      </c>
      <c r="F14" s="18"/>
      <c r="G14" s="18">
        <f t="shared" si="0"/>
        <v>0</v>
      </c>
      <c r="H14" s="12">
        <f t="shared" si="1"/>
        <v>0</v>
      </c>
    </row>
    <row r="15" spans="1:8" ht="29.4" customHeight="1" x14ac:dyDescent="0.3">
      <c r="A15" s="13">
        <v>9</v>
      </c>
      <c r="B15" s="14" t="s">
        <v>25</v>
      </c>
      <c r="C15" s="15" t="s">
        <v>26</v>
      </c>
      <c r="D15" s="16" t="s">
        <v>27</v>
      </c>
      <c r="E15" s="17">
        <v>15</v>
      </c>
      <c r="F15" s="18"/>
      <c r="G15" s="18">
        <f t="shared" si="0"/>
        <v>0</v>
      </c>
      <c r="H15" s="12">
        <f t="shared" si="1"/>
        <v>0</v>
      </c>
    </row>
    <row r="16" spans="1:8" ht="40.200000000000003" customHeight="1" x14ac:dyDescent="0.3">
      <c r="A16" s="13">
        <v>10</v>
      </c>
      <c r="B16" s="14" t="s">
        <v>28</v>
      </c>
      <c r="C16" s="15" t="s">
        <v>29</v>
      </c>
      <c r="D16" s="16" t="s">
        <v>9</v>
      </c>
      <c r="E16" s="17">
        <v>100</v>
      </c>
      <c r="F16" s="18"/>
      <c r="G16" s="18">
        <f t="shared" si="0"/>
        <v>0</v>
      </c>
      <c r="H16" s="12">
        <f t="shared" si="1"/>
        <v>0</v>
      </c>
    </row>
    <row r="17" spans="1:8" ht="41.4" customHeight="1" x14ac:dyDescent="0.3">
      <c r="A17" s="13">
        <v>11</v>
      </c>
      <c r="B17" s="14" t="s">
        <v>30</v>
      </c>
      <c r="C17" s="15" t="s">
        <v>31</v>
      </c>
      <c r="D17" s="16" t="s">
        <v>9</v>
      </c>
      <c r="E17" s="17">
        <v>50</v>
      </c>
      <c r="F17" s="18"/>
      <c r="G17" s="18">
        <f t="shared" si="0"/>
        <v>0</v>
      </c>
      <c r="H17" s="12">
        <f t="shared" si="1"/>
        <v>0</v>
      </c>
    </row>
    <row r="18" spans="1:8" ht="29.4" customHeight="1" x14ac:dyDescent="0.3">
      <c r="A18" s="13">
        <v>12</v>
      </c>
      <c r="B18" s="14" t="s">
        <v>32</v>
      </c>
      <c r="C18" s="15" t="s">
        <v>33</v>
      </c>
      <c r="D18" s="16" t="s">
        <v>9</v>
      </c>
      <c r="E18" s="17">
        <v>50</v>
      </c>
      <c r="F18" s="18"/>
      <c r="G18" s="18">
        <f t="shared" si="0"/>
        <v>0</v>
      </c>
      <c r="H18" s="12">
        <f t="shared" si="1"/>
        <v>0</v>
      </c>
    </row>
    <row r="19" spans="1:8" ht="56.4" customHeight="1" x14ac:dyDescent="0.3">
      <c r="A19" s="13">
        <v>13</v>
      </c>
      <c r="B19" s="14" t="s">
        <v>34</v>
      </c>
      <c r="C19" s="15" t="s">
        <v>35</v>
      </c>
      <c r="D19" s="16" t="s">
        <v>9</v>
      </c>
      <c r="E19" s="17">
        <v>150</v>
      </c>
      <c r="F19" s="18"/>
      <c r="G19" s="18">
        <f t="shared" si="0"/>
        <v>0</v>
      </c>
      <c r="H19" s="12">
        <f t="shared" si="1"/>
        <v>0</v>
      </c>
    </row>
    <row r="20" spans="1:8" ht="30.6" customHeight="1" x14ac:dyDescent="0.3">
      <c r="A20" s="13">
        <v>14</v>
      </c>
      <c r="B20" s="14" t="s">
        <v>36</v>
      </c>
      <c r="C20" s="15" t="s">
        <v>37</v>
      </c>
      <c r="D20" s="16" t="s">
        <v>9</v>
      </c>
      <c r="E20" s="17">
        <v>150</v>
      </c>
      <c r="F20" s="18"/>
      <c r="G20" s="18">
        <f t="shared" si="0"/>
        <v>0</v>
      </c>
      <c r="H20" s="12">
        <f t="shared" si="1"/>
        <v>0</v>
      </c>
    </row>
    <row r="21" spans="1:8" ht="30.6" customHeight="1" x14ac:dyDescent="0.3">
      <c r="A21" s="13">
        <v>15</v>
      </c>
      <c r="B21" s="14" t="s">
        <v>38</v>
      </c>
      <c r="C21" s="15" t="s">
        <v>39</v>
      </c>
      <c r="D21" s="16" t="s">
        <v>9</v>
      </c>
      <c r="E21" s="17">
        <v>80</v>
      </c>
      <c r="F21" s="18"/>
      <c r="G21" s="18">
        <f t="shared" si="0"/>
        <v>0</v>
      </c>
      <c r="H21" s="12">
        <f t="shared" si="1"/>
        <v>0</v>
      </c>
    </row>
    <row r="22" spans="1:8" ht="140.4" customHeight="1" x14ac:dyDescent="0.3">
      <c r="A22" s="13">
        <v>16</v>
      </c>
      <c r="B22" s="14" t="s">
        <v>40</v>
      </c>
      <c r="C22" s="15" t="s">
        <v>41</v>
      </c>
      <c r="D22" s="16" t="s">
        <v>9</v>
      </c>
      <c r="E22" s="17">
        <v>10</v>
      </c>
      <c r="F22" s="18"/>
      <c r="G22" s="18">
        <f t="shared" si="0"/>
        <v>0</v>
      </c>
      <c r="H22" s="12">
        <f t="shared" si="1"/>
        <v>0</v>
      </c>
    </row>
    <row r="23" spans="1:8" ht="58.8" customHeight="1" x14ac:dyDescent="0.3">
      <c r="A23" s="13">
        <v>17</v>
      </c>
      <c r="B23" s="14" t="s">
        <v>42</v>
      </c>
      <c r="C23" s="15" t="s">
        <v>43</v>
      </c>
      <c r="D23" s="16" t="s">
        <v>27</v>
      </c>
      <c r="E23" s="17">
        <v>40</v>
      </c>
      <c r="F23" s="18"/>
      <c r="G23" s="18">
        <f t="shared" si="0"/>
        <v>0</v>
      </c>
      <c r="H23" s="12">
        <f t="shared" si="1"/>
        <v>0</v>
      </c>
    </row>
    <row r="24" spans="1:8" ht="25.8" customHeight="1" x14ac:dyDescent="0.3">
      <c r="A24" s="13">
        <v>18</v>
      </c>
      <c r="B24" s="14" t="s">
        <v>44</v>
      </c>
      <c r="C24" s="19" t="s">
        <v>45</v>
      </c>
      <c r="D24" s="16" t="s">
        <v>9</v>
      </c>
      <c r="E24" s="17">
        <v>5</v>
      </c>
      <c r="F24" s="18"/>
      <c r="G24" s="18">
        <f t="shared" si="0"/>
        <v>0</v>
      </c>
      <c r="H24" s="12">
        <f t="shared" si="1"/>
        <v>0</v>
      </c>
    </row>
    <row r="25" spans="1:8" ht="48.6" customHeight="1" x14ac:dyDescent="0.3">
      <c r="A25" s="13">
        <v>19</v>
      </c>
      <c r="B25" s="14" t="s">
        <v>46</v>
      </c>
      <c r="C25" s="15" t="s">
        <v>47</v>
      </c>
      <c r="D25" s="16" t="s">
        <v>9</v>
      </c>
      <c r="E25" s="17">
        <v>50</v>
      </c>
      <c r="F25" s="18"/>
      <c r="G25" s="18">
        <f t="shared" si="0"/>
        <v>0</v>
      </c>
      <c r="H25" s="12">
        <f t="shared" si="1"/>
        <v>0</v>
      </c>
    </row>
    <row r="26" spans="1:8" ht="60" customHeight="1" x14ac:dyDescent="0.3">
      <c r="A26" s="13">
        <v>20</v>
      </c>
      <c r="B26" s="14" t="s">
        <v>48</v>
      </c>
      <c r="C26" s="15" t="s">
        <v>49</v>
      </c>
      <c r="D26" s="16" t="s">
        <v>9</v>
      </c>
      <c r="E26" s="17">
        <v>20</v>
      </c>
      <c r="F26" s="18"/>
      <c r="G26" s="18">
        <f t="shared" si="0"/>
        <v>0</v>
      </c>
      <c r="H26" s="12">
        <f t="shared" si="1"/>
        <v>0</v>
      </c>
    </row>
    <row r="27" spans="1:8" ht="57" customHeight="1" x14ac:dyDescent="0.3">
      <c r="A27" s="13"/>
      <c r="B27" s="14" t="s">
        <v>50</v>
      </c>
      <c r="C27" s="15" t="s">
        <v>49</v>
      </c>
      <c r="D27" s="16" t="s">
        <v>9</v>
      </c>
      <c r="E27" s="17">
        <v>10</v>
      </c>
      <c r="F27" s="18"/>
      <c r="G27" s="18">
        <f t="shared" si="0"/>
        <v>0</v>
      </c>
      <c r="H27" s="12">
        <f t="shared" si="1"/>
        <v>0</v>
      </c>
    </row>
    <row r="28" spans="1:8" ht="58.8" customHeight="1" x14ac:dyDescent="0.3">
      <c r="A28" s="13">
        <v>21</v>
      </c>
      <c r="B28" s="14" t="s">
        <v>51</v>
      </c>
      <c r="C28" s="15" t="s">
        <v>52</v>
      </c>
      <c r="D28" s="16" t="s">
        <v>9</v>
      </c>
      <c r="E28" s="17">
        <v>48</v>
      </c>
      <c r="F28" s="18"/>
      <c r="G28" s="18">
        <f t="shared" si="0"/>
        <v>0</v>
      </c>
      <c r="H28" s="12">
        <f t="shared" si="1"/>
        <v>0</v>
      </c>
    </row>
    <row r="29" spans="1:8" ht="56.4" customHeight="1" x14ac:dyDescent="0.3">
      <c r="A29" s="13"/>
      <c r="B29" s="14" t="s">
        <v>53</v>
      </c>
      <c r="C29" s="15" t="s">
        <v>52</v>
      </c>
      <c r="D29" s="16" t="s">
        <v>9</v>
      </c>
      <c r="E29" s="17">
        <v>12</v>
      </c>
      <c r="F29" s="18"/>
      <c r="G29" s="18">
        <f t="shared" si="0"/>
        <v>0</v>
      </c>
      <c r="H29" s="12">
        <f t="shared" si="1"/>
        <v>0</v>
      </c>
    </row>
    <row r="30" spans="1:8" ht="58.2" customHeight="1" x14ac:dyDescent="0.3">
      <c r="A30" s="13"/>
      <c r="B30" s="14" t="s">
        <v>54</v>
      </c>
      <c r="C30" s="15" t="s">
        <v>52</v>
      </c>
      <c r="D30" s="16" t="s">
        <v>9</v>
      </c>
      <c r="E30" s="17">
        <v>12</v>
      </c>
      <c r="F30" s="18"/>
      <c r="G30" s="18">
        <f t="shared" si="0"/>
        <v>0</v>
      </c>
      <c r="H30" s="12">
        <f t="shared" si="1"/>
        <v>0</v>
      </c>
    </row>
    <row r="31" spans="1:8" ht="55.8" customHeight="1" x14ac:dyDescent="0.3">
      <c r="A31" s="13">
        <v>22</v>
      </c>
      <c r="B31" s="14" t="s">
        <v>55</v>
      </c>
      <c r="C31" s="15" t="s">
        <v>56</v>
      </c>
      <c r="D31" s="16" t="s">
        <v>9</v>
      </c>
      <c r="E31" s="17">
        <v>5</v>
      </c>
      <c r="F31" s="18"/>
      <c r="G31" s="18">
        <f t="shared" si="0"/>
        <v>0</v>
      </c>
      <c r="H31" s="12">
        <f t="shared" si="1"/>
        <v>0</v>
      </c>
    </row>
    <row r="32" spans="1:8" ht="57.6" customHeight="1" x14ac:dyDescent="0.3">
      <c r="A32" s="13"/>
      <c r="B32" s="14" t="s">
        <v>57</v>
      </c>
      <c r="C32" s="15" t="s">
        <v>56</v>
      </c>
      <c r="D32" s="16" t="s">
        <v>9</v>
      </c>
      <c r="E32" s="17">
        <v>5</v>
      </c>
      <c r="F32" s="18"/>
      <c r="G32" s="18">
        <f t="shared" si="0"/>
        <v>0</v>
      </c>
      <c r="H32" s="12">
        <f t="shared" si="1"/>
        <v>0</v>
      </c>
    </row>
    <row r="33" spans="1:9" x14ac:dyDescent="0.3">
      <c r="A33" s="13">
        <v>23</v>
      </c>
      <c r="B33" s="14" t="s">
        <v>58</v>
      </c>
      <c r="C33" s="15" t="s">
        <v>59</v>
      </c>
      <c r="D33" s="16" t="s">
        <v>9</v>
      </c>
      <c r="E33" s="17">
        <v>10</v>
      </c>
      <c r="F33" s="18"/>
      <c r="G33" s="18">
        <f t="shared" si="0"/>
        <v>0</v>
      </c>
      <c r="H33" s="12">
        <f t="shared" si="1"/>
        <v>0</v>
      </c>
    </row>
    <row r="34" spans="1:9" x14ac:dyDescent="0.3">
      <c r="A34" s="13"/>
      <c r="B34" s="14" t="s">
        <v>58</v>
      </c>
      <c r="C34" s="15" t="s">
        <v>60</v>
      </c>
      <c r="D34" s="16" t="s">
        <v>9</v>
      </c>
      <c r="E34" s="17">
        <v>10</v>
      </c>
      <c r="F34" s="18"/>
      <c r="G34" s="18">
        <f t="shared" si="0"/>
        <v>0</v>
      </c>
      <c r="H34" s="12">
        <f t="shared" si="1"/>
        <v>0</v>
      </c>
    </row>
    <row r="35" spans="1:9" x14ac:dyDescent="0.3">
      <c r="A35" s="13"/>
      <c r="B35" s="14" t="s">
        <v>58</v>
      </c>
      <c r="C35" s="15" t="s">
        <v>61</v>
      </c>
      <c r="D35" s="16" t="s">
        <v>9</v>
      </c>
      <c r="E35" s="17">
        <v>10</v>
      </c>
      <c r="F35" s="18"/>
      <c r="G35" s="18">
        <f t="shared" si="0"/>
        <v>0</v>
      </c>
      <c r="H35" s="12">
        <f t="shared" si="1"/>
        <v>0</v>
      </c>
    </row>
    <row r="36" spans="1:9" x14ac:dyDescent="0.3">
      <c r="A36" s="13"/>
      <c r="B36" s="14" t="s">
        <v>58</v>
      </c>
      <c r="C36" s="15" t="s">
        <v>62</v>
      </c>
      <c r="D36" s="16" t="s">
        <v>9</v>
      </c>
      <c r="E36" s="17">
        <v>10</v>
      </c>
      <c r="F36" s="18"/>
      <c r="G36" s="18">
        <f t="shared" si="0"/>
        <v>0</v>
      </c>
      <c r="H36" s="12">
        <f t="shared" si="1"/>
        <v>0</v>
      </c>
    </row>
    <row r="37" spans="1:9" ht="27.6" x14ac:dyDescent="0.3">
      <c r="A37" s="13">
        <v>24</v>
      </c>
      <c r="B37" s="14" t="s">
        <v>63</v>
      </c>
      <c r="C37" s="15" t="s">
        <v>64</v>
      </c>
      <c r="D37" s="16" t="s">
        <v>9</v>
      </c>
      <c r="E37" s="17">
        <v>30</v>
      </c>
      <c r="F37" s="18"/>
      <c r="G37" s="18">
        <f t="shared" si="0"/>
        <v>0</v>
      </c>
      <c r="H37" s="12">
        <f t="shared" si="1"/>
        <v>0</v>
      </c>
    </row>
    <row r="38" spans="1:9" ht="27.6" x14ac:dyDescent="0.3">
      <c r="A38" s="13"/>
      <c r="B38" s="14"/>
      <c r="C38" s="15" t="s">
        <v>65</v>
      </c>
      <c r="D38" s="16" t="s">
        <v>9</v>
      </c>
      <c r="E38" s="17">
        <v>20</v>
      </c>
      <c r="F38" s="18"/>
      <c r="G38" s="18">
        <f t="shared" si="0"/>
        <v>0</v>
      </c>
      <c r="H38" s="12">
        <f t="shared" si="1"/>
        <v>0</v>
      </c>
    </row>
    <row r="39" spans="1:9" ht="28.2" thickBot="1" x14ac:dyDescent="0.35">
      <c r="A39" s="20"/>
      <c r="B39" s="21"/>
      <c r="C39" s="22" t="s">
        <v>66</v>
      </c>
      <c r="D39" s="23" t="s">
        <v>9</v>
      </c>
      <c r="E39" s="24">
        <v>20</v>
      </c>
      <c r="F39" s="25"/>
      <c r="G39" s="25">
        <f t="shared" si="0"/>
        <v>0</v>
      </c>
      <c r="H39" s="26">
        <f t="shared" si="1"/>
        <v>0</v>
      </c>
    </row>
    <row r="40" spans="1:9" ht="15" thickBot="1" x14ac:dyDescent="0.35">
      <c r="A40" s="27"/>
      <c r="B40" s="28" t="s">
        <v>67</v>
      </c>
      <c r="C40" s="28"/>
      <c r="D40" s="29"/>
      <c r="E40" s="30"/>
      <c r="F40" s="31"/>
      <c r="G40" s="32">
        <f>SUM(G6:G39)</f>
        <v>0</v>
      </c>
      <c r="H40" s="33">
        <f t="shared" si="1"/>
        <v>0</v>
      </c>
    </row>
    <row r="42" spans="1:9" ht="15.6" x14ac:dyDescent="0.3">
      <c r="A42" s="39" t="s">
        <v>72</v>
      </c>
      <c r="B42" s="39"/>
      <c r="C42" s="39"/>
      <c r="D42" s="39"/>
      <c r="E42" s="39"/>
      <c r="F42" s="39"/>
      <c r="G42" s="39"/>
      <c r="H42" s="39"/>
      <c r="I42" s="39"/>
    </row>
    <row r="43" spans="1:9" ht="15.6" x14ac:dyDescent="0.3">
      <c r="A43" s="40" t="s">
        <v>73</v>
      </c>
      <c r="B43" s="40"/>
      <c r="C43" s="40"/>
      <c r="D43" s="40"/>
      <c r="E43" s="40"/>
      <c r="F43" s="40"/>
      <c r="G43" s="40"/>
      <c r="H43" s="40"/>
      <c r="I43" s="40"/>
    </row>
    <row r="44" spans="1:9" ht="16.2" thickBot="1" x14ac:dyDescent="0.35">
      <c r="A44" s="40"/>
      <c r="B44" s="40"/>
      <c r="C44" s="40"/>
      <c r="D44" s="40"/>
      <c r="E44" s="40"/>
      <c r="F44" s="40"/>
      <c r="G44" s="40"/>
      <c r="H44" s="40"/>
      <c r="I44" s="40"/>
    </row>
    <row r="45" spans="1:9" ht="16.2" thickBot="1" x14ac:dyDescent="0.35">
      <c r="A45" s="41"/>
      <c r="B45" s="40"/>
      <c r="C45" s="40"/>
      <c r="D45" s="40"/>
      <c r="E45" s="40"/>
      <c r="F45" s="40"/>
      <c r="G45" s="40"/>
      <c r="H45" s="40"/>
      <c r="I45" s="40"/>
    </row>
    <row r="46" spans="1:9" ht="16.2" thickBot="1" x14ac:dyDescent="0.35">
      <c r="A46" s="40" t="s">
        <v>74</v>
      </c>
      <c r="B46" s="40"/>
      <c r="C46" s="40"/>
      <c r="D46" s="40"/>
      <c r="E46" s="40"/>
      <c r="F46" s="40"/>
      <c r="G46" s="40"/>
      <c r="H46" s="40"/>
      <c r="I46" s="40"/>
    </row>
    <row r="47" spans="1:9" ht="16.2" thickBot="1" x14ac:dyDescent="0.35">
      <c r="A47" s="41"/>
      <c r="B47" s="40"/>
      <c r="C47" s="40"/>
      <c r="D47" s="40"/>
      <c r="E47" s="40"/>
      <c r="F47" s="40"/>
      <c r="G47" s="40"/>
      <c r="H47" s="40"/>
      <c r="I47" s="40"/>
    </row>
    <row r="48" spans="1:9" ht="15.6" x14ac:dyDescent="0.3">
      <c r="A48" s="40" t="s">
        <v>75</v>
      </c>
      <c r="B48" s="40"/>
      <c r="C48" s="40"/>
      <c r="D48" s="40"/>
      <c r="E48" s="40"/>
      <c r="F48" s="40"/>
      <c r="G48" s="40"/>
      <c r="H48" s="40"/>
      <c r="I48" s="40"/>
    </row>
    <row r="49" spans="1:9" ht="15.6" x14ac:dyDescent="0.3">
      <c r="A49" s="40"/>
      <c r="B49" s="40"/>
      <c r="C49" s="40"/>
      <c r="D49" s="40"/>
      <c r="E49" s="40"/>
      <c r="F49" s="40"/>
      <c r="G49" s="40"/>
      <c r="H49" s="40"/>
      <c r="I49" s="40"/>
    </row>
    <row r="50" spans="1:9" ht="15.6" x14ac:dyDescent="0.3">
      <c r="A50" s="40"/>
      <c r="B50" s="40"/>
      <c r="C50" s="40"/>
      <c r="D50" s="40"/>
      <c r="E50" s="40"/>
      <c r="F50" s="40"/>
      <c r="G50" s="40"/>
      <c r="H50" s="40"/>
      <c r="I50" s="40"/>
    </row>
    <row r="51" spans="1:9" ht="15.6" x14ac:dyDescent="0.3">
      <c r="A51" s="40" t="s">
        <v>76</v>
      </c>
      <c r="B51" s="40"/>
      <c r="C51" s="40"/>
      <c r="D51" s="40"/>
      <c r="E51" s="40"/>
      <c r="F51" s="40"/>
      <c r="G51" s="40"/>
      <c r="H51" s="40"/>
      <c r="I51" s="40"/>
    </row>
    <row r="52" spans="1:9" ht="15.6" x14ac:dyDescent="0.3">
      <c r="A52" s="40"/>
      <c r="B52" s="40"/>
      <c r="C52" s="40"/>
      <c r="D52" s="40"/>
      <c r="E52" s="40"/>
      <c r="F52" s="40"/>
      <c r="G52" s="40"/>
      <c r="H52" s="40"/>
      <c r="I52" s="40"/>
    </row>
    <row r="53" spans="1:9" ht="15.6" x14ac:dyDescent="0.3">
      <c r="A53" s="40" t="s">
        <v>77</v>
      </c>
      <c r="B53" s="40"/>
      <c r="C53" s="40"/>
      <c r="D53" s="40"/>
      <c r="E53" s="40"/>
      <c r="F53" s="40"/>
      <c r="G53" s="40"/>
      <c r="H53" s="40"/>
      <c r="I53" s="40"/>
    </row>
    <row r="54" spans="1:9" ht="15.6" x14ac:dyDescent="0.3">
      <c r="A54" s="40"/>
      <c r="B54" s="40"/>
      <c r="C54" s="40"/>
      <c r="D54" s="40"/>
      <c r="E54" s="40"/>
      <c r="F54" s="42" t="s">
        <v>78</v>
      </c>
      <c r="G54" s="43"/>
      <c r="H54" s="43"/>
      <c r="I54" s="43"/>
    </row>
    <row r="55" spans="1:9" ht="15.6" x14ac:dyDescent="0.3">
      <c r="A55" s="40"/>
      <c r="B55" s="40"/>
      <c r="C55" s="40"/>
      <c r="D55" s="40"/>
      <c r="E55" s="40"/>
      <c r="F55" s="43" t="s">
        <v>79</v>
      </c>
      <c r="G55" s="43"/>
      <c r="H55" s="43"/>
      <c r="I55" s="43"/>
    </row>
  </sheetData>
  <mergeCells count="3">
    <mergeCell ref="A42:I42"/>
    <mergeCell ref="F54:I54"/>
    <mergeCell ref="F55:I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pavlikova</dc:creator>
  <cp:lastModifiedBy>pavlikova</cp:lastModifiedBy>
  <dcterms:created xsi:type="dcterms:W3CDTF">2022-05-17T07:19:05Z</dcterms:created>
  <dcterms:modified xsi:type="dcterms:W3CDTF">2022-05-17T07:34:13Z</dcterms:modified>
</cp:coreProperties>
</file>