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S 2022\VS 2 Dezinfekčné prostriedky ruky, nástroje\SP\"/>
    </mc:Choice>
  </mc:AlternateContent>
  <xr:revisionPtr revIDLastSave="0" documentId="13_ncr:1_{05254BB3-D9EF-41AC-8AD1-A07C33DA8E2D}" xr6:coauthVersionLast="47" xr6:coauthVersionMax="47" xr10:uidLastSave="{00000000-0000-0000-0000-000000000000}"/>
  <bookViews>
    <workbookView xWindow="-120" yWindow="-120" windowWidth="20730" windowHeight="11160" xr2:uid="{A03CD3FF-CACD-4F34-8EC4-A9F3AE43B241}"/>
  </bookViews>
  <sheets>
    <sheet name="časť 1 citivé  povrchy alkohol" sheetId="2" r:id="rId1"/>
    <sheet name="časť 2 citlivé povchy KAZ" sheetId="3" r:id="rId2"/>
    <sheet name="časť 3 Koža fareb, bezfarem alk" sheetId="5" r:id="rId3"/>
    <sheet name="časť 4  Nástroje kys a KAZ" sheetId="6" r:id="rId4"/>
    <sheet name="časť 5 Nástroja VSD" sheetId="7" r:id="rId5"/>
    <sheet name="časť 6 Rany" sheetId="8" r:id="rId6"/>
    <sheet name="časť 7 MRSA, VRSA, ORSA" sheetId="9" r:id="rId7"/>
    <sheet name="časť 8 RUKY Propanol " sheetId="11" r:id="rId8"/>
  </sheets>
  <definedNames>
    <definedName name="_xlnm.Print_Area" localSheetId="0">'časť 1 citivé  povrchy alkohol'!$A$1:$O$23</definedName>
    <definedName name="_xlnm.Print_Area" localSheetId="1">'časť 2 citlivé povchy KAZ'!$A$1:$S$23</definedName>
    <definedName name="_xlnm.Print_Area" localSheetId="2">'časť 3 Koža fareb, bezfarem alk'!$A$1:$O$26</definedName>
    <definedName name="_xlnm.Print_Area" localSheetId="3">'časť 4  Nástroje kys a KAZ'!$A$1:$U$33</definedName>
    <definedName name="_xlnm.Print_Area" localSheetId="4">'časť 5 Nástroja VSD'!$A$1:$R$25</definedName>
    <definedName name="_xlnm.Print_Area" localSheetId="5">'časť 6 Rany'!$A$1:$O$23</definedName>
    <definedName name="_xlnm.Print_Area" localSheetId="6">'časť 7 MRSA, VRSA, ORSA'!$A$1:$O$23</definedName>
    <definedName name="_xlnm.Print_Area" localSheetId="7">'časť 8 RUKY Propanol '!$A$1:$O$36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1" l="1"/>
  <c r="L24" i="11"/>
  <c r="K9" i="9"/>
  <c r="K21" i="11"/>
  <c r="K11" i="11"/>
  <c r="K9" i="8"/>
  <c r="K12" i="5"/>
  <c r="K9" i="3"/>
  <c r="K9" i="2"/>
  <c r="K24" i="11" l="1"/>
</calcChain>
</file>

<file path=xl/sharedStrings.xml><?xml version="1.0" encoding="utf-8"?>
<sst xmlns="http://schemas.openxmlformats.org/spreadsheetml/2006/main" count="824" uniqueCount="258">
  <si>
    <t>P.Č.</t>
  </si>
  <si>
    <t>OPIS POŽADOVANÉHO PRODUKTU NA DEZINFEKCIU URČENÚ NA CITLIVÉ POVRCHY</t>
  </si>
  <si>
    <t xml:space="preserve">Spektrum účinnosti </t>
  </si>
  <si>
    <t>Expozičný čas</t>
  </si>
  <si>
    <t>Požadovaná forma</t>
  </si>
  <si>
    <t>Merná jednotka</t>
  </si>
  <si>
    <r>
      <t xml:space="preserve">CENA SPOLU BEZ DPH
</t>
    </r>
    <r>
      <rPr>
        <sz val="9"/>
        <color indexed="8"/>
        <rFont val="Calibri"/>
        <family val="2"/>
        <charset val="238"/>
      </rPr>
      <t>(zaokrúhlené na 2 desat. miesta)</t>
    </r>
  </si>
  <si>
    <t>PONÚKANÉ BALENIE</t>
  </si>
  <si>
    <t>POČET BALENÍ</t>
  </si>
  <si>
    <t xml:space="preserve">NÁZOV PRODUKTU
</t>
  </si>
  <si>
    <t>Poznámky</t>
  </si>
  <si>
    <t>1.1.</t>
  </si>
  <si>
    <t>do 5 min.</t>
  </si>
  <si>
    <t>sol</t>
  </si>
  <si>
    <t>l</t>
  </si>
  <si>
    <t xml:space="preserve">uviesť  cenu za 1 L </t>
  </si>
  <si>
    <t>1.2.</t>
  </si>
  <si>
    <t>1.3.</t>
  </si>
  <si>
    <t>min A,(B),(V)</t>
  </si>
  <si>
    <t>do 5 min</t>
  </si>
  <si>
    <t>utierky</t>
  </si>
  <si>
    <t>ks</t>
  </si>
  <si>
    <t xml:space="preserve">sem uviesť cenu za balenie ktoré ponúkate a uvádzate v stĺpci "L" </t>
  </si>
  <si>
    <t xml:space="preserve">CENA CELKOM </t>
  </si>
  <si>
    <t xml:space="preserve">
podmienka</t>
  </si>
  <si>
    <t>Spektrum účinnosti dezinfekčných prostriedkov (označenie):</t>
  </si>
  <si>
    <t>A</t>
  </si>
  <si>
    <t xml:space="preserve">- </t>
  </si>
  <si>
    <t xml:space="preserve">baktericídny ( vrátane MRSA ), fungicídny – mikroskopické kvasinkové </t>
  </si>
  <si>
    <t>huby</t>
  </si>
  <si>
    <t>(B)</t>
  </si>
  <si>
    <t xml:space="preserve">obmedzený virucídny ( na obalené živočíšne vírusy vrátane HBV, HIV, </t>
  </si>
  <si>
    <t>HCV)</t>
  </si>
  <si>
    <t>B</t>
  </si>
  <si>
    <t>-</t>
  </si>
  <si>
    <t>virucídny  ( vrátane malých neobalených vírusov )</t>
  </si>
  <si>
    <t>C</t>
  </si>
  <si>
    <t>sporicídny</t>
  </si>
  <si>
    <t>M</t>
  </si>
  <si>
    <t>usmrtenie potenciálne patogénnych mykobaktérií</t>
  </si>
  <si>
    <t>T</t>
  </si>
  <si>
    <t>usmrtenie mykobaktérií komplexu M.tuberculosis</t>
  </si>
  <si>
    <t>V</t>
  </si>
  <si>
    <t>fungicídny na mikroskopické vláknité huby (plesne)</t>
  </si>
  <si>
    <t>(V)</t>
  </si>
  <si>
    <t>obmedzený fungicídny na mikroskopické vláknité huby (plesne)</t>
  </si>
  <si>
    <t>podmienka</t>
  </si>
  <si>
    <t xml:space="preserve">V cene dezinf. prostriedku žiadame aj dodanie: aktualizačných samolepiacich štítkov v počte 2000 ks (produkt, šarža,použiteľné do,dátum otvorenia orig. balenia,dátum doplnenia,zodpovedný pracovník) </t>
  </si>
  <si>
    <r>
      <t>v cene dezinf. prostriedkov je vstupné školenie pre zamestnancov a pravidelné školenie pre nových zame</t>
    </r>
    <r>
      <rPr>
        <b/>
        <sz val="12"/>
        <rFont val="Calibri"/>
        <family val="2"/>
        <charset val="238"/>
      </rPr>
      <t>stnancov v podobe nahratého inštruktážneho videa, ktoré bude zverejnené neskôr na intranete objednávateľa , všetky práva vyhradené</t>
    </r>
  </si>
  <si>
    <r>
      <t xml:space="preserve">Dezinfekčné prostriedky pre FNsP Nové Zámky </t>
    </r>
    <r>
      <rPr>
        <b/>
        <sz val="14"/>
        <color indexed="8"/>
        <rFont val="Calibri"/>
        <family val="2"/>
        <charset val="238"/>
      </rPr>
      <t>časť 1</t>
    </r>
    <r>
      <rPr>
        <sz val="14"/>
        <color indexed="8"/>
        <rFont val="Calibri"/>
        <family val="2"/>
        <charset val="238"/>
      </rPr>
      <t xml:space="preserve"> </t>
    </r>
    <r>
      <rPr>
        <b/>
        <sz val="14"/>
        <color indexed="8"/>
        <rFont val="Calibri"/>
        <family val="2"/>
        <charset val="238"/>
      </rPr>
      <t>Citlivé povrchy ALKOHOL</t>
    </r>
    <r>
      <rPr>
        <b/>
        <sz val="14"/>
        <color rgb="FF000000"/>
        <rFont val="Calibri"/>
        <family val="2"/>
        <charset val="238"/>
      </rPr>
      <t xml:space="preserve"> S PRÍSADAMI</t>
    </r>
  </si>
  <si>
    <t xml:space="preserve">PREDPOKLADANÉ MNOŽSTVO               NA 36 MESIACOV
(Minimum) </t>
  </si>
  <si>
    <t xml:space="preserve">V prípade ak vyjde necelý počet fliaš je potrebné zaokrúhliť počet fliaš na celé číslo tak aby bol dosiahnutý min. požadovane množstvo v Litroch </t>
  </si>
  <si>
    <t>*V prípade ak vyjde necelé balenie je potrebné zaokrúhliť balenie na celé čśilo tak aby bol dosiahnutý min. požadovaný počet ks utierok</t>
  </si>
  <si>
    <r>
      <t xml:space="preserve">Dezinfekčné prostriedky pre FNsP Nové Zámky </t>
    </r>
    <r>
      <rPr>
        <b/>
        <sz val="14"/>
        <color indexed="8"/>
        <rFont val="Calibri"/>
        <family val="2"/>
        <charset val="238"/>
      </rPr>
      <t>časť 2 Citlivé povrchy KAZ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4"/>
        <color theme="1"/>
        <rFont val="Calibri"/>
        <family val="2"/>
        <charset val="238"/>
        <scheme val="minor"/>
      </rPr>
      <t>s možnosťou prísady</t>
    </r>
  </si>
  <si>
    <t>OPIS POŽADOVANÉHO PRODUKTU NA DEZINFEKCIU URČENÚ NA CITLIVÉ POVCRHY</t>
  </si>
  <si>
    <t>PREDPOKLADANÉ MNOŽSTVO               NA 36 MESIACOV
(Minimum)</t>
  </si>
  <si>
    <t xml:space="preserve"> min A,(B),(V)</t>
  </si>
  <si>
    <t>do 30 min.</t>
  </si>
  <si>
    <t xml:space="preserve">uviesť cenu za 1 l </t>
  </si>
  <si>
    <t xml:space="preserve">V prípade ak vyjde necelý počet fliaš je potrebné zaokrúhliť počet fliaš na celé číslo tak aby bol dosiahnutý min. množstvo v Litroch </t>
  </si>
  <si>
    <t xml:space="preserve">utierky </t>
  </si>
  <si>
    <t>ks *</t>
  </si>
  <si>
    <t xml:space="preserve"> podľa ks utierok prepočítať koľko ks  balení/boxov. *Ďalšie vysvetlenie v poznámke .</t>
  </si>
  <si>
    <t>V prípade ak vyjde necelé balenie je potrebné zaokrúhliť balenie na celé čśilo tak aby bol dosiahnutý min. počet ks utierok</t>
  </si>
  <si>
    <t>v cene dezinf. prostriedkov je vstupné školenie pre zamestnancov a pravidelné školenie pre nových zamestnancov v podobe nahratého inštruktážneho videa, ktoré bude zverejnené neskôr na intranete objednávateľa , všetky práva vyhradené</t>
  </si>
  <si>
    <t xml:space="preserve">OPIS POŽADOVANÉHO PRODUKTU NA DEZINFEKCIU URČENÚ NA KOŽU, </t>
  </si>
  <si>
    <r>
      <t>Dezinfekčný prostriedok určený na dezinfekciu pred invazívnym prístupom.</t>
    </r>
    <r>
      <rPr>
        <b/>
        <sz val="11"/>
        <rFont val="Calibri"/>
        <family val="2"/>
        <charset val="238"/>
      </rPr>
      <t>bezfarebný bez obsahu jódu</t>
    </r>
    <r>
      <rPr>
        <sz val="11"/>
        <rFont val="Calibri"/>
        <family val="2"/>
        <charset val="238"/>
      </rPr>
      <t xml:space="preserve"> , </t>
    </r>
    <r>
      <rPr>
        <b/>
        <u/>
        <sz val="11"/>
        <rFont val="Calibri"/>
        <family val="2"/>
        <charset val="238"/>
      </rPr>
      <t>objem 100ml-1l</t>
    </r>
    <r>
      <rPr>
        <sz val="11"/>
        <rFont val="Calibri"/>
        <family val="2"/>
        <charset val="238"/>
      </rPr>
      <t xml:space="preserve">, </t>
    </r>
    <r>
      <rPr>
        <b/>
        <sz val="11"/>
        <rFont val="Calibri"/>
        <family val="2"/>
        <charset val="238"/>
      </rPr>
      <t xml:space="preserve">rozprašovač odnímatelný </t>
    </r>
  </si>
  <si>
    <t xml:space="preserve"> min A</t>
  </si>
  <si>
    <t>do30 sek</t>
  </si>
  <si>
    <r>
      <t>Dezinfekčný prostriedok určený na dezinfekciu pred invazívnym prístupom.</t>
    </r>
    <r>
      <rPr>
        <b/>
        <sz val="11"/>
        <rFont val="Calibri"/>
        <family val="2"/>
        <charset val="238"/>
      </rPr>
      <t>bezfarebný bez obsahu jódu</t>
    </r>
    <r>
      <rPr>
        <sz val="11"/>
        <rFont val="Calibri"/>
        <family val="2"/>
        <charset val="238"/>
      </rPr>
      <t xml:space="preserve">, balenie na doplnenie, </t>
    </r>
    <r>
      <rPr>
        <b/>
        <u/>
        <sz val="11"/>
        <rFont val="Calibri"/>
        <family val="2"/>
        <charset val="238"/>
      </rPr>
      <t>objem  5-6l</t>
    </r>
  </si>
  <si>
    <r>
      <t>Dezinfekčný prostriedok určený na dezinfekciu pred invazívnym prístupom.</t>
    </r>
    <r>
      <rPr>
        <b/>
        <sz val="11"/>
        <rFont val="Calibri"/>
        <family val="2"/>
        <charset val="238"/>
      </rPr>
      <t>farebný bez obsahu jódu</t>
    </r>
    <r>
      <rPr>
        <sz val="11"/>
        <rFont val="Calibri"/>
        <family val="2"/>
        <charset val="238"/>
      </rPr>
      <t xml:space="preserve">, </t>
    </r>
    <r>
      <rPr>
        <b/>
        <u/>
        <sz val="11"/>
        <rFont val="Calibri"/>
        <family val="2"/>
        <charset val="238"/>
      </rPr>
      <t>objem 100 ml - 1 l</t>
    </r>
    <r>
      <rPr>
        <b/>
        <sz val="11"/>
        <rFont val="Calibri"/>
        <family val="2"/>
        <charset val="238"/>
      </rPr>
      <t xml:space="preserve">  rozprašovač odnímatelný</t>
    </r>
    <r>
      <rPr>
        <sz val="11"/>
        <rFont val="Calibri"/>
        <family val="2"/>
        <charset val="238"/>
      </rPr>
      <t xml:space="preserve"> </t>
    </r>
  </si>
  <si>
    <r>
      <t>Dezinfekčný prostriedok určený na dezinfekciu pred invazívnym prístupom.</t>
    </r>
    <r>
      <rPr>
        <b/>
        <sz val="11"/>
        <rFont val="Calibri"/>
        <family val="2"/>
        <charset val="238"/>
      </rPr>
      <t>farebný bez obsahu jódu</t>
    </r>
    <r>
      <rPr>
        <sz val="11"/>
        <rFont val="Calibri"/>
        <family val="2"/>
        <charset val="238"/>
      </rPr>
      <t xml:space="preserve">, balenie na doplnenie , </t>
    </r>
    <r>
      <rPr>
        <b/>
        <u/>
        <sz val="11"/>
        <rFont val="Calibri"/>
        <family val="2"/>
        <charset val="238"/>
      </rPr>
      <t>objem 5-6l</t>
    </r>
  </si>
  <si>
    <r>
      <t xml:space="preserve">umývací prostriedok vhodný na celotelové umývanie v rámci predoperačnej prípravy koža, vlasy, telo, </t>
    </r>
    <r>
      <rPr>
        <b/>
        <sz val="11"/>
        <rFont val="Calibri"/>
        <family val="2"/>
        <charset val="238"/>
        <scheme val="minor"/>
      </rPr>
      <t xml:space="preserve">objem </t>
    </r>
    <r>
      <rPr>
        <b/>
        <sz val="11"/>
        <rFont val="Calibri"/>
        <family val="2"/>
        <charset val="238"/>
      </rPr>
      <t xml:space="preserve">350 ml  - 1 L. Odnimateľné veko </t>
    </r>
  </si>
  <si>
    <r>
      <t>umývací prostriedok vhodný na celotelové umývanie v rámci predoperačnej prípravy koža, vlasy, telo na doplnenie</t>
    </r>
    <r>
      <rPr>
        <u/>
        <sz val="11"/>
        <rFont val="Calibri"/>
        <family val="2"/>
        <charset val="238"/>
      </rPr>
      <t xml:space="preserve"> </t>
    </r>
    <r>
      <rPr>
        <b/>
        <u/>
        <sz val="11"/>
        <rFont val="Calibri"/>
        <family val="2"/>
        <charset val="238"/>
      </rPr>
      <t>objem 5 - 6 l</t>
    </r>
  </si>
  <si>
    <t xml:space="preserve">V cene dezinf. prostriedku žiadame aj dodanie: aktualizačných samolepiacich štítkov v počte 2000 ks  pre bezfarebné a 2000 ks pre farebné dez. prostr. bez obsahu jódu (produkt, šarža,použiteľné do,dátum otvorenia orig. balenia,dátum doplnenia,zodpovedný pracovník) </t>
  </si>
  <si>
    <t xml:space="preserve"> </t>
  </si>
  <si>
    <t>OPIS POŽADOVANÉHO PRODUKTU NA DEZINFEKCIU URČENÚ NA NÁSTROJE</t>
  </si>
  <si>
    <t>XXXX</t>
  </si>
  <si>
    <t>1.1 a</t>
  </si>
  <si>
    <t>1.1 b</t>
  </si>
  <si>
    <t xml:space="preserve">čistiaci prostriedok </t>
  </si>
  <si>
    <t>uviesť cenu za 1 L</t>
  </si>
  <si>
    <t>do 20 min</t>
  </si>
  <si>
    <t>1.2 a</t>
  </si>
  <si>
    <t>1.2 b</t>
  </si>
  <si>
    <t>uviesť cenu za 1 ks</t>
  </si>
  <si>
    <t>uviesť cenu za 10 ks</t>
  </si>
  <si>
    <r>
      <t>V cene dezinf. prostriedkov žiadame aj dodanie:</t>
    </r>
    <r>
      <rPr>
        <b/>
        <sz val="12"/>
        <color rgb="FF7030A0"/>
        <rFont val="Calibri"/>
        <family val="2"/>
        <charset val="238"/>
        <scheme val="minor"/>
      </rPr>
      <t xml:space="preserve"> </t>
    </r>
    <r>
      <rPr>
        <b/>
        <u/>
        <sz val="13"/>
        <color rgb="FF7030A0"/>
        <rFont val="Calibri"/>
        <family val="2"/>
        <charset val="238"/>
        <scheme val="minor"/>
      </rPr>
      <t xml:space="preserve">indikačné testy </t>
    </r>
    <r>
      <rPr>
        <b/>
        <sz val="12"/>
        <color theme="1"/>
        <rFont val="Calibri"/>
        <family val="2"/>
        <charset val="238"/>
        <scheme val="minor"/>
      </rPr>
      <t xml:space="preserve">na overenie účinnosti dez. prostriedku alebo </t>
    </r>
    <r>
      <rPr>
        <b/>
        <u/>
        <sz val="12"/>
        <color rgb="FF7030A0"/>
        <rFont val="Calibri"/>
        <family val="2"/>
        <charset val="238"/>
        <scheme val="minor"/>
      </rPr>
      <t>iná relevantná náhrada</t>
    </r>
    <r>
      <rPr>
        <b/>
        <sz val="12"/>
        <color theme="1"/>
        <rFont val="Calibri"/>
        <family val="2"/>
        <charset val="238"/>
        <scheme val="minor"/>
      </rPr>
      <t xml:space="preserve"> na overenie účinnosti dez. prostriedku v počte prepočítanom na množstvo dezinfekčného prostriedku</t>
    </r>
  </si>
  <si>
    <t xml:space="preserve"> min A,(B),(V)C,T,M</t>
  </si>
  <si>
    <t>vaničky na dezinfekčný prostriedok s prekrytím vhodné na celoponor endoskopov, kolonoskopov, fibroskopov....</t>
  </si>
  <si>
    <t>OPIS POŽADOVANÉHO PRODUKTU NA DEZINFEKCIU URČENÚ NA RANY</t>
  </si>
  <si>
    <t>OPIS POŽADOVANÉHO PRODUKTU NA DEZINFEKCIU URČENÚ NA DEKOLONIZÁCIU DUTÍN</t>
  </si>
  <si>
    <r>
      <t xml:space="preserve">Dezinfekčný prostriedok určený na dekolonizáciu dutín a osobných vecí pacienta. Ako balenie na doplnenie balenia. </t>
    </r>
    <r>
      <rPr>
        <b/>
        <u/>
        <sz val="11"/>
        <rFont val="Calibri"/>
        <family val="2"/>
        <charset val="238"/>
      </rPr>
      <t>Balenie 1 l - 6 l</t>
    </r>
  </si>
  <si>
    <t xml:space="preserve">V cene dezinf. prostriedku žiadame aj dodanie: aktualizačných samolepiacich štítkov v počte 2000 ks  (produkt, šarža,použiteľné do,dátum otvorenia orig. balenia,dátum doplnenia,zodpovedný pracovník) </t>
  </si>
  <si>
    <t>OPIS POŽADOVANÉHO PRODUKTU NA DEZINFEKCIU URČENÚ NA RUKY</t>
  </si>
  <si>
    <t>NÁZOV PRODUKTU</t>
  </si>
  <si>
    <t>uviesť celkovú cenu za celé nožstvo v litroch</t>
  </si>
  <si>
    <t>V prípade ak vyjde necelý počet balení je potrebné zaokrúhliť počet balení na celé číslo tak aby bolo dosiahnuté min. množstvo v litroch</t>
  </si>
  <si>
    <t>A,  (B), T, M, (V),</t>
  </si>
  <si>
    <t>90 sekúnd</t>
  </si>
  <si>
    <t>1.4.</t>
  </si>
  <si>
    <t xml:space="preserve">v prípade ak vyjde necelý počet balení je potrebné zaokrúhliť počet balení na celé číslo tak aby bol dosiahnuté min.požadované  množstvo v litroch </t>
  </si>
  <si>
    <r>
      <t xml:space="preserve">Dezinfekčné prostriedky pre FNsP Nové Zámky  </t>
    </r>
    <r>
      <rPr>
        <b/>
        <sz val="14"/>
        <color indexed="8"/>
        <rFont val="Calibri"/>
        <family val="2"/>
        <charset val="238"/>
      </rPr>
      <t>časť 3 KOŽA, bezfarebný, farebný na báze alkoholov</t>
    </r>
  </si>
  <si>
    <r>
      <t xml:space="preserve">Dezinfekčné prostriedky pre FNsP Nové Zámky  </t>
    </r>
    <r>
      <rPr>
        <b/>
        <sz val="14"/>
        <color indexed="8"/>
        <rFont val="Calibri"/>
        <family val="2"/>
        <charset val="238"/>
      </rPr>
      <t>časť 6 RANY</t>
    </r>
  </si>
  <si>
    <r>
      <t xml:space="preserve">Dezinfekčné prostriedky pre FNsP Nové Zámky  </t>
    </r>
    <r>
      <rPr>
        <b/>
        <sz val="14"/>
        <color indexed="8"/>
        <rFont val="Calibri"/>
        <family val="2"/>
        <charset val="238"/>
      </rPr>
      <t>časť 7 MRSA, VRSA, ORSA</t>
    </r>
  </si>
  <si>
    <r>
      <t>V cene dezinf. prostriedkov žiadame aj dodanie:</t>
    </r>
    <r>
      <rPr>
        <b/>
        <sz val="12"/>
        <color rgb="FF7030A0"/>
        <rFont val="Calibri"/>
        <family val="2"/>
        <charset val="238"/>
        <scheme val="minor"/>
      </rPr>
      <t xml:space="preserve"> </t>
    </r>
    <r>
      <rPr>
        <b/>
        <u/>
        <sz val="13"/>
        <color rgb="FF7030A0"/>
        <rFont val="Calibri"/>
        <family val="2"/>
        <charset val="238"/>
        <scheme val="minor"/>
      </rPr>
      <t xml:space="preserve">indikačné testy </t>
    </r>
    <r>
      <rPr>
        <b/>
        <sz val="12"/>
        <color theme="1"/>
        <rFont val="Calibri"/>
        <family val="2"/>
        <charset val="238"/>
        <scheme val="minor"/>
      </rPr>
      <t xml:space="preserve">na overenie účinnosti dez. prostriedku alebo </t>
    </r>
    <r>
      <rPr>
        <b/>
        <u/>
        <sz val="12"/>
        <color rgb="FF7030A0"/>
        <rFont val="Calibri"/>
        <family val="2"/>
        <charset val="238"/>
        <scheme val="minor"/>
      </rPr>
      <t>iná relevantná náhrada</t>
    </r>
    <r>
      <rPr>
        <b/>
        <sz val="12"/>
        <color theme="1"/>
        <rFont val="Calibri"/>
        <family val="2"/>
        <charset val="238"/>
        <scheme val="minor"/>
      </rPr>
      <t xml:space="preserve"> na overenie účinnosti dez. prostriedku v počte 2000 ks</t>
    </r>
  </si>
  <si>
    <r>
      <t xml:space="preserve">Tekutá umývacia emulzia bez obsahu účinnej dezinfekčnej zložky vhodná na umývanie rúk a na chirurgické umývanie rúk. Neutrálne pH k pokožke. </t>
    </r>
    <r>
      <rPr>
        <b/>
        <u/>
        <sz val="11"/>
        <color indexed="8"/>
        <rFont val="Calibri"/>
        <family val="2"/>
        <charset val="238"/>
      </rPr>
      <t>Max 6 l  balenie</t>
    </r>
  </si>
  <si>
    <t>Spoluprácia s objednávateľom, ohľadom rozmiestnenia jednotlivých dezinfekčných prostriedkov na ruky podľa najnovších štúdií v rámci ošetrovacích jednotiek.</t>
  </si>
  <si>
    <r>
      <t xml:space="preserve">cena spolu za </t>
    </r>
    <r>
      <rPr>
        <sz val="11"/>
        <color rgb="FFFF0000"/>
        <rFont val="Calibri"/>
        <family val="2"/>
        <charset val="238"/>
      </rPr>
      <t>množstvo v L</t>
    </r>
  </si>
  <si>
    <t>cena spolu za množstvo v L</t>
  </si>
  <si>
    <t xml:space="preserve">podľa požadovaných ks utierok prepočítať koľko ks  balení   *Ďalšie vysvetlenie v poznámke </t>
  </si>
  <si>
    <t>cena spolu za množstvo v l</t>
  </si>
  <si>
    <t xml:space="preserve">uviesť  cenu za 1  L </t>
  </si>
  <si>
    <t>V prípade ak vyjde necelý počet fliaš je potrebné zaokrúhliť počet fliaš na celé číslo tak aby bol dosiahnutý min.požadované  množstvo v Litroch</t>
  </si>
  <si>
    <t xml:space="preserve">uviesť spolu cenu za množstvo v L </t>
  </si>
  <si>
    <t xml:space="preserve">uviesť  cenu za 1 L  </t>
  </si>
  <si>
    <t xml:space="preserve">V prípade ak vyjde necelý počet fliaš je potrebné zaokrúhliť počet fliaš na celé číslo tak aby bol dosiahnutý min. požadované množstvo množstvo v Litroch </t>
  </si>
  <si>
    <t>V prípade ak vyjde necelý počet umývacích prostriedkov je potrebné zaokrúhliť počet balení na celé číslo tak aby bol dosiahnutý min. požadované množstvo v litroch</t>
  </si>
  <si>
    <r>
      <t xml:space="preserve">Dezinfekčné prostriedky pre FNsP Nové Zámky  </t>
    </r>
    <r>
      <rPr>
        <b/>
        <sz val="14"/>
        <color indexed="8"/>
        <rFont val="Calibri"/>
        <family val="2"/>
        <charset val="238"/>
      </rPr>
      <t>časť 4  NÁSTROJE</t>
    </r>
    <r>
      <rPr>
        <sz val="14"/>
        <color indexed="8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>KYSELINA PEROXYOCTOVÁ a KAZ s prísadami</t>
    </r>
  </si>
  <si>
    <t>PREDPOKLADANÉ MNOŽSTVO NA 36 MESIACOV (Minimum)</t>
  </si>
  <si>
    <t>PREDPOKLADANÉ MNOŽSTVO  NA 36 MESIACOV (Minimum)</t>
  </si>
  <si>
    <t>gel</t>
  </si>
  <si>
    <t>kg</t>
  </si>
  <si>
    <t>uviesť jednotkovu cenu za 1 kg</t>
  </si>
  <si>
    <t>uviesť celkovú cenu za celkové mnosžtvo v kg</t>
  </si>
  <si>
    <t>V prípade ak vyjde necelý počet balení je potrebné zaokrúhliť počet balení na celé číslo tak aby bol dosiahnuté min. množstvo v kg</t>
  </si>
  <si>
    <t xml:space="preserve">  </t>
  </si>
  <si>
    <r>
      <t xml:space="preserve">Dezinfekčný prostriedok na dezinfekciu </t>
    </r>
    <r>
      <rPr>
        <sz val="11"/>
        <rFont val="Calibri"/>
        <family val="2"/>
        <charset val="238"/>
      </rPr>
      <t xml:space="preserve">na nástroje v tekutej forme. </t>
    </r>
    <r>
      <rPr>
        <b/>
        <sz val="11"/>
        <rFont val="Calibri"/>
        <family val="2"/>
        <charset val="238"/>
      </rPr>
      <t xml:space="preserve">Prípravok na báze KAZ S prísadami. 
</t>
    </r>
    <r>
      <rPr>
        <sz val="11"/>
        <rFont val="Calibri"/>
        <family val="2"/>
        <charset val="238"/>
      </rPr>
      <t xml:space="preserve">. </t>
    </r>
    <r>
      <rPr>
        <b/>
        <sz val="11"/>
        <rFont val="Calibri"/>
        <family val="2"/>
        <charset val="238"/>
      </rPr>
      <t xml:space="preserve">Balenie 1 - 6 l </t>
    </r>
  </si>
  <si>
    <r>
      <t xml:space="preserve">Dezinfekčný prostriedok určený na dekolonizáciu dutín a osobných vecí pacienta. </t>
    </r>
    <r>
      <rPr>
        <u/>
        <sz val="11"/>
        <rFont val="Calibri"/>
        <family val="2"/>
        <charset val="238"/>
        <scheme val="minor"/>
      </rPr>
      <t>s odnímateľným vekom.</t>
    </r>
    <r>
      <rPr>
        <sz val="11"/>
        <rFont val="Calibri"/>
        <family val="2"/>
        <charset val="238"/>
        <scheme val="minor"/>
      </rPr>
      <t xml:space="preserve"> </t>
    </r>
    <r>
      <rPr>
        <b/>
        <u/>
        <sz val="11"/>
        <rFont val="Calibri"/>
        <family val="2"/>
        <charset val="238"/>
        <scheme val="minor"/>
      </rPr>
      <t>Balenie 250ml-1l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
</t>
    </r>
  </si>
  <si>
    <t xml:space="preserve">V prípade ak vyjde necelý počet balení je potrebné zaokrúhliť počet balení na celé číslo tak aby bol dosiahnuté min. množstvo v litroch </t>
  </si>
  <si>
    <r>
      <t xml:space="preserve">uviesť  cenu </t>
    </r>
    <r>
      <rPr>
        <sz val="11"/>
        <color indexed="10"/>
        <rFont val="Calibri"/>
        <family val="2"/>
        <charset val="238"/>
      </rPr>
      <t xml:space="preserve"> za 1 l </t>
    </r>
  </si>
  <si>
    <t xml:space="preserve">uviesť celkovú cenu  za celkové mnosžtvo v l </t>
  </si>
  <si>
    <t xml:space="preserve">uviesť  cenu  za 1 l </t>
  </si>
  <si>
    <t>akreditované odborné semináre a edukačné aktivity (e-learning nástroje, propagačná a mediálna podpora, atď.) pre zdravotníckych pracovníkov a zamestnancov v súlade s aktuálnymi legislatívnymi predpismi, odporúčaniami WHO a internými predpismi zdravotníckeho zariadenia v oblasti hygieny rúk, prevencie šírenia nozokomiálnych nákaz a ATB rezistencie s dôrazom na rizikové faktory infekcií spojených s poskytovaním zdravotnej starostlivosti.  1 x za rok = 3 x za obdobie trvania zmluvy v kinosále objednávateľa</t>
  </si>
  <si>
    <t>CENA CELKOM  za Edukčané aktivity</t>
  </si>
  <si>
    <t xml:space="preserve">vykonávanie edukačných aktivit pomocou UV lampy - 1 x mesačne za jedno oddelenie  FNSP (oddelenie určené objednávateľom) po dobu trvania zmluvy 36 mmesiacov = spolu 36 krát  za obdobie trvania zmluvy                                  </t>
  </si>
  <si>
    <r>
      <t>JEDNOTKOVÁ CENA BEZ DPH</t>
    </r>
    <r>
      <rPr>
        <b/>
        <sz val="11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
</t>
    </r>
    <r>
      <rPr>
        <sz val="9"/>
        <color indexed="8"/>
        <rFont val="Calibri"/>
        <family val="2"/>
        <charset val="238"/>
      </rPr>
      <t>max . 4 desatinné miesta</t>
    </r>
  </si>
  <si>
    <r>
      <t xml:space="preserve">JEDNOTKOVÁ CENA BEZ DPH
</t>
    </r>
    <r>
      <rPr>
        <sz val="9"/>
        <color indexed="8"/>
        <rFont val="Calibri"/>
        <family val="2"/>
        <charset val="238"/>
      </rPr>
      <t>max . 4 desatinné miesta</t>
    </r>
  </si>
  <si>
    <r>
      <t>JEDNOTKOVÁ CENA BEZ DPH</t>
    </r>
    <r>
      <rPr>
        <b/>
        <sz val="11"/>
        <color indexed="8"/>
        <rFont val="Calibri"/>
        <family val="2"/>
        <charset val="238"/>
      </rPr>
      <t xml:space="preserve">
</t>
    </r>
    <r>
      <rPr>
        <sz val="9"/>
        <color indexed="8"/>
        <rFont val="Calibri"/>
        <family val="2"/>
        <charset val="238"/>
      </rPr>
      <t>max . 4 desatinné miesta</t>
    </r>
  </si>
  <si>
    <t xml:space="preserve">Požadované spektrá účinnosti </t>
  </si>
  <si>
    <t xml:space="preserve"> min A,(B),(V),T</t>
  </si>
  <si>
    <t xml:space="preserve"> min A,(B),(V),T,</t>
  </si>
  <si>
    <t xml:space="preserve">sol </t>
  </si>
  <si>
    <t>uviesť koncentráciu</t>
  </si>
  <si>
    <r>
      <t xml:space="preserve">Dezinfekčný a čistiaci prostriedok na dezinfekciu malých plôch v tekutej forme  na báze KAZ s možnosťou prísady, </t>
    </r>
    <r>
      <rPr>
        <sz val="11"/>
        <rFont val="Calibri"/>
        <family val="2"/>
        <charset val="238"/>
      </rPr>
      <t xml:space="preserve"> </t>
    </r>
    <r>
      <rPr>
        <b/>
        <u/>
        <sz val="11"/>
        <rFont val="Calibri"/>
        <family val="2"/>
        <charset val="238"/>
      </rPr>
      <t>veľkoť balenia 5l-6l</t>
    </r>
  </si>
  <si>
    <r>
      <t xml:space="preserve">Dezinfekčný a čistiaci prostriedok na dezinfekciu malých plôch v tekutej forme  na báze KAZ s možnosťou prísady, </t>
    </r>
    <r>
      <rPr>
        <b/>
        <sz val="11"/>
        <rFont val="Calibri"/>
        <family val="2"/>
        <charset val="238"/>
        <scheme val="minor"/>
      </rPr>
      <t>v</t>
    </r>
    <r>
      <rPr>
        <b/>
        <u/>
        <sz val="11"/>
        <rFont val="Calibri"/>
        <family val="2"/>
        <charset val="238"/>
      </rPr>
      <t>eľkosť balenia 0,5l-1l</t>
    </r>
    <r>
      <rPr>
        <sz val="11"/>
        <rFont val="Calibri"/>
        <family val="2"/>
        <charset val="238"/>
      </rPr>
      <t xml:space="preserve">  </t>
    </r>
    <r>
      <rPr>
        <b/>
        <u/>
        <sz val="11"/>
        <rFont val="Calibri"/>
        <family val="2"/>
        <charset val="238"/>
      </rPr>
      <t xml:space="preserve">Odnímateľný rozprašovač </t>
    </r>
  </si>
  <si>
    <t>sol /sprej</t>
  </si>
  <si>
    <t>sol / sprej</t>
  </si>
  <si>
    <r>
      <t xml:space="preserve">JEDNOTKOVÁ CENA bez DPH    10 l PRACOVNÉHO ROZTOKU </t>
    </r>
    <r>
      <rPr>
        <b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(max. 4 desatinné miesta)</t>
    </r>
  </si>
  <si>
    <t>uviesť  jednotkovú cenu za 10 l  PRACOVNÉHO ROZTOKU</t>
  </si>
  <si>
    <t xml:space="preserve">uviesť cenu za 1 balenie ktoré ponúkate a uvádzate v stĺpci "P" </t>
  </si>
  <si>
    <t>uviesť cenu celkom za velkový počet balení uvedených v stĺpci "Q" tzn. počet balení stĺpec "P" x jednotková cena za balenie stĺpec "J")</t>
  </si>
  <si>
    <t>cena celkom s DPH v EUR</t>
  </si>
  <si>
    <t>cena bez DPH v EUR</t>
  </si>
  <si>
    <t>DPH v EUR</t>
  </si>
  <si>
    <t>sem uviesť cenu celkom za počet balení uvedených v stĺpci "M" tzn. počet balení stĺpec "M" x jednotková cena za balenie stĺpec "J")</t>
  </si>
  <si>
    <t xml:space="preserve">CENA SPOLU BEZ DPH CELKOVÉHO MNOŽSTVA PRACOVNÉHO ROZTOKU uvedeného v stĺpcci "M" </t>
  </si>
  <si>
    <t>počet enzýmov (min. 3) + uviesť druhy</t>
  </si>
  <si>
    <t>JEDNOTKOVÁ CENA bez DPH    10 l PRACOVNÉHO ROZTOKU  (max. 4 desatinné miesta)</t>
  </si>
  <si>
    <r>
      <t xml:space="preserve">CENA SPOLU BEZ DPH </t>
    </r>
    <r>
      <rPr>
        <b/>
        <u/>
        <sz val="11"/>
        <color theme="1"/>
        <rFont val="Calibri"/>
        <family val="2"/>
        <charset val="238"/>
        <scheme val="minor"/>
      </rPr>
      <t xml:space="preserve">CELKOVÉHO MNOŽSTVA PRACOVNÉHO ROZTOKU </t>
    </r>
    <r>
      <rPr>
        <b/>
        <sz val="11"/>
        <color theme="1"/>
        <rFont val="Calibri"/>
        <family val="2"/>
        <charset val="238"/>
        <scheme val="minor"/>
      </rPr>
      <t xml:space="preserve">uvedeného v stĺpcci "M" 
</t>
    </r>
    <r>
      <rPr>
        <sz val="9"/>
        <color indexed="8"/>
        <rFont val="Calibri"/>
        <family val="2"/>
        <charset val="238"/>
      </rPr>
      <t xml:space="preserve">(zaokrúhlené na 2 desat. miesta) a </t>
    </r>
  </si>
  <si>
    <t xml:space="preserve">CENA SPOLU BEZ DPH CELKOVÉHO MNOŽSTVA PRACOVNÉHO ROZTOKU uvedeného v stĺpcci "N" 
(zaokrúhlené na 2 desat. miesta) a </t>
  </si>
  <si>
    <t xml:space="preserve">CENA SPOLU BEZ DPH CELKOVÉHO MNOŽSTVA PRACOVNÉHO ROZTOKU uvedeného v stĺpcci "N" </t>
  </si>
  <si>
    <t>do 30 min</t>
  </si>
  <si>
    <t>a zároveň</t>
  </si>
  <si>
    <t xml:space="preserve">dávkovače (mechanické alebo elektronické) </t>
  </si>
  <si>
    <t>uviesť cenu za 6 ks</t>
  </si>
  <si>
    <t>uviesť cenu za 4 ks</t>
  </si>
  <si>
    <r>
      <rPr>
        <b/>
        <sz val="11"/>
        <color theme="1"/>
        <rFont val="Calibri"/>
        <family val="2"/>
        <charset val="238"/>
        <scheme val="minor"/>
      </rPr>
      <t xml:space="preserve">Normy: </t>
    </r>
    <r>
      <rPr>
        <sz val="11"/>
        <color theme="1"/>
        <rFont val="Calibri"/>
        <family val="2"/>
        <charset val="238"/>
        <scheme val="minor"/>
      </rPr>
      <t>: EN 13727+A2, EN 13624, EN 14562, EN 14476+A2, EN 17111, EN 17126, EN 14348, EN 14563</t>
    </r>
  </si>
  <si>
    <t xml:space="preserve">dávkovače (mechanické alebo elektronicke) </t>
  </si>
  <si>
    <r>
      <t xml:space="preserve">Dezinfekčný prostriedok na dezinfekciu s detergentom na nástroje v tekutej forme. </t>
    </r>
    <r>
      <rPr>
        <b/>
        <sz val="11"/>
        <rFont val="Calibri"/>
        <family val="2"/>
        <charset val="238"/>
      </rPr>
      <t xml:space="preserve">Prípravok na báze KAZ s prísadami,
</t>
    </r>
    <r>
      <rPr>
        <b/>
        <u/>
        <sz val="11"/>
        <rFont val="Calibri"/>
        <family val="2"/>
        <charset val="238"/>
      </rPr>
      <t>balenie  1 - 6 l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("2 v1")</t>
    </r>
  </si>
  <si>
    <t>sol /foam</t>
  </si>
  <si>
    <t>uviesť cenu za 1 L koncentrovaného roztoku</t>
  </si>
  <si>
    <t>uviesť cenu za 1 L  koncentrovaného roztoku</t>
  </si>
  <si>
    <t>uviesť cenu za 1 L 
koncentrovaného roztoku</t>
  </si>
  <si>
    <r>
      <t>uviesť celkové množstvo pracovného roztoku</t>
    </r>
    <r>
      <rPr>
        <sz val="11"/>
        <rFont val="Calibri"/>
        <family val="2"/>
        <charset val="238"/>
        <scheme val="minor"/>
      </rPr>
      <t xml:space="preserve"> ( pri prepočítaní vami uvedenej koncentrácie a nami požadovaného mnosžtva koncentrovaného roztoku</t>
    </r>
    <r>
      <rPr>
        <b/>
        <sz val="11"/>
        <rFont val="Calibri"/>
        <family val="2"/>
        <charset val="238"/>
        <scheme val="minor"/>
      </rPr>
      <t>) pri dodržaní spektra účinnosti a expozičného času</t>
    </r>
  </si>
  <si>
    <t>uviesť jednotkovu cenu za 1 l</t>
  </si>
  <si>
    <t>uviesť celkovú cenu za celkové mnosžtvo v l</t>
  </si>
  <si>
    <r>
      <rPr>
        <b/>
        <sz val="11"/>
        <color theme="1"/>
        <rFont val="Calibri"/>
        <family val="2"/>
        <charset val="238"/>
        <scheme val="minor"/>
      </rPr>
      <t>Normy:</t>
    </r>
    <r>
      <rPr>
        <sz val="11"/>
        <color theme="1"/>
        <rFont val="Calibri"/>
        <family val="2"/>
        <charset val="238"/>
        <scheme val="minor"/>
      </rPr>
      <t xml:space="preserve"> EN 13727+A2</t>
    </r>
  </si>
  <si>
    <t>V prípade ak vyjde necelý počet balení je potrebné zaokrúhliť počet balení na celé číslo tak aby bol dosiahnuté min. množstvo v l</t>
  </si>
  <si>
    <t>uviesť  cenu  za 1 kg</t>
  </si>
  <si>
    <t>uviesť celkovú cenu  za celkové mnosžtvo v kg</t>
  </si>
  <si>
    <t xml:space="preserve"> min A </t>
  </si>
  <si>
    <t>CENA CELKOM</t>
  </si>
  <si>
    <r>
      <t xml:space="preserve">Dezinfekčné prostriedky pre FNsP Nové Zámky </t>
    </r>
    <r>
      <rPr>
        <b/>
        <sz val="14"/>
        <color indexed="8"/>
        <rFont val="Calibri"/>
        <family val="2"/>
        <charset val="238"/>
      </rPr>
      <t>časť 8 RUKY na báze Propanolu</t>
    </r>
    <r>
      <rPr>
        <sz val="14"/>
        <color theme="1"/>
        <rFont val="Calibri"/>
        <family val="2"/>
        <charset val="238"/>
        <scheme val="minor"/>
      </rPr>
      <t xml:space="preserve"> </t>
    </r>
  </si>
  <si>
    <r>
      <rPr>
        <sz val="11"/>
        <rFont val="Calibri"/>
        <family val="2"/>
        <charset val="238"/>
        <scheme val="minor"/>
      </rPr>
      <t>Tekutý alkoholový dezinfekčný prostriedok s obsahom min. 75 % (hmotnostných w/w) alkoholu</t>
    </r>
    <r>
      <rPr>
        <b/>
        <sz val="11"/>
        <rFont val="Calibri"/>
        <family val="2"/>
        <charset val="238"/>
        <scheme val="minor"/>
      </rPr>
      <t xml:space="preserve"> na báze propanolu</t>
    </r>
    <r>
      <rPr>
        <sz val="11"/>
        <rFont val="Calibri"/>
        <family val="2"/>
        <charset val="238"/>
        <scheme val="minor"/>
      </rPr>
      <t xml:space="preserve"> alebo </t>
    </r>
    <r>
      <rPr>
        <b/>
        <sz val="11"/>
        <rFont val="Calibri"/>
        <family val="2"/>
        <charset val="238"/>
        <scheme val="minor"/>
      </rPr>
      <t>propanolu v kombinácii s inými typmi alkoholov s prevládajúcou propanolovou zložkou</t>
    </r>
    <r>
      <rPr>
        <sz val="11"/>
        <rFont val="Calibri"/>
        <family val="2"/>
        <charset val="238"/>
        <scheme val="minor"/>
      </rPr>
      <t xml:space="preserve"> na hygienickú a chirurgickú dezinfekciu rúk, ktorý spĺňa podmienky vyhlášky MZ SR č. 192/2015 Z.z., ktorou sa mení a dopĺňa vyhláška MZ SR č. 553/2007 Z.z. Kompatibilita s prípravkami určenými na starostlivosť o pokožku rúk deklarovaná výrobcom</t>
    </r>
    <r>
      <rPr>
        <b/>
        <sz val="11"/>
        <rFont val="Calibri"/>
        <family val="2"/>
        <charset val="238"/>
        <scheme val="minor"/>
      </rPr>
      <t xml:space="preserve">.  </t>
    </r>
    <r>
      <rPr>
        <b/>
        <u/>
        <sz val="11"/>
        <rFont val="Calibri"/>
        <family val="2"/>
        <charset val="238"/>
      </rPr>
      <t>balenie 5 - 6 l</t>
    </r>
  </si>
  <si>
    <t>Prípravok musí byť biocíd registrovaný v registri chemických látok CCHLP  alebo  ZP registrovaná v ŠUKL</t>
  </si>
  <si>
    <r>
      <rPr>
        <b/>
        <sz val="11"/>
        <color theme="1"/>
        <rFont val="Calibri"/>
        <family val="2"/>
        <charset val="238"/>
        <scheme val="minor"/>
      </rPr>
      <t xml:space="preserve">Normy: </t>
    </r>
    <r>
      <rPr>
        <sz val="11"/>
        <color theme="1"/>
        <rFont val="Calibri"/>
        <family val="2"/>
        <charset val="238"/>
        <scheme val="minor"/>
      </rPr>
      <t xml:space="preserve"> EN 13727+A2, EN 1500, EN 12791+A1, EN 14476+A2, , EN 13624 , EN 14348</t>
    </r>
  </si>
  <si>
    <r>
      <t xml:space="preserve">Normy:  </t>
    </r>
    <r>
      <rPr>
        <sz val="11"/>
        <color theme="1"/>
        <rFont val="Calibri"/>
        <family val="2"/>
        <charset val="238"/>
        <scheme val="minor"/>
      </rPr>
      <t>EN 13727+A2</t>
    </r>
  </si>
  <si>
    <r>
      <t xml:space="preserve">Edukačná aktivity </t>
    </r>
    <r>
      <rPr>
        <b/>
        <sz val="16"/>
        <color rgb="FFFF0000"/>
        <rFont val="Calibri"/>
        <family val="2"/>
        <charset val="238"/>
        <scheme val="minor"/>
      </rPr>
      <t>(nenaceňovať "0" nulovou hodnotou)</t>
    </r>
  </si>
  <si>
    <t>CENA CELKOM za časť 8 (Dezinfekčné prostriedky + Edukačné aktivity)</t>
  </si>
  <si>
    <t>nenaceňovať "0" nulovou hodnotou</t>
  </si>
  <si>
    <r>
      <t xml:space="preserve">Cena v EUR bez DPH SPOLU za edukačnné aktivity </t>
    </r>
    <r>
      <rPr>
        <sz val="12"/>
        <rFont val="Calibri"/>
        <family val="2"/>
        <charset val="238"/>
        <scheme val="minor"/>
      </rPr>
      <t>(max. 2 desatinné miesta)</t>
    </r>
  </si>
  <si>
    <t>cena celom bez DPH v EUR</t>
  </si>
  <si>
    <t>Edukačná aktivita 1</t>
  </si>
  <si>
    <t>Edukačná aktivita 2</t>
  </si>
  <si>
    <t>Edukačná aktivita 3</t>
  </si>
  <si>
    <r>
      <t>Cena v EUR bez DPH celkom za každú edukačnú aktivitu</t>
    </r>
    <r>
      <rPr>
        <sz val="12"/>
        <color theme="1"/>
        <rFont val="Calibri"/>
        <family val="2"/>
        <charset val="238"/>
        <scheme val="minor"/>
      </rPr>
      <t xml:space="preserve"> (max. 2 deasatinné miesta)</t>
    </r>
  </si>
  <si>
    <r>
      <t xml:space="preserve">cena bez DPH v EUR spolu (DP + edukačné aktivity) - </t>
    </r>
    <r>
      <rPr>
        <sz val="12"/>
        <rFont val="Calibri"/>
        <family val="2"/>
        <charset val="238"/>
        <scheme val="minor"/>
      </rPr>
      <t>vyhodnocovacie kritérium</t>
    </r>
  </si>
  <si>
    <t xml:space="preserve">Podmienka
</t>
  </si>
  <si>
    <t>CENA CELKOM ZA DP</t>
  </si>
  <si>
    <r>
      <t xml:space="preserve">Dezinfekčný a čistiaci prostriedok na dezinfekciu malých plôch v tekutej forme na báze ALKOHOLOV </t>
    </r>
    <r>
      <rPr>
        <b/>
        <sz val="11"/>
        <rFont val="Calibri"/>
        <family val="2"/>
        <charset val="238"/>
      </rPr>
      <t xml:space="preserve">s prísadami </t>
    </r>
    <r>
      <rPr>
        <u/>
        <sz val="11"/>
        <rFont val="Calibri"/>
        <family val="2"/>
        <charset val="238"/>
      </rPr>
      <t xml:space="preserve">, </t>
    </r>
    <r>
      <rPr>
        <b/>
        <u/>
        <sz val="12"/>
        <rFont val="Calibri"/>
        <family val="2"/>
        <charset val="238"/>
      </rPr>
      <t>objem 0,5l-1l</t>
    </r>
    <r>
      <rPr>
        <b/>
        <sz val="12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, </t>
    </r>
    <r>
      <rPr>
        <b/>
        <sz val="11"/>
        <rFont val="Calibri"/>
        <family val="2"/>
        <charset val="238"/>
      </rPr>
      <t xml:space="preserve">rozprašovač odnímatelný alebo možnosť dodávky s odnímateľným aplikátorom na penu </t>
    </r>
  </si>
  <si>
    <r>
      <t xml:space="preserve">Dezinfekčný a čistiaci prostriedok na dezinfekciu malých plôch v tekutej forme na báze ALKOHOLOV </t>
    </r>
    <r>
      <rPr>
        <b/>
        <sz val="11"/>
        <rFont val="Calibri"/>
        <family val="2"/>
        <charset val="238"/>
      </rPr>
      <t>s prísadami,</t>
    </r>
    <r>
      <rPr>
        <sz val="11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objem </t>
    </r>
    <r>
      <rPr>
        <b/>
        <u/>
        <sz val="12"/>
        <rFont val="Calibri"/>
        <family val="2"/>
        <charset val="238"/>
      </rPr>
      <t>5l-6l</t>
    </r>
  </si>
  <si>
    <t>Cena celkom bez DPH v EUR</t>
  </si>
  <si>
    <r>
      <t xml:space="preserve">Dezinfekné a čistiace prostriedky :
 - dezinfekcia </t>
    </r>
    <r>
      <rPr>
        <sz val="11"/>
        <rFont val="Calibri"/>
        <family val="2"/>
        <charset val="238"/>
      </rPr>
      <t xml:space="preserve">ciltlivých 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  <scheme val="minor"/>
      </rPr>
      <t xml:space="preserve">plôch bez nutnosti následného oplachu po expozícii s možnosťou prísady.
- </t>
    </r>
    <r>
      <rPr>
        <b/>
        <sz val="11"/>
        <rFont val="Calibri"/>
        <family val="2"/>
        <charset val="238"/>
      </rPr>
      <t>Prípravok musí byť biocíd registrovaný v registri chemických látok CCHLP alebo  ZP registrovaná v ŠUKL</t>
    </r>
    <r>
      <rPr>
        <sz val="11"/>
        <rFont val="Calibri"/>
        <family val="2"/>
        <charset val="238"/>
        <scheme val="minor"/>
      </rPr>
      <t xml:space="preserve">
- Vhodný na plast, kov,sklo, porcelán, guma,plast, plexisklo</t>
    </r>
  </si>
  <si>
    <t>cena celkom bez DPH v EUR</t>
  </si>
  <si>
    <r>
      <t xml:space="preserve"> Dezinfekné prostriedky:
- určené na dezinfekciu pred invazívnym vstupom
- Produkt bez farebný, aj farebný bez obsahu jódu. 
- Vhodný na použitie pred vpichmi,punkciami a podobne. 
- Vhodný aj pri vysokom výskyte potných žliaz. 
- Výhodou zanechanie ochranného filmu po aplikácii.
- celotelové umývanie tela v rámci predoperačnej prípravy, </t>
    </r>
    <r>
      <rPr>
        <b/>
        <sz val="11"/>
        <rFont val="Calibri"/>
        <family val="2"/>
        <charset val="238"/>
      </rPr>
      <t xml:space="preserve">
- Prípravok musí byť biocíd registrovaný v registri chemických látok CCHLP alebo  ZP registrovaná v ŠUKL</t>
    </r>
  </si>
  <si>
    <r>
      <rPr>
        <b/>
        <sz val="11"/>
        <rFont val="Calibri"/>
        <family val="2"/>
        <charset val="238"/>
        <scheme val="minor"/>
      </rPr>
      <t>Normy:</t>
    </r>
    <r>
      <rPr>
        <sz val="11"/>
        <rFont val="Calibri"/>
        <family val="2"/>
        <charset val="238"/>
        <scheme val="minor"/>
      </rPr>
      <t xml:space="preserve"> EN 13727</t>
    </r>
  </si>
  <si>
    <r>
      <rPr>
        <b/>
        <sz val="11"/>
        <rFont val="Calibri"/>
        <family val="2"/>
        <charset val="238"/>
        <scheme val="minor"/>
      </rPr>
      <t xml:space="preserve">Normy: </t>
    </r>
    <r>
      <rPr>
        <sz val="11"/>
        <rFont val="Calibri"/>
        <family val="2"/>
        <charset val="238"/>
        <scheme val="minor"/>
      </rPr>
      <t>EN 13727+A2, EN 13624, EN 14562, EN 14476+A2, EN 17111</t>
    </r>
  </si>
  <si>
    <r>
      <rPr>
        <b/>
        <u/>
        <sz val="20"/>
        <color rgb="FF7030A0"/>
        <rFont val="Calibri"/>
        <family val="2"/>
        <charset val="238"/>
        <scheme val="minor"/>
      </rPr>
      <t xml:space="preserve">alebo </t>
    </r>
    <r>
      <rPr>
        <b/>
        <sz val="14"/>
        <color rgb="FF7030A0"/>
        <rFont val="Calibri"/>
        <family val="2"/>
        <charset val="238"/>
        <scheme val="minor"/>
      </rPr>
      <t xml:space="preserve">môžete predložiť ako jeden čiastiaci a druhý ako dezinfekčný s garanciou kompatibility (uchádzač si podľa svojej ponuky vyberie jednu možnosť ! buď vyplní a nacení 1.2 </t>
    </r>
    <r>
      <rPr>
        <b/>
        <u/>
        <sz val="14"/>
        <color rgb="FF7030A0"/>
        <rFont val="Calibri"/>
        <family val="2"/>
        <charset val="238"/>
        <scheme val="minor"/>
      </rPr>
      <t>alebo</t>
    </r>
    <r>
      <rPr>
        <b/>
        <sz val="14"/>
        <color rgb="FF7030A0"/>
        <rFont val="Calibri"/>
        <family val="2"/>
        <charset val="238"/>
        <scheme val="minor"/>
      </rPr>
      <t xml:space="preserve"> 1.2a) a 1.2b))</t>
    </r>
  </si>
  <si>
    <r>
      <rPr>
        <b/>
        <u/>
        <sz val="20"/>
        <color rgb="FF7030A0"/>
        <rFont val="Calibri"/>
        <family val="2"/>
        <charset val="238"/>
        <scheme val="minor"/>
      </rPr>
      <t>alebo</t>
    </r>
    <r>
      <rPr>
        <b/>
        <sz val="12"/>
        <color rgb="FF7030A0"/>
        <rFont val="Calibri"/>
        <family val="2"/>
        <charset val="238"/>
        <scheme val="minor"/>
      </rPr>
      <t xml:space="preserve"> </t>
    </r>
    <r>
      <rPr>
        <b/>
        <sz val="14"/>
        <color rgb="FF7030A0"/>
        <rFont val="Calibri"/>
        <family val="2"/>
        <charset val="238"/>
        <scheme val="minor"/>
      </rPr>
      <t xml:space="preserve">môžete predložiť ako jeden čiastiaci a druhý ako dezinfekčný s garanciou kompatibility (uchádzač si podľa svojej ponuky vyberie jednu možnosť ! buď vyplní a nacení 1.1 </t>
    </r>
    <r>
      <rPr>
        <b/>
        <u/>
        <sz val="14"/>
        <color rgb="FF7030A0"/>
        <rFont val="Calibri"/>
        <family val="2"/>
        <charset val="238"/>
        <scheme val="minor"/>
      </rPr>
      <t>alebo</t>
    </r>
    <r>
      <rPr>
        <b/>
        <sz val="14"/>
        <color rgb="FF7030A0"/>
        <rFont val="Calibri"/>
        <family val="2"/>
        <charset val="238"/>
        <scheme val="minor"/>
      </rPr>
      <t xml:space="preserve"> 1.1a) a 1.1b))</t>
    </r>
  </si>
  <si>
    <t>cena celkombez DPH v EUR</t>
  </si>
  <si>
    <t>Edukačná aktivita 4</t>
  </si>
  <si>
    <r>
      <t xml:space="preserve">Dezinfekné a čistiace prostriedky:   
- dezinfekcia </t>
    </r>
    <r>
      <rPr>
        <sz val="11"/>
        <rFont val="Calibri"/>
        <family val="2"/>
        <charset val="238"/>
      </rPr>
      <t>ciltlivých</t>
    </r>
    <r>
      <rPr>
        <sz val="11"/>
        <rFont val="Calibri"/>
        <family val="2"/>
        <charset val="238"/>
        <scheme val="minor"/>
      </rPr>
      <t xml:space="preserve"> plôch bez nutnosti následného oplachu po expozícii. 
- </t>
    </r>
    <r>
      <rPr>
        <b/>
        <sz val="11"/>
        <rFont val="Calibri"/>
        <family val="2"/>
        <charset val="238"/>
      </rPr>
      <t>Prípravok musí byť biocíd registrovaný v registri chemických látok CCHLP alebo ZP registrovaná v ŠUKL</t>
    </r>
    <r>
      <rPr>
        <sz val="11"/>
        <rFont val="Calibri"/>
        <family val="2"/>
        <charset val="238"/>
        <scheme val="minor"/>
      </rPr>
      <t xml:space="preserve">
- Vhodný na plast, kov,sklo, porcelán, guma,plast, plexisklo</t>
    </r>
  </si>
  <si>
    <t>270 l koncentrovaného roztoku</t>
  </si>
  <si>
    <r>
      <t xml:space="preserve">Jednorázové </t>
    </r>
    <r>
      <rPr>
        <b/>
        <sz val="11"/>
        <rFont val="Calibri"/>
        <family val="2"/>
        <charset val="238"/>
      </rPr>
      <t>vlhké u</t>
    </r>
    <r>
      <rPr>
        <sz val="11"/>
        <rFont val="Calibri"/>
        <family val="2"/>
        <charset val="238"/>
      </rPr>
      <t xml:space="preserve">tierky.  Rozmer od 13x20 do 40x40. Množstvo v balení </t>
    </r>
    <r>
      <rPr>
        <b/>
        <u/>
        <sz val="11"/>
        <rFont val="Calibri"/>
        <family val="2"/>
        <charset val="238"/>
      </rPr>
      <t>od 60ks do 200 ks</t>
    </r>
    <r>
      <rPr>
        <b/>
        <sz val="11"/>
        <rFont val="Calibri"/>
        <family val="2"/>
        <charset val="238"/>
      </rPr>
      <t xml:space="preserve"> </t>
    </r>
  </si>
  <si>
    <t>plv</t>
  </si>
  <si>
    <t>1110  kg</t>
  </si>
  <si>
    <t>uviesť cenu za 1 kg</t>
  </si>
  <si>
    <r>
      <t>kg /</t>
    </r>
    <r>
      <rPr>
        <sz val="11"/>
        <color rgb="FFFF0000"/>
        <rFont val="Calibri"/>
        <family val="2"/>
        <charset val="238"/>
        <scheme val="minor"/>
      </rPr>
      <t xml:space="preserve"> l</t>
    </r>
  </si>
  <si>
    <r>
      <t>plv/</t>
    </r>
    <r>
      <rPr>
        <sz val="11"/>
        <color rgb="FFFF0000"/>
        <rFont val="Calibri"/>
        <family val="2"/>
        <charset val="238"/>
        <scheme val="minor"/>
      </rPr>
      <t>sol</t>
    </r>
  </si>
  <si>
    <r>
      <rPr>
        <b/>
        <sz val="11"/>
        <rFont val="Calibri"/>
        <family val="2"/>
        <charset val="238"/>
        <scheme val="minor"/>
      </rPr>
      <t xml:space="preserve">1110  kg
 </t>
    </r>
    <r>
      <rPr>
        <b/>
        <sz val="11"/>
        <color rgb="FFFF0000"/>
        <rFont val="Calibri"/>
        <family val="2"/>
        <charset val="238"/>
        <scheme val="minor"/>
      </rPr>
      <t>(v prípade  predloženia sol prepočítať kg na l a sem uviesť množstvo v l)</t>
    </r>
  </si>
  <si>
    <r>
      <rPr>
        <sz val="11"/>
        <rFont val="Calibri"/>
        <family val="2"/>
        <charset val="238"/>
        <scheme val="minor"/>
      </rPr>
      <t xml:space="preserve">uviesť cenu za 1 kg </t>
    </r>
    <r>
      <rPr>
        <sz val="11"/>
        <color rgb="FFFF0000"/>
        <rFont val="Calibri"/>
        <family val="2"/>
        <charset val="238"/>
        <scheme val="minor"/>
      </rPr>
      <t xml:space="preserve"> /  1 l koncentrovaného roztoku v prípade predloženia sol</t>
    </r>
  </si>
  <si>
    <r>
      <t>uviesť celkové množstvo pracovného roztoku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v l </t>
    </r>
    <r>
      <rPr>
        <sz val="11"/>
        <color theme="1"/>
        <rFont val="Calibri"/>
        <family val="2"/>
        <charset val="238"/>
        <scheme val="minor"/>
      </rPr>
      <t>( pri prepočítaní vami uvedenej koncentrácie a nami požadovaného mnosžtva koncentrátu  DP )</t>
    </r>
    <r>
      <rPr>
        <b/>
        <sz val="11"/>
        <color theme="1"/>
        <rFont val="Calibri"/>
        <family val="2"/>
        <charset val="238"/>
        <scheme val="minor"/>
      </rPr>
      <t xml:space="preserve"> pri dodržaní spektra účinnosti a expozičného času</t>
    </r>
  </si>
  <si>
    <t>2400 l
koncentrovaného roztoku</t>
  </si>
  <si>
    <t>uchádzač uvedie / vypočíta potrebné množstvo čistiaceho prostriedku v závislosti od nami požadovaného množstva DP do bunky "K" "XXX"</t>
  </si>
  <si>
    <r>
      <t>JEDNOTKOVÁ CENA BEZ DPH</t>
    </r>
    <r>
      <rPr>
        <b/>
        <sz val="11"/>
        <color indexed="8"/>
        <rFont val="Calibri"/>
        <family val="2"/>
        <charset val="238"/>
      </rPr>
      <t xml:space="preserve">
</t>
    </r>
    <r>
      <rPr>
        <sz val="9"/>
        <color indexed="8"/>
        <rFont val="Calibri"/>
        <family val="2"/>
        <charset val="238"/>
      </rPr>
      <t>max . 4 desatinné miesta za 1 kg / L</t>
    </r>
  </si>
  <si>
    <r>
      <t xml:space="preserve">Jednorázové </t>
    </r>
    <r>
      <rPr>
        <b/>
        <sz val="11"/>
        <rFont val="Calibri"/>
        <family val="2"/>
        <charset val="238"/>
      </rPr>
      <t xml:space="preserve">vlhké </t>
    </r>
    <r>
      <rPr>
        <sz val="11"/>
        <rFont val="Calibri"/>
        <family val="2"/>
        <charset val="238"/>
      </rPr>
      <t xml:space="preserve">utierky.  Rozmer od 13x20 do 40x40.  Množstvo v balení </t>
    </r>
    <r>
      <rPr>
        <b/>
        <u/>
        <sz val="11"/>
        <rFont val="Calibri"/>
        <family val="2"/>
        <charset val="238"/>
      </rPr>
      <t>od 60 ks do 200 ks</t>
    </r>
    <r>
      <rPr>
        <b/>
        <u/>
        <sz val="20"/>
        <rFont val="Calibri"/>
        <family val="2"/>
        <charset val="238"/>
      </rPr>
      <t xml:space="preserve"> </t>
    </r>
  </si>
  <si>
    <r>
      <t xml:space="preserve">ÁNO / </t>
    </r>
    <r>
      <rPr>
        <sz val="11"/>
        <color rgb="FFFF0000"/>
        <rFont val="Calibri"/>
        <family val="2"/>
        <charset val="238"/>
        <scheme val="minor"/>
      </rPr>
      <t>NIE</t>
    </r>
  </si>
  <si>
    <r>
      <t>splnenie ÁNO /</t>
    </r>
    <r>
      <rPr>
        <b/>
        <sz val="14"/>
        <color rgb="FFFF0000"/>
        <rFont val="Calibri"/>
        <family val="2"/>
        <charset val="238"/>
        <scheme val="minor"/>
      </rPr>
      <t>NIE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b/>
        <u/>
        <sz val="14"/>
        <rFont val="Calibri"/>
        <family val="2"/>
        <charset val="238"/>
        <scheme val="minor"/>
      </rPr>
      <t>vyplniť</t>
    </r>
  </si>
  <si>
    <r>
      <t xml:space="preserve">Ponúkané spektrá účinnosti </t>
    </r>
    <r>
      <rPr>
        <b/>
        <u/>
        <sz val="14"/>
        <color theme="1"/>
        <rFont val="Calibri"/>
        <family val="2"/>
        <charset val="238"/>
        <scheme val="minor"/>
      </rPr>
      <t>vyplniť konkrétne ponúkané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</si>
  <si>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vyplniť ponúkané</t>
  </si>
  <si>
    <r>
      <t>Ponúkané spektrá účinnosti</t>
    </r>
    <r>
      <rPr>
        <b/>
        <u/>
        <sz val="14"/>
        <color theme="1"/>
        <rFont val="Calibri"/>
        <family val="2"/>
        <charset val="238"/>
        <scheme val="minor"/>
      </rPr>
      <t xml:space="preserve"> vyplniť konkrétne ponúkané</t>
    </r>
  </si>
  <si>
    <t>Dezinfekčný prostriedok určený na dekolonizáciu dutín  pacienta. Balenie 15 g - 130 g</t>
  </si>
  <si>
    <r>
      <t xml:space="preserve">Dezinfekčné prostriedky pre FNsP Nové Zámky  </t>
    </r>
    <r>
      <rPr>
        <b/>
        <sz val="14"/>
        <color indexed="8"/>
        <rFont val="Calibri"/>
        <family val="2"/>
        <charset val="238"/>
      </rPr>
      <t>časť 5  NÁSTROJE</t>
    </r>
    <r>
      <rPr>
        <sz val="14"/>
        <color indexed="8"/>
        <rFont val="Calibri"/>
        <family val="2"/>
        <charset val="238"/>
      </rPr>
      <t xml:space="preserve"> </t>
    </r>
    <r>
      <rPr>
        <b/>
        <sz val="14"/>
        <color indexed="8"/>
        <rFont val="Calibri"/>
        <family val="2"/>
        <charset val="238"/>
      </rPr>
      <t>VSD</t>
    </r>
    <r>
      <rPr>
        <sz val="14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KYSELINA PEROXYOCTOVÁ </t>
    </r>
  </si>
  <si>
    <r>
      <rPr>
        <b/>
        <sz val="11"/>
        <rFont val="Calibri"/>
        <family val="2"/>
        <charset val="238"/>
        <scheme val="minor"/>
      </rPr>
      <t>2 610  l</t>
    </r>
    <r>
      <rPr>
        <sz val="10"/>
        <color rgb="FFFF0000"/>
        <rFont val="Calibri"/>
        <family val="2"/>
        <charset val="238"/>
        <scheme val="minor"/>
      </rPr>
      <t xml:space="preserve"> 
</t>
    </r>
    <r>
      <rPr>
        <b/>
        <sz val="10"/>
        <rFont val="Calibri"/>
        <family val="2"/>
        <charset val="238"/>
        <scheme val="minor"/>
      </rPr>
      <t>koncentrovaného roztoku</t>
    </r>
  </si>
  <si>
    <r>
      <t>Tekuté umývacie emulzie bez obsahu účinnej dezinfekčnej zložku vhodná na umývanie rúk a na chirurgické umývanie rúk. Neutrálne pH k pokožk</t>
    </r>
    <r>
      <rPr>
        <b/>
        <u/>
        <sz val="11"/>
        <color theme="1"/>
        <rFont val="Calibri"/>
        <family val="2"/>
        <charset val="238"/>
        <scheme val="minor"/>
      </rPr>
      <t>e. balenie</t>
    </r>
    <r>
      <rPr>
        <b/>
        <u/>
        <sz val="11"/>
        <rFont val="Calibri"/>
        <family val="2"/>
        <charset val="238"/>
        <scheme val="minor"/>
      </rPr>
      <t xml:space="preserve"> </t>
    </r>
    <r>
      <rPr>
        <b/>
        <u/>
        <sz val="11"/>
        <rFont val="Calibri"/>
        <family val="2"/>
        <charset val="238"/>
      </rPr>
      <t>350-50</t>
    </r>
    <r>
      <rPr>
        <b/>
        <u/>
        <sz val="11"/>
        <color indexed="8"/>
        <rFont val="Calibri"/>
        <family val="2"/>
        <charset val="238"/>
      </rPr>
      <t>0 ml s odnímateľnou dávkovacou pumpou</t>
    </r>
    <r>
      <rPr>
        <b/>
        <sz val="11"/>
        <color theme="1"/>
        <rFont val="Calibri"/>
        <family val="2"/>
        <charset val="238"/>
        <scheme val="minor"/>
      </rPr>
      <t xml:space="preserve"> (dávkovacia pumpa môže byť dodaná individuálne k produktu s odnímateľným vekom). Podmienka dodania v univerzálnych euroflašiach</t>
    </r>
  </si>
  <si>
    <r>
      <rPr>
        <sz val="11"/>
        <rFont val="Calibri"/>
        <family val="2"/>
        <charset val="238"/>
        <scheme val="minor"/>
      </rPr>
      <t xml:space="preserve">Tekutý alkoholový dezinfekčný prostriedok s obsahom min. 75 % (hmotnostných w/w) alkoholu na báze propanolu alebo propanolu v kombinácii s inými typmi alkoholov s prevládajúcou propanolovou zložkou na hygienickú a chirurgickú dezinfekciu rúk, ktorý spĺňa podmienky vyhlášky MZ SR č. 192/2015 Z.z., ktorou sa mení a dopĺňa vyhláška MZ SR č. 553/2007 Z.z. Kompatibilita s prípravkami určenými na starostlivosť o pokožku rúk deklarovaná výrobcom. </t>
    </r>
    <r>
      <rPr>
        <b/>
        <sz val="11"/>
        <rFont val="Calibri"/>
        <family val="2"/>
        <charset val="238"/>
        <scheme val="minor"/>
      </rPr>
      <t>, vrátane o</t>
    </r>
    <r>
      <rPr>
        <b/>
        <u/>
        <sz val="11"/>
        <rFont val="Calibri"/>
        <family val="2"/>
        <charset val="238"/>
        <scheme val="minor"/>
      </rPr>
      <t>dnímateľnej</t>
    </r>
    <r>
      <rPr>
        <b/>
        <sz val="11"/>
        <rFont val="Calibri"/>
        <family val="2"/>
        <charset val="238"/>
        <scheme val="minor"/>
      </rPr>
      <t xml:space="preserve"> dávkovacej pumpy (dávkovacia pumpa môže byť dodaná individuálne k produktu s odnímateľným vekom) </t>
    </r>
    <r>
      <rPr>
        <b/>
        <u/>
        <sz val="11"/>
        <rFont val="Calibri"/>
        <family val="2"/>
        <charset val="238"/>
        <scheme val="minor"/>
      </rPr>
      <t>balenie 350-500 ml .</t>
    </r>
    <r>
      <rPr>
        <b/>
        <sz val="11"/>
        <rFont val="Calibri"/>
        <family val="2"/>
        <charset val="238"/>
        <scheme val="minor"/>
      </rPr>
      <t xml:space="preserve"> Podmienka dodania v univerzálnych euroflašiach</t>
    </r>
  </si>
  <si>
    <r>
      <t xml:space="preserve">Ošetrovacie regeneračné emulzie  </t>
    </r>
    <r>
      <rPr>
        <b/>
        <sz val="11"/>
        <rFont val="Calibri"/>
        <family val="2"/>
        <charset val="238"/>
        <scheme val="minor"/>
      </rPr>
      <t xml:space="preserve">balenie </t>
    </r>
    <r>
      <rPr>
        <b/>
        <u/>
        <sz val="11"/>
        <rFont val="Calibri"/>
        <family val="2"/>
        <charset val="238"/>
      </rPr>
      <t xml:space="preserve">350-500 </t>
    </r>
    <r>
      <rPr>
        <b/>
        <sz val="11"/>
        <rFont val="Calibri"/>
        <family val="2"/>
        <charset val="238"/>
      </rPr>
      <t>m</t>
    </r>
    <r>
      <rPr>
        <b/>
        <sz val="11"/>
        <color indexed="8"/>
        <rFont val="Calibri"/>
        <family val="2"/>
        <charset val="238"/>
      </rPr>
      <t>l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</rPr>
      <t>balenie musí obsahovať dávkovaciu pumpu (dávkovacia pumpa môže byť dodaná individuálne k produktu s odnímateľným vekom). Podmienka dodania v univerzálnych euroflašiach</t>
    </r>
  </si>
  <si>
    <t>1.5.</t>
  </si>
  <si>
    <t>1.6.</t>
  </si>
  <si>
    <r>
      <t xml:space="preserve"> Dezinfekné prostriedky:
- dezinfekcia Nástrojov a inštrumentária. 
- P</t>
    </r>
    <r>
      <rPr>
        <b/>
        <sz val="11"/>
        <rFont val="Calibri"/>
        <family val="2"/>
        <charset val="238"/>
      </rPr>
      <t>rípravok musí byť biocíd  registrovaný v registri chemických látok CCHLP alebo  ZP registrovaná v ŠUKL</t>
    </r>
    <r>
      <rPr>
        <sz val="11"/>
        <rFont val="Calibri"/>
        <family val="2"/>
        <charset val="238"/>
        <scheme val="minor"/>
      </rPr>
      <t xml:space="preserve">
- dezinfekčný prostriedok </t>
    </r>
    <r>
      <rPr>
        <b/>
        <sz val="11"/>
        <rFont val="Calibri"/>
        <family val="2"/>
        <charset val="238"/>
      </rPr>
      <t xml:space="preserve">s detergentom </t>
    </r>
    <r>
      <rPr>
        <sz val="11"/>
        <rFont val="Calibri"/>
        <family val="2"/>
        <charset val="238"/>
        <scheme val="minor"/>
      </rPr>
      <t xml:space="preserve">na základe </t>
    </r>
    <r>
      <rPr>
        <b/>
        <u/>
        <sz val="11"/>
        <rFont val="Calibri"/>
        <family val="2"/>
        <charset val="238"/>
      </rPr>
      <t>minimálne 3 enzýmov</t>
    </r>
    <r>
      <rPr>
        <sz val="11"/>
        <rFont val="Calibri"/>
        <family val="2"/>
        <charset val="238"/>
        <scheme val="minor"/>
      </rPr>
      <t xml:space="preserve">, (Možnosť ponuky dvoch prostriedkov , jeden ako  čistiaci a druhý ako dezinfekčný)
- šetrný k materiálu, 
- </t>
    </r>
    <r>
      <rPr>
        <b/>
        <u/>
        <sz val="11"/>
        <rFont val="Calibri"/>
        <family val="2"/>
        <charset val="238"/>
      </rPr>
      <t xml:space="preserve">Stálosť roztoku min. 24 hod. </t>
    </r>
    <r>
      <rPr>
        <sz val="11"/>
        <rFont val="Calibri"/>
        <family val="2"/>
        <charset val="238"/>
      </rPr>
      <t xml:space="preserve">
- </t>
    </r>
    <r>
      <rPr>
        <sz val="11"/>
        <rFont val="Calibri"/>
        <family val="2"/>
        <charset val="238"/>
        <scheme val="minor"/>
      </rPr>
      <t xml:space="preserve">Účinnosť voči PDR,MDR,XDR,CDI.
 - Vhodný v rámci predsterilizačnej prípravy, vhodný na transport nástrojov. </t>
    </r>
  </si>
  <si>
    <r>
      <t xml:space="preserve">Dezinfekčný prostriedok na dezinfekciu </t>
    </r>
    <r>
      <rPr>
        <b/>
        <u/>
        <sz val="11"/>
        <rFont val="Calibri"/>
        <family val="2"/>
        <charset val="238"/>
        <scheme val="minor"/>
      </rPr>
      <t>s detergentom</t>
    </r>
    <r>
      <rPr>
        <sz val="11"/>
        <rFont val="Calibri"/>
        <family val="2"/>
        <charset val="238"/>
        <scheme val="minor"/>
      </rPr>
      <t xml:space="preserve"> na nástroje . </t>
    </r>
    <r>
      <rPr>
        <b/>
        <sz val="11"/>
        <rFont val="Calibri"/>
        <family val="2"/>
        <charset val="238"/>
        <scheme val="minor"/>
      </rPr>
      <t>P</t>
    </r>
    <r>
      <rPr>
        <b/>
        <sz val="11"/>
        <rFont val="Calibri"/>
        <family val="2"/>
        <charset val="238"/>
      </rPr>
      <t>rípravok na báze kyseliny perxyoctovej</t>
    </r>
    <r>
      <rPr>
        <sz val="11"/>
        <rFont val="Calibri"/>
        <family val="2"/>
        <charset val="238"/>
      </rPr>
      <t xml:space="preserve">,  </t>
    </r>
    <r>
      <rPr>
        <b/>
        <u/>
        <sz val="11"/>
        <rFont val="Calibri"/>
        <family val="2"/>
        <charset val="238"/>
      </rPr>
      <t>balenie  1 - 6 l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("2 v1")</t>
    </r>
  </si>
  <si>
    <r>
      <t xml:space="preserve">Dezinfekčný prostriedok na dezinfekciu </t>
    </r>
    <r>
      <rPr>
        <sz val="11"/>
        <rFont val="Calibri"/>
        <family val="2"/>
        <charset val="238"/>
      </rPr>
      <t xml:space="preserve">na nástroje . </t>
    </r>
    <r>
      <rPr>
        <b/>
        <sz val="11"/>
        <rFont val="Calibri"/>
        <family val="2"/>
        <charset val="238"/>
      </rPr>
      <t xml:space="preserve">Prípravok na báze kyseliny perxyoctovej, </t>
    </r>
    <r>
      <rPr>
        <b/>
        <u/>
        <sz val="11"/>
        <rFont val="Calibri"/>
        <family val="2"/>
        <charset val="238"/>
      </rPr>
      <t>balenie  1 - 6 l</t>
    </r>
  </si>
  <si>
    <t>vaničky na  dezinfekčný prostriedok s min. objemom 15 do 30 l s prekrytím</t>
  </si>
  <si>
    <t>vaničky na  dezinfekčný prostriedok s min. objemom 5 do 10 l s prekrytím</t>
  </si>
  <si>
    <r>
      <t xml:space="preserve">Dezinfekčný prostriedok na dezinfekciu </t>
    </r>
    <r>
      <rPr>
        <sz val="11"/>
        <rFont val="Calibri"/>
        <family val="2"/>
        <charset val="238"/>
      </rPr>
      <t xml:space="preserve">na nástroje v tekutej forme s možnosťou pridaného detergentu. </t>
    </r>
    <r>
      <rPr>
        <b/>
        <u/>
        <sz val="11"/>
        <rFont val="Calibri"/>
        <family val="2"/>
        <charset val="238"/>
      </rPr>
      <t>Určený na VSD</t>
    </r>
    <r>
      <rPr>
        <sz val="11"/>
        <rFont val="Calibri"/>
        <family val="2"/>
        <charset val="238"/>
      </rPr>
      <t xml:space="preserve">. </t>
    </r>
    <r>
      <rPr>
        <b/>
        <sz val="11"/>
        <rFont val="Calibri"/>
        <family val="2"/>
        <charset val="238"/>
      </rPr>
      <t xml:space="preserve">Prípravok na báze kyseliny perxyoctovej, </t>
    </r>
    <r>
      <rPr>
        <b/>
        <u/>
        <sz val="11"/>
        <rFont val="Calibri"/>
        <family val="2"/>
        <charset val="238"/>
      </rPr>
      <t xml:space="preserve">balenie  1 - 6 l </t>
    </r>
  </si>
  <si>
    <r>
      <t xml:space="preserve"> Dezinfekné prostriedky:
 - dezinfekcia Nástrojov VSD (vyšší stupeň dezinfekcie) 
- P</t>
    </r>
    <r>
      <rPr>
        <b/>
        <sz val="11"/>
        <rFont val="Calibri"/>
        <family val="2"/>
        <charset val="238"/>
      </rPr>
      <t>rípravok musí byť biocíd registrovaný v registri chemických látok CCHLP  alebo  ZP registrovaná v ŠUKL</t>
    </r>
    <r>
      <rPr>
        <sz val="11"/>
        <rFont val="Calibri"/>
        <family val="2"/>
        <charset val="238"/>
        <scheme val="minor"/>
      </rPr>
      <t xml:space="preserve">
- Dezinfekčný prostriedok na dezinfekciu na nástroje v tekutej forme s možnosťou pridaného detergentu na základe minimálne 3 enzýmov  
- šetrný k materiálu, 
- Stálosť roztoku min. 24 hod. 
- Účinnosť voči PDR,MDR,XDR,CDI. 
- Možnosť použitia na citlivé povrchy ktoré sú súčasťou endoskopov (guma, sklo, plast, porcelán,kov....)  
- vhodný pre URO, GYN, NEO, KAIM, Pneumológia, GAE...</t>
    </r>
  </si>
  <si>
    <r>
      <t xml:space="preserve">Dezinfekčný prostriedok určený na dezinfekciu rán Možnosť použitia v kombinácii s vlhkou terapiou.  </t>
    </r>
    <r>
      <rPr>
        <b/>
        <u/>
        <sz val="11"/>
        <rFont val="Calibri"/>
        <family val="2"/>
        <charset val="238"/>
        <scheme val="minor"/>
      </rPr>
      <t xml:space="preserve">Balenie 15g - 0,5 kg </t>
    </r>
  </si>
  <si>
    <t>xxxx</t>
  </si>
  <si>
    <t>uchádzač uvedie / vypočíta potrebné množstvo čistiaceho prostriedku v závislosti od nami požadovaného množstva DP do bunky  "J" "XXX"</t>
  </si>
  <si>
    <r>
      <t>spoluorganizovanie ďna čistých rúk s propagačnými materiálmi (podľa WHO 5. máj), edukácia správnych postupov a kontrola s vysvetlením pomocou UV lampy, 1x ročne spolu 3x po dobu platnosti zmluvy , vrámci 5 mája pripraviť propagačné vzorky</t>
    </r>
    <r>
      <rPr>
        <b/>
        <sz val="14"/>
        <rFont val="Calibri"/>
        <family val="2"/>
        <charset val="238"/>
        <scheme val="minor"/>
      </rPr>
      <t xml:space="preserve"> 300 ks</t>
    </r>
    <r>
      <rPr>
        <b/>
        <sz val="12"/>
        <rFont val="Calibri"/>
        <family val="2"/>
        <charset val="238"/>
        <scheme val="minor"/>
      </rPr>
      <t xml:space="preserve"> dezinfekčného prostriedku v s obsahom do 350ml, </t>
    </r>
    <r>
      <rPr>
        <b/>
        <sz val="14"/>
        <rFont val="Calibri"/>
        <family val="2"/>
        <charset val="238"/>
        <scheme val="minor"/>
      </rPr>
      <t>300 ks</t>
    </r>
    <r>
      <rPr>
        <b/>
        <sz val="12"/>
        <rFont val="Calibri"/>
        <family val="2"/>
        <charset val="238"/>
        <scheme val="minor"/>
      </rPr>
      <t xml:space="preserve"> letákov, </t>
    </r>
    <r>
      <rPr>
        <b/>
        <sz val="14"/>
        <rFont val="Calibri"/>
        <family val="2"/>
        <charset val="238"/>
        <scheme val="minor"/>
      </rPr>
      <t>300 ks</t>
    </r>
    <r>
      <rPr>
        <b/>
        <sz val="12"/>
        <rFont val="Calibri"/>
        <family val="2"/>
        <charset val="238"/>
        <scheme val="minor"/>
      </rPr>
      <t xml:space="preserve"> upomienkových predmetovna základe vlastného rozhodnutia (napr. pero, prívesok, šnúrka......) za spolu 3 roky (Uvedené počty sú spolu za obdobie 3 rokov)</t>
    </r>
  </si>
  <si>
    <r>
      <t xml:space="preserve">Dezinfekné prostriedky: 
-určený na dekolonizácia MRSA, VRSA, ORSA a rezistetných kmeňov. 
- Prípravok v tekutej forme, gélovej forme vhodný aj na dekolonizáciu osobných vecí pacienta, pohár , zubná kefka a podobne.
</t>
    </r>
    <r>
      <rPr>
        <b/>
        <sz val="11"/>
        <rFont val="Calibri"/>
        <family val="2"/>
        <charset val="238"/>
        <scheme val="minor"/>
      </rPr>
      <t xml:space="preserve">- povinná registácia  v ŠUKL ako zdravotnícka pomôcka </t>
    </r>
  </si>
  <si>
    <r>
      <t xml:space="preserve"> Dezinfekné prostriedky:
 -určené an dezinfekciu rán,chronických rán,dekubitov vo forme gélu alebo roztoku s aplikáciou priamo do rany, eliminuje zápach,regenerácia rany, potláčanie nekrocity.
- Dobrá znášanlivosť bez vedlajších fenoménov pálenia a dráždenia. 
</t>
    </r>
    <r>
      <rPr>
        <b/>
        <sz val="11"/>
        <color theme="1"/>
        <rFont val="Calibri"/>
        <family val="2"/>
        <charset val="238"/>
        <scheme val="minor"/>
      </rPr>
      <t xml:space="preserve">- povinná registrácii v ŠUKL ako zdravotnícka pomôcka. </t>
    </r>
  </si>
  <si>
    <r>
      <t xml:space="preserve">počet enzýmov </t>
    </r>
    <r>
      <rPr>
        <b/>
        <sz val="13"/>
        <color rgb="FFFF0000"/>
        <rFont val="Calibri"/>
        <family val="2"/>
        <charset val="238"/>
        <scheme val="minor"/>
      </rPr>
      <t>(min. 3) + uviesť druhy</t>
    </r>
  </si>
  <si>
    <r>
      <t xml:space="preserve">Dezinfekčný prostriedok určený na dezinfekciu rán Možnosť použitia v kombinácii s vlhkou terapiou.  </t>
    </r>
    <r>
      <rPr>
        <b/>
        <u/>
        <sz val="11"/>
        <rFont val="Calibri"/>
        <family val="2"/>
        <charset val="238"/>
        <scheme val="minor"/>
      </rPr>
      <t xml:space="preserve">Balenie 15 ml - </t>
    </r>
    <r>
      <rPr>
        <b/>
        <u/>
        <sz val="11"/>
        <color rgb="FF7030A0"/>
        <rFont val="Calibri"/>
        <family val="2"/>
        <charset val="238"/>
        <scheme val="minor"/>
      </rPr>
      <t xml:space="preserve">1 l </t>
    </r>
  </si>
  <si>
    <r>
      <t xml:space="preserve">Dezinfekčný prostriedok určený na dezinfekciu rán Možnosť použitia v kmbinácii s vlhkou terapiou.  </t>
    </r>
    <r>
      <rPr>
        <b/>
        <u/>
        <sz val="11"/>
        <rFont val="Calibri"/>
        <family val="2"/>
        <charset val="238"/>
        <scheme val="minor"/>
      </rPr>
      <t xml:space="preserve">Balenie </t>
    </r>
    <r>
      <rPr>
        <b/>
        <u/>
        <sz val="11"/>
        <color rgb="FF7030A0"/>
        <rFont val="Calibri"/>
        <family val="2"/>
        <charset val="238"/>
        <scheme val="minor"/>
      </rPr>
      <t xml:space="preserve">1 </t>
    </r>
    <r>
      <rPr>
        <b/>
        <u/>
        <sz val="11"/>
        <rFont val="Calibri"/>
        <family val="2"/>
        <charset val="238"/>
        <scheme val="minor"/>
      </rPr>
      <t xml:space="preserve">- 6 l </t>
    </r>
  </si>
  <si>
    <r>
      <rPr>
        <b/>
        <sz val="11"/>
        <rFont val="Calibri"/>
        <family val="2"/>
        <charset val="238"/>
        <scheme val="minor"/>
      </rPr>
      <t>Normy:</t>
    </r>
    <r>
      <rPr>
        <sz val="11"/>
        <rFont val="Calibri"/>
        <family val="2"/>
        <charset val="238"/>
        <scheme val="minor"/>
      </rPr>
      <t xml:space="preserve"> EN 13727+A2, EN 16615, EN 14476+A2, EN16777, EN 13624 alebo, EN 14348</t>
    </r>
  </si>
  <si>
    <r>
      <rPr>
        <b/>
        <sz val="11"/>
        <rFont val="Calibri"/>
        <family val="2"/>
        <charset val="238"/>
        <scheme val="minor"/>
      </rPr>
      <t>Normy:</t>
    </r>
    <r>
      <rPr>
        <sz val="11"/>
        <rFont val="Calibri"/>
        <family val="2"/>
        <charset val="238"/>
        <scheme val="minor"/>
      </rPr>
      <t xml:space="preserve">  EN 13727+A2, EN 16615, EN 14476+A2, EN16777, EN 13624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</si>
</sst>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u/>
      <sz val="11"/>
      <name val="Calibri"/>
      <family val="2"/>
      <charset val="238"/>
    </font>
    <font>
      <b/>
      <u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1"/>
      <color indexed="8"/>
      <name val="Calibri"/>
      <family val="2"/>
      <charset val="238"/>
    </font>
    <font>
      <b/>
      <u/>
      <sz val="11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sz val="21"/>
      <color rgb="FF7030A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u/>
      <sz val="13"/>
      <color rgb="FF7030A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4"/>
      <name val="Calibri"/>
      <family val="2"/>
      <charset val="238"/>
    </font>
    <font>
      <u/>
      <sz val="1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20"/>
      <color rgb="FF7030A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20"/>
      <name val="Calibri"/>
      <family val="2"/>
      <charset val="238"/>
    </font>
    <font>
      <b/>
      <sz val="14"/>
      <color rgb="FF7030A0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1"/>
      <color rgb="FF7030A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8DD947"/>
        <bgColor rgb="FF95F490"/>
      </patternFill>
    </fill>
    <fill>
      <patternFill patternType="solid">
        <fgColor theme="8" tint="0.59999389629810485"/>
        <bgColor rgb="FF95F49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95F490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 style="slantDashDot">
        <color indexed="64"/>
      </right>
      <top/>
      <bottom style="slantDashDot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 style="mediumDashDot">
        <color indexed="64"/>
      </right>
      <top style="thin">
        <color indexed="64"/>
      </top>
      <bottom style="mediumDashDot">
        <color indexed="64"/>
      </bottom>
      <diagonal/>
    </border>
    <border diagonalUp="1">
      <left/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</borders>
  <cellStyleXfs count="1">
    <xf numFmtId="0" fontId="0" fillId="0" borderId="0"/>
  </cellStyleXfs>
  <cellXfs count="513">
    <xf numFmtId="0" fontId="0" fillId="0" borderId="0" xfId="0"/>
    <xf numFmtId="0" fontId="2" fillId="2" borderId="4" xfId="0" applyFont="1" applyFill="1" applyBorder="1" applyAlignment="1">
      <alignment vertical="center" wrapText="1"/>
    </xf>
    <xf numFmtId="16" fontId="10" fillId="0" borderId="12" xfId="0" applyNumberFormat="1" applyFont="1" applyBorder="1" applyAlignment="1">
      <alignment horizontal="center" vertical="center"/>
    </xf>
    <xf numFmtId="0" fontId="11" fillId="5" borderId="14" xfId="0" applyFont="1" applyFill="1" applyBorder="1" applyAlignment="1">
      <alignment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0" fillId="0" borderId="16" xfId="0" applyBorder="1"/>
    <xf numFmtId="0" fontId="16" fillId="5" borderId="16" xfId="0" applyFont="1" applyFill="1" applyBorder="1" applyAlignment="1">
      <alignment wrapText="1"/>
    </xf>
    <xf numFmtId="16" fontId="10" fillId="0" borderId="17" xfId="0" applyNumberFormat="1" applyFont="1" applyBorder="1" applyAlignment="1">
      <alignment horizontal="center" vertical="center"/>
    </xf>
    <xf numFmtId="0" fontId="11" fillId="5" borderId="18" xfId="0" applyFont="1" applyFill="1" applyBorder="1" applyAlignment="1">
      <alignment vertical="center" wrapText="1"/>
    </xf>
    <xf numFmtId="0" fontId="11" fillId="5" borderId="18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right" indent="4"/>
    </xf>
    <xf numFmtId="0" fontId="21" fillId="0" borderId="0" xfId="0" applyFont="1" applyAlignment="1">
      <alignment horizontal="left" indent="4"/>
    </xf>
    <xf numFmtId="0" fontId="0" fillId="0" borderId="0" xfId="0" applyAlignment="1">
      <alignment horizontal="right"/>
    </xf>
    <xf numFmtId="0" fontId="20" fillId="0" borderId="0" xfId="0" applyFont="1" applyAlignment="1">
      <alignment horizontal="right" vertical="center"/>
    </xf>
    <xf numFmtId="0" fontId="1" fillId="0" borderId="16" xfId="0" applyFont="1" applyBorder="1" applyAlignment="1">
      <alignment horizontal="center" vertical="center" wrapText="1"/>
    </xf>
    <xf numFmtId="2" fontId="15" fillId="0" borderId="2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6" fontId="10" fillId="0" borderId="25" xfId="0" applyNumberFormat="1" applyFont="1" applyBorder="1" applyAlignment="1">
      <alignment horizontal="center" vertical="center"/>
    </xf>
    <xf numFmtId="0" fontId="11" fillId="5" borderId="14" xfId="0" applyFont="1" applyFill="1" applyBorder="1" applyAlignment="1">
      <alignment horizontal="left" vertical="top" wrapText="1"/>
    </xf>
    <xf numFmtId="0" fontId="11" fillId="5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1" fillId="5" borderId="33" xfId="0" applyFont="1" applyFill="1" applyBorder="1" applyAlignment="1">
      <alignment horizontal="center" vertical="center" wrapText="1"/>
    </xf>
    <xf numFmtId="0" fontId="0" fillId="0" borderId="20" xfId="0" applyBorder="1"/>
    <xf numFmtId="0" fontId="11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1" fillId="5" borderId="5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16" fontId="10" fillId="6" borderId="4" xfId="0" applyNumberFormat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left" vertical="center" wrapText="1"/>
    </xf>
    <xf numFmtId="16" fontId="10" fillId="7" borderId="34" xfId="0" applyNumberFormat="1" applyFont="1" applyFill="1" applyBorder="1" applyAlignment="1">
      <alignment horizontal="center" vertical="center"/>
    </xf>
    <xf numFmtId="0" fontId="11" fillId="7" borderId="33" xfId="0" applyFont="1" applyFill="1" applyBorder="1" applyAlignment="1">
      <alignment horizontal="left" vertical="top" wrapText="1"/>
    </xf>
    <xf numFmtId="0" fontId="11" fillId="5" borderId="40" xfId="0" applyFont="1" applyFill="1" applyBorder="1" applyAlignment="1">
      <alignment horizontal="center" vertical="center" wrapText="1"/>
    </xf>
    <xf numFmtId="0" fontId="11" fillId="6" borderId="42" xfId="0" applyFont="1" applyFill="1" applyBorder="1" applyAlignment="1">
      <alignment horizontal="left" vertical="center" wrapText="1"/>
    </xf>
    <xf numFmtId="0" fontId="11" fillId="5" borderId="42" xfId="0" applyFont="1" applyFill="1" applyBorder="1" applyAlignment="1">
      <alignment horizontal="center" vertical="center" wrapText="1"/>
    </xf>
    <xf numFmtId="16" fontId="26" fillId="0" borderId="0" xfId="0" applyNumberFormat="1" applyFont="1" applyAlignment="1">
      <alignment vertical="center"/>
    </xf>
    <xf numFmtId="0" fontId="11" fillId="7" borderId="44" xfId="0" applyFont="1" applyFill="1" applyBorder="1" applyAlignment="1">
      <alignment horizontal="left" vertical="top" wrapText="1"/>
    </xf>
    <xf numFmtId="0" fontId="11" fillId="5" borderId="44" xfId="0" applyFont="1" applyFill="1" applyBorder="1" applyAlignment="1">
      <alignment horizontal="center" vertical="center" wrapText="1"/>
    </xf>
    <xf numFmtId="0" fontId="11" fillId="5" borderId="45" xfId="0" applyFont="1" applyFill="1" applyBorder="1" applyAlignment="1">
      <alignment horizontal="center" vertical="center" wrapText="1"/>
    </xf>
    <xf numFmtId="0" fontId="11" fillId="7" borderId="42" xfId="0" applyFont="1" applyFill="1" applyBorder="1" applyAlignment="1">
      <alignment horizontal="left" vertical="center" wrapText="1"/>
    </xf>
    <xf numFmtId="4" fontId="0" fillId="0" borderId="47" xfId="0" applyNumberFormat="1" applyBorder="1" applyAlignment="1">
      <alignment horizontal="center" vertical="center" wrapText="1"/>
    </xf>
    <xf numFmtId="2" fontId="0" fillId="0" borderId="47" xfId="0" applyNumberFormat="1" applyBorder="1" applyAlignment="1">
      <alignment horizontal="center" vertical="center" wrapText="1"/>
    </xf>
    <xf numFmtId="4" fontId="0" fillId="0" borderId="48" xfId="0" applyNumberFormat="1" applyBorder="1" applyAlignment="1">
      <alignment horizontal="center" vertical="center" wrapText="1"/>
    </xf>
    <xf numFmtId="2" fontId="0" fillId="0" borderId="48" xfId="0" applyNumberFormat="1" applyBorder="1" applyAlignment="1">
      <alignment horizontal="center" vertical="center" wrapText="1"/>
    </xf>
    <xf numFmtId="16" fontId="10" fillId="6" borderId="53" xfId="0" applyNumberFormat="1" applyFont="1" applyFill="1" applyBorder="1" applyAlignment="1">
      <alignment horizontal="center" vertical="center"/>
    </xf>
    <xf numFmtId="16" fontId="10" fillId="7" borderId="54" xfId="0" applyNumberFormat="1" applyFont="1" applyFill="1" applyBorder="1" applyAlignment="1">
      <alignment horizontal="center" vertical="center"/>
    </xf>
    <xf numFmtId="16" fontId="10" fillId="7" borderId="53" xfId="0" applyNumberFormat="1" applyFont="1" applyFill="1" applyBorder="1" applyAlignment="1">
      <alignment horizontal="center" vertical="center"/>
    </xf>
    <xf numFmtId="16" fontId="10" fillId="0" borderId="54" xfId="0" applyNumberFormat="1" applyFont="1" applyBorder="1" applyAlignment="1">
      <alignment horizontal="center" vertical="center"/>
    </xf>
    <xf numFmtId="16" fontId="10" fillId="0" borderId="53" xfId="0" applyNumberFormat="1" applyFont="1" applyBorder="1" applyAlignment="1">
      <alignment horizontal="center" vertical="center"/>
    </xf>
    <xf numFmtId="0" fontId="11" fillId="5" borderId="42" xfId="0" applyFont="1" applyFill="1" applyBorder="1" applyAlignment="1">
      <alignment horizontal="left" vertical="center" wrapText="1"/>
    </xf>
    <xf numFmtId="3" fontId="11" fillId="0" borderId="18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43" fillId="5" borderId="20" xfId="0" applyFont="1" applyFill="1" applyBorder="1" applyAlignment="1">
      <alignment horizontal="center" vertical="center" wrapText="1"/>
    </xf>
    <xf numFmtId="16" fontId="10" fillId="0" borderId="62" xfId="0" applyNumberFormat="1" applyFont="1" applyBorder="1" applyAlignment="1">
      <alignment horizontal="center" vertical="center"/>
    </xf>
    <xf numFmtId="0" fontId="11" fillId="5" borderId="63" xfId="0" applyFont="1" applyFill="1" applyBorder="1" applyAlignment="1">
      <alignment horizontal="left" vertical="top" wrapText="1"/>
    </xf>
    <xf numFmtId="0" fontId="11" fillId="5" borderId="30" xfId="0" applyFont="1" applyFill="1" applyBorder="1" applyAlignment="1">
      <alignment vertical="center" wrapText="1"/>
    </xf>
    <xf numFmtId="0" fontId="11" fillId="5" borderId="63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0" fillId="0" borderId="38" xfId="0" applyBorder="1"/>
    <xf numFmtId="16" fontId="10" fillId="0" borderId="37" xfId="0" applyNumberFormat="1" applyFont="1" applyBorder="1" applyAlignment="1">
      <alignment horizontal="center" vertical="center"/>
    </xf>
    <xf numFmtId="0" fontId="11" fillId="5" borderId="30" xfId="0" applyFont="1" applyFill="1" applyBorder="1" applyAlignment="1">
      <alignment horizontal="left" vertical="top" wrapText="1"/>
    </xf>
    <xf numFmtId="0" fontId="11" fillId="5" borderId="30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4" fontId="1" fillId="0" borderId="72" xfId="0" applyNumberFormat="1" applyFont="1" applyBorder="1" applyAlignment="1">
      <alignment horizontal="center" vertical="center" wrapText="1"/>
    </xf>
    <xf numFmtId="4" fontId="10" fillId="0" borderId="21" xfId="0" applyNumberFormat="1" applyFont="1" applyBorder="1" applyAlignment="1">
      <alignment horizontal="center" vertical="center" wrapText="1"/>
    </xf>
    <xf numFmtId="4" fontId="26" fillId="0" borderId="21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11" fillId="5" borderId="63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4" fontId="26" fillId="0" borderId="21" xfId="0" applyNumberFormat="1" applyFont="1" applyBorder="1"/>
    <xf numFmtId="0" fontId="11" fillId="5" borderId="47" xfId="0" applyFont="1" applyFill="1" applyBorder="1" applyAlignment="1">
      <alignment horizontal="center" vertical="center" wrapText="1"/>
    </xf>
    <xf numFmtId="0" fontId="11" fillId="5" borderId="48" xfId="0" applyFont="1" applyFill="1" applyBorder="1" applyAlignment="1">
      <alignment horizontal="center" vertical="center" wrapText="1"/>
    </xf>
    <xf numFmtId="0" fontId="0" fillId="0" borderId="48" xfId="0" applyBorder="1"/>
    <xf numFmtId="0" fontId="0" fillId="0" borderId="47" xfId="0" applyBorder="1"/>
    <xf numFmtId="4" fontId="1" fillId="0" borderId="47" xfId="0" applyNumberFormat="1" applyFont="1" applyBorder="1" applyAlignment="1">
      <alignment horizontal="center" vertical="center" wrapText="1"/>
    </xf>
    <xf numFmtId="4" fontId="1" fillId="0" borderId="48" xfId="0" applyNumberFormat="1" applyFont="1" applyBorder="1" applyAlignment="1">
      <alignment horizontal="center" vertical="center" wrapText="1"/>
    </xf>
    <xf numFmtId="4" fontId="1" fillId="0" borderId="74" xfId="0" applyNumberFormat="1" applyFont="1" applyBorder="1" applyAlignment="1">
      <alignment horizontal="center" vertical="center" wrapText="1"/>
    </xf>
    <xf numFmtId="16" fontId="26" fillId="0" borderId="65" xfId="0" applyNumberFormat="1" applyFont="1" applyBorder="1" applyAlignment="1">
      <alignment vertical="center"/>
    </xf>
    <xf numFmtId="4" fontId="49" fillId="0" borderId="44" xfId="0" applyNumberFormat="1" applyFont="1" applyBorder="1" applyAlignment="1">
      <alignment horizontal="center" vertical="center" wrapText="1"/>
    </xf>
    <xf numFmtId="4" fontId="1" fillId="8" borderId="33" xfId="0" applyNumberFormat="1" applyFont="1" applyFill="1" applyBorder="1" applyAlignment="1">
      <alignment horizontal="center" vertical="center" wrapText="1"/>
    </xf>
    <xf numFmtId="2" fontId="0" fillId="8" borderId="5" xfId="0" applyNumberFormat="1" applyFill="1" applyBorder="1" applyAlignment="1">
      <alignment horizontal="center" vertical="center" wrapText="1"/>
    </xf>
    <xf numFmtId="0" fontId="0" fillId="8" borderId="5" xfId="0" applyFill="1" applyBorder="1"/>
    <xf numFmtId="2" fontId="0" fillId="8" borderId="42" xfId="0" applyNumberFormat="1" applyFill="1" applyBorder="1" applyAlignment="1">
      <alignment horizontal="center" vertical="center" wrapText="1"/>
    </xf>
    <xf numFmtId="0" fontId="0" fillId="8" borderId="42" xfId="0" applyFill="1" applyBorder="1"/>
    <xf numFmtId="4" fontId="1" fillId="8" borderId="42" xfId="0" applyNumberFormat="1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" fillId="8" borderId="33" xfId="0" applyFont="1" applyFill="1" applyBorder="1" applyAlignment="1">
      <alignment horizontal="center" vertical="center" wrapText="1"/>
    </xf>
    <xf numFmtId="0" fontId="1" fillId="8" borderId="42" xfId="0" applyFont="1" applyFill="1" applyBorder="1" applyAlignment="1">
      <alignment horizontal="center" vertical="center" wrapText="1"/>
    </xf>
    <xf numFmtId="2" fontId="0" fillId="8" borderId="33" xfId="0" applyNumberFormat="1" applyFill="1" applyBorder="1" applyAlignment="1">
      <alignment horizontal="center" vertical="center" wrapText="1"/>
    </xf>
    <xf numFmtId="0" fontId="11" fillId="8" borderId="44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4" fontId="1" fillId="8" borderId="44" xfId="0" applyNumberFormat="1" applyFont="1" applyFill="1" applyBorder="1" applyAlignment="1">
      <alignment horizontal="center" vertical="center" wrapText="1"/>
    </xf>
    <xf numFmtId="2" fontId="0" fillId="8" borderId="44" xfId="0" applyNumberFormat="1" applyFill="1" applyBorder="1" applyAlignment="1">
      <alignment horizontal="center" vertical="center" wrapText="1"/>
    </xf>
    <xf numFmtId="0" fontId="1" fillId="8" borderId="44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0" fillId="8" borderId="44" xfId="0" applyFill="1" applyBorder="1"/>
    <xf numFmtId="0" fontId="34" fillId="5" borderId="47" xfId="0" applyFont="1" applyFill="1" applyBorder="1" applyAlignment="1">
      <alignment horizontal="center" vertical="center" wrapText="1"/>
    </xf>
    <xf numFmtId="0" fontId="34" fillId="5" borderId="48" xfId="0" applyFont="1" applyFill="1" applyBorder="1" applyAlignment="1">
      <alignment horizontal="center" vertical="center" wrapText="1"/>
    </xf>
    <xf numFmtId="0" fontId="15" fillId="5" borderId="59" xfId="0" applyFont="1" applyFill="1" applyBorder="1" applyAlignment="1">
      <alignment vertical="center" wrapText="1"/>
    </xf>
    <xf numFmtId="0" fontId="1" fillId="8" borderId="59" xfId="0" applyFont="1" applyFill="1" applyBorder="1" applyAlignment="1">
      <alignment horizontal="center" vertical="center" wrapText="1"/>
    </xf>
    <xf numFmtId="0" fontId="40" fillId="0" borderId="71" xfId="0" applyFont="1" applyBorder="1" applyAlignment="1">
      <alignment horizontal="center" vertical="center" wrapText="1"/>
    </xf>
    <xf numFmtId="4" fontId="1" fillId="8" borderId="52" xfId="0" applyNumberFormat="1" applyFont="1" applyFill="1" applyBorder="1" applyAlignment="1">
      <alignment horizontal="center" vertical="center" wrapText="1"/>
    </xf>
    <xf numFmtId="4" fontId="1" fillId="8" borderId="50" xfId="0" applyNumberFormat="1" applyFont="1" applyFill="1" applyBorder="1" applyAlignment="1">
      <alignment horizontal="center" vertical="center" wrapText="1"/>
    </xf>
    <xf numFmtId="4" fontId="0" fillId="8" borderId="6" xfId="0" applyNumberFormat="1" applyFill="1" applyBorder="1" applyAlignment="1">
      <alignment horizontal="center" vertical="center" wrapText="1"/>
    </xf>
    <xf numFmtId="4" fontId="0" fillId="8" borderId="61" xfId="0" applyNumberFormat="1" applyFill="1" applyBorder="1" applyAlignment="1">
      <alignment horizontal="center" vertical="center" wrapText="1"/>
    </xf>
    <xf numFmtId="4" fontId="1" fillId="8" borderId="51" xfId="0" applyNumberFormat="1" applyFont="1" applyFill="1" applyBorder="1" applyAlignment="1">
      <alignment horizontal="center" vertical="center" wrapText="1"/>
    </xf>
    <xf numFmtId="4" fontId="0" fillId="8" borderId="60" xfId="0" applyNumberFormat="1" applyFill="1" applyBorder="1" applyAlignment="1">
      <alignment horizontal="center" vertical="center" wrapText="1"/>
    </xf>
    <xf numFmtId="4" fontId="0" fillId="8" borderId="67" xfId="0" applyNumberFormat="1" applyFill="1" applyBorder="1" applyAlignment="1">
      <alignment horizontal="center" vertical="center" wrapText="1"/>
    </xf>
    <xf numFmtId="164" fontId="1" fillId="8" borderId="51" xfId="0" applyNumberFormat="1" applyFont="1" applyFill="1" applyBorder="1" applyAlignment="1">
      <alignment horizontal="center" vertical="center" wrapText="1"/>
    </xf>
    <xf numFmtId="164" fontId="1" fillId="8" borderId="50" xfId="0" applyNumberFormat="1" applyFont="1" applyFill="1" applyBorder="1" applyAlignment="1">
      <alignment horizontal="center" vertical="center" wrapText="1"/>
    </xf>
    <xf numFmtId="4" fontId="1" fillId="0" borderId="82" xfId="0" applyNumberFormat="1" applyFont="1" applyBorder="1" applyAlignment="1">
      <alignment horizontal="center" vertical="center" wrapText="1"/>
    </xf>
    <xf numFmtId="4" fontId="1" fillId="0" borderId="83" xfId="0" applyNumberFormat="1" applyFont="1" applyBorder="1" applyAlignment="1">
      <alignment horizontal="center" vertical="center" wrapText="1"/>
    </xf>
    <xf numFmtId="4" fontId="49" fillId="0" borderId="60" xfId="0" applyNumberFormat="1" applyFont="1" applyBorder="1" applyAlignment="1">
      <alignment horizontal="center" vertical="center" wrapText="1"/>
    </xf>
    <xf numFmtId="4" fontId="26" fillId="8" borderId="84" xfId="0" applyNumberFormat="1" applyFont="1" applyFill="1" applyBorder="1"/>
    <xf numFmtId="4" fontId="49" fillId="0" borderId="78" xfId="0" applyNumberFormat="1" applyFont="1" applyBorder="1" applyAlignment="1">
      <alignment horizontal="center" vertical="center" wrapText="1"/>
    </xf>
    <xf numFmtId="4" fontId="1" fillId="9" borderId="78" xfId="0" applyNumberFormat="1" applyFont="1" applyFill="1" applyBorder="1" applyAlignment="1">
      <alignment horizontal="center" vertical="center" wrapText="1"/>
    </xf>
    <xf numFmtId="4" fontId="1" fillId="9" borderId="79" xfId="0" applyNumberFormat="1" applyFont="1" applyFill="1" applyBorder="1" applyAlignment="1">
      <alignment horizontal="center" vertical="center" wrapText="1"/>
    </xf>
    <xf numFmtId="4" fontId="1" fillId="9" borderId="80" xfId="0" applyNumberFormat="1" applyFont="1" applyFill="1" applyBorder="1" applyAlignment="1">
      <alignment horizontal="center" vertical="center" wrapText="1"/>
    </xf>
    <xf numFmtId="4" fontId="1" fillId="9" borderId="81" xfId="0" applyNumberFormat="1" applyFont="1" applyFill="1" applyBorder="1" applyAlignment="1">
      <alignment horizontal="center" vertical="center" wrapText="1"/>
    </xf>
    <xf numFmtId="4" fontId="26" fillId="9" borderId="78" xfId="0" applyNumberFormat="1" applyFont="1" applyFill="1" applyBorder="1"/>
    <xf numFmtId="0" fontId="11" fillId="0" borderId="44" xfId="0" applyFont="1" applyBorder="1" applyAlignment="1">
      <alignment horizontal="left" vertical="top" wrapText="1"/>
    </xf>
    <xf numFmtId="0" fontId="11" fillId="0" borderId="42" xfId="0" applyFont="1" applyBorder="1" applyAlignment="1">
      <alignment horizontal="left" vertical="top" wrapText="1"/>
    </xf>
    <xf numFmtId="0" fontId="11" fillId="0" borderId="63" xfId="0" applyFont="1" applyBorder="1" applyAlignment="1">
      <alignment horizontal="left" vertical="top" wrapText="1"/>
    </xf>
    <xf numFmtId="0" fontId="11" fillId="5" borderId="85" xfId="0" applyFont="1" applyFill="1" applyBorder="1" applyAlignment="1">
      <alignment horizontal="center" vertical="center" wrapText="1"/>
    </xf>
    <xf numFmtId="0" fontId="11" fillId="0" borderId="85" xfId="0" applyFont="1" applyBorder="1" applyAlignment="1">
      <alignment horizontal="center" vertical="center" wrapText="1"/>
    </xf>
    <xf numFmtId="0" fontId="34" fillId="0" borderId="85" xfId="0" applyFont="1" applyBorder="1" applyAlignment="1">
      <alignment horizontal="center" vertical="center" wrapText="1"/>
    </xf>
    <xf numFmtId="4" fontId="1" fillId="0" borderId="86" xfId="0" applyNumberFormat="1" applyFont="1" applyBorder="1" applyAlignment="1">
      <alignment horizontal="center" vertical="center" wrapText="1"/>
    </xf>
    <xf numFmtId="4" fontId="1" fillId="0" borderId="85" xfId="0" applyNumberFormat="1" applyFont="1" applyBorder="1" applyAlignment="1">
      <alignment horizontal="center" vertical="center" wrapText="1"/>
    </xf>
    <xf numFmtId="4" fontId="0" fillId="0" borderId="85" xfId="0" applyNumberFormat="1" applyBorder="1" applyAlignment="1">
      <alignment horizontal="center" vertical="center" wrapText="1"/>
    </xf>
    <xf numFmtId="2" fontId="0" fillId="0" borderId="85" xfId="0" applyNumberFormat="1" applyBorder="1" applyAlignment="1">
      <alignment horizontal="center" vertical="center" wrapText="1"/>
    </xf>
    <xf numFmtId="0" fontId="0" fillId="8" borderId="63" xfId="0" applyFill="1" applyBorder="1"/>
    <xf numFmtId="0" fontId="0" fillId="0" borderId="85" xfId="0" applyBorder="1"/>
    <xf numFmtId="164" fontId="1" fillId="8" borderId="56" xfId="0" applyNumberFormat="1" applyFont="1" applyFill="1" applyBorder="1" applyAlignment="1">
      <alignment horizontal="center" vertical="center" wrapText="1"/>
    </xf>
    <xf numFmtId="164" fontId="1" fillId="8" borderId="87" xfId="0" applyNumberFormat="1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0" fillId="0" borderId="89" xfId="0" applyBorder="1"/>
    <xf numFmtId="0" fontId="11" fillId="0" borderId="10" xfId="0" applyFont="1" applyBorder="1" applyAlignment="1">
      <alignment horizontal="center" vertical="center" wrapText="1"/>
    </xf>
    <xf numFmtId="4" fontId="49" fillId="0" borderId="91" xfId="0" applyNumberFormat="1" applyFont="1" applyBorder="1" applyAlignment="1">
      <alignment horizontal="center" vertical="center" wrapText="1"/>
    </xf>
    <xf numFmtId="4" fontId="49" fillId="0" borderId="30" xfId="0" applyNumberFormat="1" applyFont="1" applyBorder="1" applyAlignment="1">
      <alignment horizontal="center" vertical="center" wrapText="1"/>
    </xf>
    <xf numFmtId="4" fontId="49" fillId="0" borderId="92" xfId="0" applyNumberFormat="1" applyFont="1" applyBorder="1" applyAlignment="1">
      <alignment horizontal="center" vertical="center" wrapText="1"/>
    </xf>
    <xf numFmtId="4" fontId="26" fillId="0" borderId="92" xfId="0" applyNumberFormat="1" applyFont="1" applyBorder="1"/>
    <xf numFmtId="4" fontId="49" fillId="0" borderId="4" xfId="0" applyNumberFormat="1" applyFont="1" applyBorder="1" applyAlignment="1">
      <alignment horizontal="center" vertical="center" wrapText="1"/>
    </xf>
    <xf numFmtId="4" fontId="49" fillId="0" borderId="5" xfId="0" applyNumberFormat="1" applyFont="1" applyBorder="1" applyAlignment="1">
      <alignment horizontal="center" vertical="center" wrapText="1"/>
    </xf>
    <xf numFmtId="4" fontId="49" fillId="0" borderId="7" xfId="0" applyNumberFormat="1" applyFont="1" applyBorder="1" applyAlignment="1">
      <alignment horizontal="center" vertical="center" wrapText="1"/>
    </xf>
    <xf numFmtId="4" fontId="26" fillId="0" borderId="17" xfId="0" applyNumberFormat="1" applyFont="1" applyBorder="1"/>
    <xf numFmtId="4" fontId="3" fillId="0" borderId="18" xfId="0" applyNumberFormat="1" applyFont="1" applyBorder="1"/>
    <xf numFmtId="4" fontId="3" fillId="0" borderId="20" xfId="0" applyNumberFormat="1" applyFont="1" applyBorder="1"/>
    <xf numFmtId="0" fontId="13" fillId="5" borderId="63" xfId="0" applyFont="1" applyFill="1" applyBorder="1" applyAlignment="1">
      <alignment horizontal="center" vertical="center" wrapText="1"/>
    </xf>
    <xf numFmtId="4" fontId="26" fillId="0" borderId="94" xfId="0" applyNumberFormat="1" applyFont="1" applyBorder="1"/>
    <xf numFmtId="4" fontId="3" fillId="0" borderId="21" xfId="0" applyNumberFormat="1" applyFont="1" applyBorder="1"/>
    <xf numFmtId="4" fontId="3" fillId="0" borderId="36" xfId="0" applyNumberFormat="1" applyFont="1" applyBorder="1"/>
    <xf numFmtId="0" fontId="0" fillId="0" borderId="63" xfId="0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4" fontId="26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26" fillId="0" borderId="88" xfId="0" applyNumberFormat="1" applyFont="1" applyBorder="1" applyAlignment="1">
      <alignment horizontal="center" vertical="center" wrapText="1"/>
    </xf>
    <xf numFmtId="4" fontId="3" fillId="0" borderId="26" xfId="0" applyNumberFormat="1" applyFont="1" applyBorder="1"/>
    <xf numFmtId="4" fontId="3" fillId="0" borderId="89" xfId="0" applyNumberFormat="1" applyFont="1" applyBorder="1"/>
    <xf numFmtId="4" fontId="49" fillId="0" borderId="35" xfId="0" applyNumberFormat="1" applyFont="1" applyBorder="1" applyAlignment="1">
      <alignment horizontal="center" vertical="center" wrapText="1"/>
    </xf>
    <xf numFmtId="4" fontId="49" fillId="0" borderId="21" xfId="0" applyNumberFormat="1" applyFont="1" applyBorder="1" applyAlignment="1">
      <alignment horizontal="center" vertical="center" wrapText="1"/>
    </xf>
    <xf numFmtId="4" fontId="49" fillId="0" borderId="36" xfId="0" applyNumberFormat="1" applyFont="1" applyBorder="1" applyAlignment="1">
      <alignment horizontal="center" vertical="center" wrapText="1"/>
    </xf>
    <xf numFmtId="4" fontId="26" fillId="9" borderId="35" xfId="0" applyNumberFormat="1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left" vertical="top" wrapText="1"/>
    </xf>
    <xf numFmtId="4" fontId="1" fillId="0" borderId="109" xfId="0" applyNumberFormat="1" applyFont="1" applyBorder="1" applyAlignment="1">
      <alignment horizontal="center" vertical="center" wrapText="1"/>
    </xf>
    <xf numFmtId="4" fontId="1" fillId="9" borderId="108" xfId="0" applyNumberFormat="1" applyFont="1" applyFill="1" applyBorder="1" applyAlignment="1">
      <alignment horizontal="center" vertical="center" wrapText="1"/>
    </xf>
    <xf numFmtId="4" fontId="1" fillId="0" borderId="110" xfId="0" applyNumberFormat="1" applyFont="1" applyBorder="1" applyAlignment="1">
      <alignment horizontal="center" vertical="center" wrapText="1"/>
    </xf>
    <xf numFmtId="4" fontId="10" fillId="0" borderId="63" xfId="0" applyNumberFormat="1" applyFont="1" applyBorder="1" applyAlignment="1">
      <alignment horizontal="center" vertical="center" wrapText="1"/>
    </xf>
    <xf numFmtId="4" fontId="26" fillId="9" borderId="108" xfId="0" applyNumberFormat="1" applyFont="1" applyFill="1" applyBorder="1" applyAlignment="1">
      <alignment vertical="center"/>
    </xf>
    <xf numFmtId="2" fontId="0" fillId="10" borderId="29" xfId="0" applyNumberFormat="1" applyFill="1" applyBorder="1" applyAlignment="1">
      <alignment horizontal="center" vertical="center" wrapText="1"/>
    </xf>
    <xf numFmtId="2" fontId="0" fillId="10" borderId="15" xfId="0" applyNumberFormat="1" applyFill="1" applyBorder="1" applyAlignment="1">
      <alignment horizontal="center" vertical="center" wrapText="1"/>
    </xf>
    <xf numFmtId="4" fontId="0" fillId="10" borderId="18" xfId="0" applyNumberFormat="1" applyFill="1" applyBorder="1" applyAlignment="1">
      <alignment horizontal="center" vertical="center" wrapText="1"/>
    </xf>
    <xf numFmtId="2" fontId="43" fillId="10" borderId="29" xfId="0" applyNumberFormat="1" applyFont="1" applyFill="1" applyBorder="1" applyAlignment="1">
      <alignment horizontal="center" vertical="center" wrapText="1"/>
    </xf>
    <xf numFmtId="0" fontId="0" fillId="10" borderId="29" xfId="0" applyFill="1" applyBorder="1"/>
    <xf numFmtId="0" fontId="15" fillId="10" borderId="15" xfId="0" applyFont="1" applyFill="1" applyBorder="1" applyAlignment="1">
      <alignment horizontal="center" vertical="center" wrapText="1"/>
    </xf>
    <xf numFmtId="2" fontId="15" fillId="10" borderId="19" xfId="0" applyNumberFormat="1" applyFont="1" applyFill="1" applyBorder="1" applyAlignment="1">
      <alignment horizontal="center" vertical="center" wrapText="1"/>
    </xf>
    <xf numFmtId="0" fontId="0" fillId="10" borderId="19" xfId="0" applyFill="1" applyBorder="1"/>
    <xf numFmtId="164" fontId="1" fillId="10" borderId="14" xfId="0" applyNumberFormat="1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164" fontId="1" fillId="10" borderId="30" xfId="0" applyNumberFormat="1" applyFont="1" applyFill="1" applyBorder="1" applyAlignment="1">
      <alignment horizontal="center" vertical="center" wrapText="1"/>
    </xf>
    <xf numFmtId="4" fontId="1" fillId="10" borderId="30" xfId="0" applyNumberFormat="1" applyFont="1" applyFill="1" applyBorder="1" applyAlignment="1">
      <alignment horizontal="center" vertical="center" wrapText="1"/>
    </xf>
    <xf numFmtId="4" fontId="0" fillId="10" borderId="29" xfId="0" applyNumberFormat="1" applyFill="1" applyBorder="1" applyAlignment="1">
      <alignment horizontal="center" vertical="center" wrapText="1"/>
    </xf>
    <xf numFmtId="3" fontId="43" fillId="10" borderId="29" xfId="0" applyNumberFormat="1" applyFont="1" applyFill="1" applyBorder="1" applyAlignment="1">
      <alignment horizontal="center" vertical="center" wrapText="1"/>
    </xf>
    <xf numFmtId="4" fontId="1" fillId="10" borderId="14" xfId="0" applyNumberFormat="1" applyFont="1" applyFill="1" applyBorder="1" applyAlignment="1">
      <alignment horizontal="center" vertical="center" wrapText="1"/>
    </xf>
    <xf numFmtId="4" fontId="0" fillId="10" borderId="15" xfId="0" applyNumberFormat="1" applyFill="1" applyBorder="1" applyAlignment="1">
      <alignment horizontal="center" vertical="center" wrapText="1"/>
    </xf>
    <xf numFmtId="3" fontId="0" fillId="10" borderId="15" xfId="0" applyNumberFormat="1" applyFill="1" applyBorder="1" applyAlignment="1">
      <alignment horizontal="center" vertical="center" wrapText="1"/>
    </xf>
    <xf numFmtId="164" fontId="1" fillId="10" borderId="18" xfId="0" applyNumberFormat="1" applyFont="1" applyFill="1" applyBorder="1" applyAlignment="1">
      <alignment horizontal="center" vertical="center" wrapText="1"/>
    </xf>
    <xf numFmtId="4" fontId="43" fillId="10" borderId="18" xfId="0" applyNumberFormat="1" applyFont="1" applyFill="1" applyBorder="1" applyAlignment="1">
      <alignment horizontal="center" vertical="center" wrapText="1"/>
    </xf>
    <xf numFmtId="4" fontId="0" fillId="10" borderId="19" xfId="0" applyNumberFormat="1" applyFill="1" applyBorder="1" applyAlignment="1">
      <alignment horizontal="center" vertical="center" wrapText="1"/>
    </xf>
    <xf numFmtId="3" fontId="43" fillId="10" borderId="19" xfId="0" applyNumberFormat="1" applyFont="1" applyFill="1" applyBorder="1" applyAlignment="1">
      <alignment horizontal="center" vertical="center" wrapText="1"/>
    </xf>
    <xf numFmtId="2" fontId="0" fillId="10" borderId="19" xfId="0" applyNumberFormat="1" applyFill="1" applyBorder="1" applyAlignment="1">
      <alignment horizontal="center" vertical="center" wrapText="1"/>
    </xf>
    <xf numFmtId="0" fontId="11" fillId="10" borderId="30" xfId="0" applyFont="1" applyFill="1" applyBorder="1" applyAlignment="1">
      <alignment horizontal="center" vertical="center" wrapText="1"/>
    </xf>
    <xf numFmtId="0" fontId="1" fillId="10" borderId="30" xfId="0" applyFont="1" applyFill="1" applyBorder="1" applyAlignment="1">
      <alignment horizontal="center" vertical="center" wrapText="1"/>
    </xf>
    <xf numFmtId="2" fontId="0" fillId="10" borderId="30" xfId="0" applyNumberFormat="1" applyFill="1" applyBorder="1" applyAlignment="1">
      <alignment horizontal="center" vertical="center" wrapText="1"/>
    </xf>
    <xf numFmtId="2" fontId="43" fillId="10" borderId="30" xfId="0" applyNumberFormat="1" applyFont="1" applyFill="1" applyBorder="1" applyAlignment="1">
      <alignment horizontal="center" vertical="center" wrapText="1"/>
    </xf>
    <xf numFmtId="0" fontId="0" fillId="10" borderId="30" xfId="0" applyFill="1" applyBorder="1"/>
    <xf numFmtId="0" fontId="1" fillId="10" borderId="14" xfId="0" applyFont="1" applyFill="1" applyBorder="1" applyAlignment="1">
      <alignment horizontal="center" vertical="center" wrapText="1"/>
    </xf>
    <xf numFmtId="2" fontId="0" fillId="10" borderId="14" xfId="0" applyNumberFormat="1" applyFill="1" applyBorder="1" applyAlignment="1">
      <alignment horizontal="center" vertical="center" wrapText="1"/>
    </xf>
    <xf numFmtId="0" fontId="0" fillId="10" borderId="14" xfId="0" applyFill="1" applyBorder="1"/>
    <xf numFmtId="2" fontId="43" fillId="10" borderId="14" xfId="0" applyNumberFormat="1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2" fontId="0" fillId="10" borderId="18" xfId="0" applyNumberFormat="1" applyFill="1" applyBorder="1" applyAlignment="1">
      <alignment horizontal="center" vertical="center" wrapText="1"/>
    </xf>
    <xf numFmtId="0" fontId="0" fillId="10" borderId="18" xfId="0" applyFill="1" applyBorder="1"/>
    <xf numFmtId="0" fontId="40" fillId="0" borderId="7" xfId="0" applyFont="1" applyBorder="1" applyAlignment="1">
      <alignment horizontal="center" vertical="center" wrapText="1"/>
    </xf>
    <xf numFmtId="0" fontId="0" fillId="0" borderId="68" xfId="0" applyBorder="1"/>
    <xf numFmtId="16" fontId="26" fillId="0" borderId="95" xfId="0" applyNumberFormat="1" applyFont="1" applyBorder="1" applyAlignment="1">
      <alignment vertical="center"/>
    </xf>
    <xf numFmtId="0" fontId="40" fillId="0" borderId="111" xfId="0" applyFont="1" applyBorder="1" applyAlignment="1">
      <alignment horizontal="center" vertical="center" wrapText="1"/>
    </xf>
    <xf numFmtId="0" fontId="40" fillId="0" borderId="90" xfId="0" applyFont="1" applyBorder="1" applyAlignment="1">
      <alignment horizontal="center" vertical="center" wrapText="1"/>
    </xf>
    <xf numFmtId="0" fontId="0" fillId="0" borderId="111" xfId="0" applyBorder="1"/>
    <xf numFmtId="0" fontId="0" fillId="0" borderId="55" xfId="0" applyBorder="1"/>
    <xf numFmtId="164" fontId="1" fillId="10" borderId="33" xfId="0" applyNumberFormat="1" applyFont="1" applyFill="1" applyBorder="1" applyAlignment="1">
      <alignment horizontal="center" vertical="center" wrapText="1"/>
    </xf>
    <xf numFmtId="164" fontId="1" fillId="10" borderId="42" xfId="0" applyNumberFormat="1" applyFont="1" applyFill="1" applyBorder="1" applyAlignment="1">
      <alignment horizontal="center" vertical="center" wrapText="1"/>
    </xf>
    <xf numFmtId="16" fontId="10" fillId="0" borderId="4" xfId="0" applyNumberFormat="1" applyFont="1" applyBorder="1" applyAlignment="1">
      <alignment horizontal="center" vertical="center"/>
    </xf>
    <xf numFmtId="3" fontId="15" fillId="10" borderId="29" xfId="0" applyNumberFormat="1" applyFont="1" applyFill="1" applyBorder="1" applyAlignment="1">
      <alignment horizontal="center" vertical="center" wrapText="1"/>
    </xf>
    <xf numFmtId="4" fontId="1" fillId="10" borderId="18" xfId="0" applyNumberFormat="1" applyFont="1" applyFill="1" applyBorder="1" applyAlignment="1">
      <alignment horizontal="center" vertical="center" wrapText="1"/>
    </xf>
    <xf numFmtId="2" fontId="45" fillId="10" borderId="30" xfId="0" applyNumberFormat="1" applyFont="1" applyFill="1" applyBorder="1" applyAlignment="1">
      <alignment horizontal="center" vertical="center" wrapText="1"/>
    </xf>
    <xf numFmtId="0" fontId="1" fillId="10" borderId="26" xfId="0" applyFont="1" applyFill="1" applyBorder="1" applyAlignment="1">
      <alignment horizontal="center" vertical="center" wrapText="1"/>
    </xf>
    <xf numFmtId="4" fontId="1" fillId="10" borderId="26" xfId="0" applyNumberFormat="1" applyFont="1" applyFill="1" applyBorder="1" applyAlignment="1">
      <alignment horizontal="center" vertical="center" wrapText="1"/>
    </xf>
    <xf numFmtId="2" fontId="0" fillId="10" borderId="26" xfId="0" applyNumberFormat="1" applyFill="1" applyBorder="1" applyAlignment="1">
      <alignment horizontal="center" vertical="center" wrapText="1"/>
    </xf>
    <xf numFmtId="2" fontId="45" fillId="10" borderId="18" xfId="0" applyNumberFormat="1" applyFont="1" applyFill="1" applyBorder="1" applyAlignment="1">
      <alignment horizontal="center" vertical="center" wrapText="1"/>
    </xf>
    <xf numFmtId="0" fontId="0" fillId="10" borderId="26" xfId="0" applyFill="1" applyBorder="1"/>
    <xf numFmtId="0" fontId="10" fillId="0" borderId="43" xfId="0" applyFont="1" applyBorder="1" applyAlignment="1">
      <alignment horizontal="center" vertical="center"/>
    </xf>
    <xf numFmtId="164" fontId="1" fillId="10" borderId="13" xfId="0" applyNumberFormat="1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vertical="center" wrapText="1"/>
    </xf>
    <xf numFmtId="4" fontId="0" fillId="10" borderId="14" xfId="0" applyNumberFormat="1" applyFill="1" applyBorder="1" applyAlignment="1">
      <alignment horizontal="center" vertical="center" wrapText="1"/>
    </xf>
    <xf numFmtId="2" fontId="15" fillId="10" borderId="14" xfId="0" applyNumberFormat="1" applyFont="1" applyFill="1" applyBorder="1" applyAlignment="1">
      <alignment horizontal="center" vertical="center" wrapText="1"/>
    </xf>
    <xf numFmtId="2" fontId="15" fillId="10" borderId="18" xfId="0" applyNumberFormat="1" applyFont="1" applyFill="1" applyBorder="1" applyAlignment="1">
      <alignment horizontal="center" vertical="center" wrapText="1"/>
    </xf>
    <xf numFmtId="3" fontId="11" fillId="10" borderId="14" xfId="0" applyNumberFormat="1" applyFont="1" applyFill="1" applyBorder="1" applyAlignment="1">
      <alignment horizontal="center" vertical="center" wrapText="1"/>
    </xf>
    <xf numFmtId="3" fontId="11" fillId="10" borderId="18" xfId="0" applyNumberFormat="1" applyFont="1" applyFill="1" applyBorder="1" applyAlignment="1">
      <alignment horizontal="center" vertical="center" wrapText="1"/>
    </xf>
    <xf numFmtId="3" fontId="15" fillId="10" borderId="46" xfId="0" applyNumberFormat="1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top" wrapText="1"/>
    </xf>
    <xf numFmtId="0" fontId="0" fillId="0" borderId="72" xfId="0" applyBorder="1" applyAlignment="1">
      <alignment horizontal="center" vertical="top" wrapText="1"/>
    </xf>
    <xf numFmtId="0" fontId="11" fillId="5" borderId="71" xfId="0" applyFont="1" applyFill="1" applyBorder="1" applyAlignment="1">
      <alignment horizontal="center" vertical="center" wrapText="1"/>
    </xf>
    <xf numFmtId="0" fontId="11" fillId="5" borderId="70" xfId="0" applyFont="1" applyFill="1" applyBorder="1" applyAlignment="1">
      <alignment horizontal="center" vertical="center" wrapText="1"/>
    </xf>
    <xf numFmtId="0" fontId="11" fillId="5" borderId="109" xfId="0" applyFont="1" applyFill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5" borderId="72" xfId="0" applyFont="1" applyFill="1" applyBorder="1" applyAlignment="1">
      <alignment horizontal="center" vertical="center" wrapText="1"/>
    </xf>
    <xf numFmtId="4" fontId="26" fillId="0" borderId="84" xfId="0" applyNumberFormat="1" applyFont="1" applyBorder="1"/>
    <xf numFmtId="4" fontId="26" fillId="0" borderId="18" xfId="0" applyNumberFormat="1" applyFont="1" applyBorder="1"/>
    <xf numFmtId="4" fontId="3" fillId="0" borderId="94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164" fontId="1" fillId="10" borderId="44" xfId="0" applyNumberFormat="1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 wrapText="1"/>
    </xf>
    <xf numFmtId="16" fontId="10" fillId="6" borderId="88" xfId="0" applyNumberFormat="1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left" vertical="center" wrapText="1"/>
    </xf>
    <xf numFmtId="0" fontId="11" fillId="8" borderId="26" xfId="0" applyFont="1" applyFill="1" applyBorder="1" applyAlignment="1">
      <alignment horizontal="center" vertical="center" wrapText="1"/>
    </xf>
    <xf numFmtId="0" fontId="11" fillId="8" borderId="42" xfId="0" applyFont="1" applyFill="1" applyBorder="1" applyAlignment="1">
      <alignment horizontal="center" vertical="center" wrapText="1"/>
    </xf>
    <xf numFmtId="0" fontId="11" fillId="8" borderId="63" xfId="0" applyFont="1" applyFill="1" applyBorder="1" applyAlignment="1">
      <alignment horizontal="center" vertical="center" wrapText="1"/>
    </xf>
    <xf numFmtId="16" fontId="10" fillId="0" borderId="88" xfId="0" applyNumberFormat="1" applyFont="1" applyBorder="1" applyAlignment="1">
      <alignment horizontal="center" vertical="center"/>
    </xf>
    <xf numFmtId="0" fontId="11" fillId="8" borderId="59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top" wrapText="1"/>
    </xf>
    <xf numFmtId="0" fontId="11" fillId="0" borderId="10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164" fontId="1" fillId="10" borderId="26" xfId="0" applyNumberFormat="1" applyFont="1" applyFill="1" applyBorder="1" applyAlignment="1">
      <alignment horizontal="center" vertical="center" wrapText="1"/>
    </xf>
    <xf numFmtId="4" fontId="0" fillId="10" borderId="46" xfId="0" applyNumberFormat="1" applyFill="1" applyBorder="1" applyAlignment="1">
      <alignment horizontal="center" vertical="center" wrapText="1"/>
    </xf>
    <xf numFmtId="2" fontId="0" fillId="10" borderId="46" xfId="0" applyNumberForma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3" fontId="15" fillId="10" borderId="15" xfId="0" applyNumberFormat="1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8" borderId="30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3" xfId="0" applyBorder="1"/>
    <xf numFmtId="0" fontId="0" fillId="0" borderId="8" xfId="0" applyBorder="1"/>
    <xf numFmtId="0" fontId="0" fillId="0" borderId="69" xfId="0" applyBorder="1"/>
    <xf numFmtId="0" fontId="2" fillId="2" borderId="49" xfId="0" applyFont="1" applyFill="1" applyBorder="1" applyAlignment="1">
      <alignment horizontal="center" vertical="center" wrapText="1"/>
    </xf>
    <xf numFmtId="0" fontId="2" fillId="0" borderId="57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0" fillId="0" borderId="118" xfId="0" applyBorder="1" applyAlignment="1">
      <alignment horizontal="center" vertical="top" wrapText="1"/>
    </xf>
    <xf numFmtId="0" fontId="26" fillId="3" borderId="114" xfId="0" applyFont="1" applyFill="1" applyBorder="1" applyAlignment="1">
      <alignment horizontal="center" vertical="center" wrapText="1"/>
    </xf>
    <xf numFmtId="0" fontId="0" fillId="0" borderId="98" xfId="0" applyBorder="1" applyAlignment="1">
      <alignment horizontal="center" vertical="top" wrapText="1"/>
    </xf>
    <xf numFmtId="0" fontId="0" fillId="0" borderId="119" xfId="0" applyBorder="1" applyAlignment="1">
      <alignment horizontal="center" vertical="top" wrapText="1"/>
    </xf>
    <xf numFmtId="0" fontId="11" fillId="0" borderId="10" xfId="0" applyFont="1" applyBorder="1" applyAlignment="1">
      <alignment vertical="center" wrapText="1"/>
    </xf>
    <xf numFmtId="0" fontId="11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10" fillId="0" borderId="112" xfId="0" applyFont="1" applyBorder="1" applyAlignment="1">
      <alignment horizontal="center" vertical="center" wrapText="1"/>
    </xf>
    <xf numFmtId="4" fontId="37" fillId="10" borderId="112" xfId="0" applyNumberFormat="1" applyFont="1" applyFill="1" applyBorder="1" applyAlignment="1">
      <alignment horizontal="left" wrapText="1"/>
    </xf>
    <xf numFmtId="4" fontId="37" fillId="10" borderId="121" xfId="0" applyNumberFormat="1" applyFont="1" applyFill="1" applyBorder="1" applyAlignment="1">
      <alignment horizontal="left" wrapText="1"/>
    </xf>
    <xf numFmtId="0" fontId="0" fillId="10" borderId="14" xfId="0" applyFill="1" applyBorder="1" applyAlignment="1">
      <alignment vertical="center"/>
    </xf>
    <xf numFmtId="4" fontId="0" fillId="10" borderId="13" xfId="0" applyNumberFormat="1" applyFill="1" applyBorder="1" applyAlignment="1">
      <alignment horizontal="center" vertical="center" wrapText="1"/>
    </xf>
    <xf numFmtId="2" fontId="15" fillId="10" borderId="13" xfId="0" applyNumberFormat="1" applyFont="1" applyFill="1" applyBorder="1" applyAlignment="1">
      <alignment horizontal="center" vertical="center" wrapText="1"/>
    </xf>
    <xf numFmtId="0" fontId="0" fillId="10" borderId="13" xfId="0" applyFill="1" applyBorder="1"/>
    <xf numFmtId="0" fontId="0" fillId="0" borderId="122" xfId="0" applyBorder="1" applyAlignment="1">
      <alignment horizontal="center" vertical="top" wrapText="1"/>
    </xf>
    <xf numFmtId="4" fontId="1" fillId="8" borderId="46" xfId="0" applyNumberFormat="1" applyFont="1" applyFill="1" applyBorder="1" applyAlignment="1">
      <alignment horizontal="center" vertical="center" wrapText="1"/>
    </xf>
    <xf numFmtId="4" fontId="0" fillId="8" borderId="28" xfId="0" applyNumberFormat="1" applyFill="1" applyBorder="1" applyAlignment="1">
      <alignment horizontal="center" vertical="center" wrapText="1"/>
    </xf>
    <xf numFmtId="2" fontId="0" fillId="8" borderId="46" xfId="0" applyNumberFormat="1" applyFill="1" applyBorder="1" applyAlignment="1">
      <alignment horizontal="center" vertical="center" wrapText="1"/>
    </xf>
    <xf numFmtId="0" fontId="0" fillId="8" borderId="46" xfId="0" applyFill="1" applyBorder="1"/>
    <xf numFmtId="0" fontId="40" fillId="8" borderId="26" xfId="0" applyFont="1" applyFill="1" applyBorder="1" applyAlignment="1">
      <alignment horizontal="center" vertical="center" wrapText="1"/>
    </xf>
    <xf numFmtId="0" fontId="40" fillId="0" borderId="89" xfId="0" applyFont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26" fillId="3" borderId="23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4" fontId="1" fillId="9" borderId="127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2" fillId="2" borderId="114" xfId="0" applyFont="1" applyFill="1" applyBorder="1" applyAlignment="1">
      <alignment horizontal="center" vertical="center" wrapText="1"/>
    </xf>
    <xf numFmtId="0" fontId="2" fillId="2" borderId="112" xfId="0" applyFont="1" applyFill="1" applyBorder="1" applyAlignment="1">
      <alignment horizontal="center" vertical="center" wrapText="1"/>
    </xf>
    <xf numFmtId="0" fontId="2" fillId="2" borderId="117" xfId="0" applyFont="1" applyFill="1" applyBorder="1" applyAlignment="1">
      <alignment horizontal="center" vertical="center" wrapText="1"/>
    </xf>
    <xf numFmtId="0" fontId="2" fillId="3" borderId="114" xfId="0" applyFont="1" applyFill="1" applyBorder="1" applyAlignment="1">
      <alignment horizontal="center" vertical="center" wrapText="1"/>
    </xf>
    <xf numFmtId="0" fontId="2" fillId="3" borderId="1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top" wrapText="1"/>
    </xf>
    <xf numFmtId="0" fontId="10" fillId="0" borderId="32" xfId="0" applyFont="1" applyBorder="1" applyAlignment="1">
      <alignment horizontal="center" vertical="top" wrapText="1"/>
    </xf>
    <xf numFmtId="0" fontId="10" fillId="0" borderId="69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2" fontId="0" fillId="0" borderId="107" xfId="0" applyNumberFormat="1" applyBorder="1" applyAlignment="1">
      <alignment horizontal="center" vertical="center" wrapText="1"/>
    </xf>
    <xf numFmtId="2" fontId="0" fillId="0" borderId="99" xfId="0" applyNumberFormat="1" applyBorder="1" applyAlignment="1">
      <alignment horizontal="center" vertical="center" wrapText="1"/>
    </xf>
    <xf numFmtId="2" fontId="0" fillId="0" borderId="104" xfId="0" applyNumberFormat="1" applyBorder="1" applyAlignment="1">
      <alignment horizontal="center" vertical="center" wrapText="1"/>
    </xf>
    <xf numFmtId="2" fontId="0" fillId="0" borderId="101" xfId="0" applyNumberForma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84" xfId="0" applyFont="1" applyFill="1" applyBorder="1" applyAlignment="1">
      <alignment horizontal="center" vertical="center" wrapText="1"/>
    </xf>
    <xf numFmtId="0" fontId="27" fillId="3" borderId="120" xfId="0" applyFont="1" applyFill="1" applyBorder="1" applyAlignment="1">
      <alignment horizontal="center" vertical="center" wrapText="1"/>
    </xf>
    <xf numFmtId="0" fontId="27" fillId="3" borderId="115" xfId="0" applyFont="1" applyFill="1" applyBorder="1" applyAlignment="1">
      <alignment horizontal="center" vertical="center" wrapText="1"/>
    </xf>
    <xf numFmtId="0" fontId="27" fillId="3" borderId="116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4" fontId="2" fillId="0" borderId="107" xfId="0" applyNumberFormat="1" applyFont="1" applyBorder="1" applyAlignment="1">
      <alignment horizontal="center"/>
    </xf>
    <xf numFmtId="4" fontId="2" fillId="0" borderId="98" xfId="0" applyNumberFormat="1" applyFont="1" applyBorder="1" applyAlignment="1">
      <alignment horizontal="center"/>
    </xf>
    <xf numFmtId="4" fontId="2" fillId="0" borderId="99" xfId="0" applyNumberFormat="1" applyFont="1" applyBorder="1" applyAlignment="1">
      <alignment horizontal="center"/>
    </xf>
    <xf numFmtId="4" fontId="2" fillId="0" borderId="104" xfId="0" applyNumberFormat="1" applyFont="1" applyBorder="1" applyAlignment="1">
      <alignment horizontal="center"/>
    </xf>
    <xf numFmtId="4" fontId="2" fillId="0" borderId="100" xfId="0" applyNumberFormat="1" applyFont="1" applyBorder="1" applyAlignment="1">
      <alignment horizontal="center"/>
    </xf>
    <xf numFmtId="4" fontId="2" fillId="0" borderId="101" xfId="0" applyNumberFormat="1" applyFont="1" applyBorder="1" applyAlignment="1">
      <alignment horizontal="center"/>
    </xf>
    <xf numFmtId="0" fontId="0" fillId="0" borderId="107" xfId="0" applyBorder="1" applyAlignment="1">
      <alignment horizontal="center"/>
    </xf>
    <xf numFmtId="0" fontId="0" fillId="0" borderId="99" xfId="0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101" xfId="0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48" fillId="11" borderId="114" xfId="0" applyFont="1" applyFill="1" applyBorder="1" applyAlignment="1">
      <alignment horizontal="center" vertical="center" wrapText="1"/>
    </xf>
    <xf numFmtId="0" fontId="48" fillId="11" borderId="112" xfId="0" applyFont="1" applyFill="1" applyBorder="1" applyAlignment="1">
      <alignment horizontal="center" vertical="center" wrapText="1"/>
    </xf>
    <xf numFmtId="0" fontId="48" fillId="3" borderId="114" xfId="0" applyFont="1" applyFill="1" applyBorder="1" applyAlignment="1">
      <alignment horizontal="center" vertical="center" wrapText="1"/>
    </xf>
    <xf numFmtId="0" fontId="48" fillId="3" borderId="112" xfId="0" applyFont="1" applyFill="1" applyBorder="1" applyAlignment="1">
      <alignment horizontal="center" vertical="center" wrapText="1"/>
    </xf>
    <xf numFmtId="0" fontId="2" fillId="3" borderId="120" xfId="0" applyFont="1" applyFill="1" applyBorder="1" applyAlignment="1">
      <alignment horizontal="center" vertical="center" wrapText="1"/>
    </xf>
    <xf numFmtId="0" fontId="2" fillId="3" borderId="115" xfId="0" applyFont="1" applyFill="1" applyBorder="1" applyAlignment="1">
      <alignment horizontal="center" vertical="center" wrapText="1"/>
    </xf>
    <xf numFmtId="0" fontId="2" fillId="3" borderId="11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120" xfId="0" applyFont="1" applyFill="1" applyBorder="1" applyAlignment="1">
      <alignment horizontal="center" vertical="center" wrapText="1"/>
    </xf>
    <xf numFmtId="0" fontId="2" fillId="2" borderId="115" xfId="0" applyFont="1" applyFill="1" applyBorder="1" applyAlignment="1">
      <alignment horizontal="center" vertical="center" wrapText="1"/>
    </xf>
    <xf numFmtId="0" fontId="2" fillId="2" borderId="125" xfId="0" applyFont="1" applyFill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3" fillId="5" borderId="43" xfId="0" applyFont="1" applyFill="1" applyBorder="1" applyAlignment="1">
      <alignment horizontal="center" vertical="center" wrapText="1"/>
    </xf>
    <xf numFmtId="0" fontId="33" fillId="5" borderId="0" xfId="0" applyFont="1" applyFill="1" applyAlignment="1">
      <alignment horizontal="center" vertical="center" wrapText="1"/>
    </xf>
    <xf numFmtId="0" fontId="33" fillId="5" borderId="93" xfId="0" applyFont="1" applyFill="1" applyBorder="1" applyAlignment="1">
      <alignment horizontal="center" vertical="center" wrapText="1"/>
    </xf>
    <xf numFmtId="16" fontId="17" fillId="0" borderId="43" xfId="0" applyNumberFormat="1" applyFont="1" applyBorder="1" applyAlignment="1">
      <alignment horizontal="center" vertical="center"/>
    </xf>
    <xf numFmtId="16" fontId="17" fillId="0" borderId="0" xfId="0" applyNumberFormat="1" applyFont="1" applyAlignment="1">
      <alignment horizontal="center" vertical="center"/>
    </xf>
    <xf numFmtId="16" fontId="17" fillId="0" borderId="93" xfId="0" applyNumberFormat="1" applyFont="1" applyBorder="1" applyAlignment="1">
      <alignment horizontal="center" vertical="center"/>
    </xf>
    <xf numFmtId="16" fontId="33" fillId="0" borderId="43" xfId="0" applyNumberFormat="1" applyFont="1" applyBorder="1" applyAlignment="1">
      <alignment horizontal="center" vertical="center" wrapText="1"/>
    </xf>
    <xf numFmtId="16" fontId="33" fillId="0" borderId="0" xfId="0" applyNumberFormat="1" applyFont="1" applyAlignment="1">
      <alignment horizontal="center" vertical="center" wrapText="1"/>
    </xf>
    <xf numFmtId="16" fontId="33" fillId="0" borderId="93" xfId="0" applyNumberFormat="1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4" fontId="1" fillId="0" borderId="56" xfId="0" applyNumberFormat="1" applyFont="1" applyBorder="1" applyAlignment="1">
      <alignment horizontal="center" vertical="center" wrapText="1"/>
    </xf>
    <xf numFmtId="4" fontId="1" fillId="0" borderId="76" xfId="0" applyNumberFormat="1" applyFont="1" applyBorder="1" applyAlignment="1">
      <alignment horizontal="center" vertical="center" wrapText="1"/>
    </xf>
    <xf numFmtId="4" fontId="1" fillId="0" borderId="77" xfId="0" applyNumberFormat="1" applyFont="1" applyBorder="1" applyAlignment="1">
      <alignment horizontal="center" vertical="center" wrapText="1"/>
    </xf>
    <xf numFmtId="4" fontId="1" fillId="0" borderId="46" xfId="0" applyNumberFormat="1" applyFont="1" applyBorder="1" applyAlignment="1">
      <alignment horizontal="center" vertical="center" wrapText="1"/>
    </xf>
    <xf numFmtId="4" fontId="1" fillId="0" borderId="28" xfId="0" applyNumberFormat="1" applyFont="1" applyBorder="1" applyAlignment="1">
      <alignment horizontal="center" vertical="center" wrapText="1"/>
    </xf>
    <xf numFmtId="4" fontId="1" fillId="0" borderId="39" xfId="0" applyNumberFormat="1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5" borderId="50" xfId="0" applyFont="1" applyFill="1" applyBorder="1" applyAlignment="1">
      <alignment horizontal="center" vertical="center" wrapText="1"/>
    </xf>
    <xf numFmtId="0" fontId="11" fillId="5" borderId="61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30" fillId="5" borderId="49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27" fillId="5" borderId="49" xfId="0" applyFont="1" applyFill="1" applyBorder="1" applyAlignment="1">
      <alignment horizontal="center" vertical="center" wrapText="1"/>
    </xf>
    <xf numFmtId="0" fontId="44" fillId="5" borderId="6" xfId="0" applyFont="1" applyFill="1" applyBorder="1" applyAlignment="1">
      <alignment horizontal="center" vertical="center" wrapText="1"/>
    </xf>
    <xf numFmtId="0" fontId="27" fillId="10" borderId="41" xfId="0" applyFont="1" applyFill="1" applyBorder="1" applyAlignment="1">
      <alignment horizontal="center" vertical="center" wrapText="1"/>
    </xf>
    <xf numFmtId="0" fontId="27" fillId="10" borderId="5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126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124" xfId="0" applyFont="1" applyFill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5" fillId="5" borderId="49" xfId="0" applyFont="1" applyFill="1" applyBorder="1" applyAlignment="1">
      <alignment horizontal="center" vertical="center" wrapText="1"/>
    </xf>
    <xf numFmtId="16" fontId="26" fillId="0" borderId="43" xfId="0" applyNumberFormat="1" applyFont="1" applyBorder="1" applyAlignment="1">
      <alignment horizontal="center" vertical="center"/>
    </xf>
    <xf numFmtId="16" fontId="26" fillId="0" borderId="0" xfId="0" applyNumberFormat="1" applyFont="1" applyAlignment="1">
      <alignment horizontal="center" vertical="center"/>
    </xf>
    <xf numFmtId="16" fontId="26" fillId="0" borderId="93" xfId="0" applyNumberFormat="1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123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2" fillId="2" borderId="121" xfId="0" applyFont="1" applyFill="1" applyBorder="1" applyAlignment="1">
      <alignment horizontal="center" vertical="center" wrapText="1"/>
    </xf>
    <xf numFmtId="0" fontId="2" fillId="2" borderId="7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16" fontId="10" fillId="0" borderId="43" xfId="0" applyNumberFormat="1" applyFont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16" fontId="10" fillId="0" borderId="27" xfId="0" applyNumberFormat="1" applyFont="1" applyBorder="1" applyAlignment="1">
      <alignment horizontal="center" vertical="center"/>
    </xf>
    <xf numFmtId="16" fontId="10" fillId="0" borderId="28" xfId="0" applyNumberFormat="1" applyFont="1" applyBorder="1" applyAlignment="1">
      <alignment horizontal="center" vertical="center"/>
    </xf>
    <xf numFmtId="2" fontId="0" fillId="0" borderId="52" xfId="0" applyNumberFormat="1" applyBorder="1" applyAlignment="1">
      <alignment horizontal="center" vertical="center" wrapText="1"/>
    </xf>
    <xf numFmtId="2" fontId="0" fillId="0" borderId="66" xfId="0" applyNumberFormat="1" applyBorder="1" applyAlignment="1">
      <alignment horizontal="center" vertical="center" wrapText="1"/>
    </xf>
    <xf numFmtId="2" fontId="0" fillId="0" borderId="46" xfId="0" applyNumberFormat="1" applyBorder="1" applyAlignment="1">
      <alignment horizontal="center" vertical="center" wrapText="1"/>
    </xf>
    <xf numFmtId="2" fontId="0" fillId="0" borderId="39" xfId="0" applyNumberForma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98" xfId="0" applyBorder="1" applyAlignment="1">
      <alignment horizontal="center"/>
    </xf>
    <xf numFmtId="0" fontId="0" fillId="0" borderId="100" xfId="0" applyBorder="1" applyAlignment="1">
      <alignment horizontal="center"/>
    </xf>
    <xf numFmtId="0" fontId="10" fillId="0" borderId="25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42" fillId="0" borderId="37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42" fillId="0" borderId="3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left" vertical="top" wrapText="1"/>
    </xf>
    <xf numFmtId="0" fontId="42" fillId="0" borderId="10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0" fillId="0" borderId="105" xfId="0" applyBorder="1" applyAlignment="1">
      <alignment horizontal="center"/>
    </xf>
    <xf numFmtId="0" fontId="0" fillId="0" borderId="106" xfId="0" applyBorder="1" applyAlignment="1">
      <alignment horizontal="center"/>
    </xf>
    <xf numFmtId="0" fontId="42" fillId="0" borderId="19" xfId="0" applyFont="1" applyBorder="1" applyAlignment="1">
      <alignment horizontal="left" vertical="top" wrapText="1"/>
    </xf>
    <xf numFmtId="0" fontId="42" fillId="0" borderId="32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17" fillId="0" borderId="102" xfId="0" applyFont="1" applyBorder="1" applyAlignment="1">
      <alignment horizontal="center" vertical="top" wrapText="1"/>
    </xf>
    <xf numFmtId="0" fontId="17" fillId="0" borderId="96" xfId="0" applyFont="1" applyBorder="1" applyAlignment="1">
      <alignment horizontal="center" vertical="top" wrapText="1"/>
    </xf>
    <xf numFmtId="0" fontId="17" fillId="0" borderId="103" xfId="0" applyFont="1" applyBorder="1" applyAlignment="1">
      <alignment horizontal="center" vertical="top" wrapText="1"/>
    </xf>
    <xf numFmtId="0" fontId="17" fillId="0" borderId="97" xfId="0" applyFont="1" applyBorder="1" applyAlignment="1">
      <alignment horizontal="center" vertical="top" wrapText="1"/>
    </xf>
    <xf numFmtId="0" fontId="17" fillId="0" borderId="100" xfId="0" applyFont="1" applyBorder="1" applyAlignment="1">
      <alignment horizontal="center" vertical="top" wrapText="1"/>
    </xf>
    <xf numFmtId="0" fontId="17" fillId="0" borderId="101" xfId="0" applyFont="1" applyBorder="1" applyAlignment="1">
      <alignment horizontal="center" vertical="top" wrapText="1"/>
    </xf>
    <xf numFmtId="0" fontId="10" fillId="0" borderId="62" xfId="0" applyFont="1" applyBorder="1" applyAlignment="1">
      <alignment horizontal="center" vertical="top" wrapText="1"/>
    </xf>
    <xf numFmtId="0" fontId="10" fillId="0" borderId="63" xfId="0" applyFont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CED7A-49FD-4707-B046-BB03B063E807}">
  <dimension ref="A1:O25"/>
  <sheetViews>
    <sheetView tabSelected="1" zoomScale="80" zoomScaleNormal="80" workbookViewId="0">
      <selection activeCell="A4" sqref="A4:B4"/>
    </sheetView>
  </sheetViews>
  <sheetFormatPr defaultRowHeight="15" x14ac:dyDescent="0.25"/>
  <cols>
    <col min="1" max="1" width="5" customWidth="1"/>
    <col min="2" max="2" width="45.5703125" customWidth="1"/>
    <col min="3" max="3" width="13.7109375" customWidth="1"/>
    <col min="4" max="5" width="13.5703125" customWidth="1"/>
    <col min="6" max="6" width="10.5703125" customWidth="1"/>
    <col min="7" max="7" width="9.85546875" customWidth="1"/>
    <col min="8" max="8" width="10.28515625" customWidth="1"/>
    <col min="9" max="9" width="13" customWidth="1"/>
    <col min="10" max="10" width="18.7109375" customWidth="1"/>
    <col min="11" max="11" width="21.28515625" customWidth="1"/>
    <col min="12" max="12" width="14.5703125" customWidth="1"/>
    <col min="13" max="13" width="18.5703125" customWidth="1"/>
    <col min="14" max="14" width="14.42578125" customWidth="1"/>
    <col min="15" max="15" width="21.28515625" customWidth="1"/>
    <col min="256" max="256" width="5" customWidth="1"/>
    <col min="257" max="257" width="45.5703125" customWidth="1"/>
    <col min="258" max="258" width="13.5703125" customWidth="1"/>
    <col min="259" max="259" width="10.5703125" customWidth="1"/>
    <col min="260" max="260" width="9.85546875" customWidth="1"/>
    <col min="261" max="261" width="10.28515625" customWidth="1"/>
    <col min="262" max="262" width="13" customWidth="1"/>
    <col min="263" max="263" width="15.42578125" customWidth="1"/>
    <col min="264" max="264" width="13.42578125" customWidth="1"/>
    <col min="265" max="265" width="11.5703125" customWidth="1"/>
    <col min="266" max="266" width="12.7109375" customWidth="1"/>
    <col min="267" max="267" width="12" customWidth="1"/>
    <col min="268" max="268" width="13.140625" customWidth="1"/>
    <col min="269" max="269" width="17.28515625" customWidth="1"/>
    <col min="270" max="270" width="15.5703125" customWidth="1"/>
    <col min="271" max="271" width="38.85546875" customWidth="1"/>
    <col min="512" max="512" width="5" customWidth="1"/>
    <col min="513" max="513" width="45.5703125" customWidth="1"/>
    <col min="514" max="514" width="13.5703125" customWidth="1"/>
    <col min="515" max="515" width="10.5703125" customWidth="1"/>
    <col min="516" max="516" width="9.85546875" customWidth="1"/>
    <col min="517" max="517" width="10.28515625" customWidth="1"/>
    <col min="518" max="518" width="13" customWidth="1"/>
    <col min="519" max="519" width="15.42578125" customWidth="1"/>
    <col min="520" max="520" width="13.42578125" customWidth="1"/>
    <col min="521" max="521" width="11.5703125" customWidth="1"/>
    <col min="522" max="522" width="12.7109375" customWidth="1"/>
    <col min="523" max="523" width="12" customWidth="1"/>
    <col min="524" max="524" width="13.140625" customWidth="1"/>
    <col min="525" max="525" width="17.28515625" customWidth="1"/>
    <col min="526" max="526" width="15.5703125" customWidth="1"/>
    <col min="527" max="527" width="38.85546875" customWidth="1"/>
    <col min="768" max="768" width="5" customWidth="1"/>
    <col min="769" max="769" width="45.5703125" customWidth="1"/>
    <col min="770" max="770" width="13.5703125" customWidth="1"/>
    <col min="771" max="771" width="10.5703125" customWidth="1"/>
    <col min="772" max="772" width="9.85546875" customWidth="1"/>
    <col min="773" max="773" width="10.28515625" customWidth="1"/>
    <col min="774" max="774" width="13" customWidth="1"/>
    <col min="775" max="775" width="15.42578125" customWidth="1"/>
    <col min="776" max="776" width="13.42578125" customWidth="1"/>
    <col min="777" max="777" width="11.5703125" customWidth="1"/>
    <col min="778" max="778" width="12.7109375" customWidth="1"/>
    <col min="779" max="779" width="12" customWidth="1"/>
    <col min="780" max="780" width="13.140625" customWidth="1"/>
    <col min="781" max="781" width="17.28515625" customWidth="1"/>
    <col min="782" max="782" width="15.5703125" customWidth="1"/>
    <col min="783" max="783" width="38.85546875" customWidth="1"/>
    <col min="1024" max="1024" width="5" customWidth="1"/>
    <col min="1025" max="1025" width="45.5703125" customWidth="1"/>
    <col min="1026" max="1026" width="13.5703125" customWidth="1"/>
    <col min="1027" max="1027" width="10.5703125" customWidth="1"/>
    <col min="1028" max="1028" width="9.85546875" customWidth="1"/>
    <col min="1029" max="1029" width="10.28515625" customWidth="1"/>
    <col min="1030" max="1030" width="13" customWidth="1"/>
    <col min="1031" max="1031" width="15.42578125" customWidth="1"/>
    <col min="1032" max="1032" width="13.42578125" customWidth="1"/>
    <col min="1033" max="1033" width="11.5703125" customWidth="1"/>
    <col min="1034" max="1034" width="12.7109375" customWidth="1"/>
    <col min="1035" max="1035" width="12" customWidth="1"/>
    <col min="1036" max="1036" width="13.140625" customWidth="1"/>
    <col min="1037" max="1037" width="17.28515625" customWidth="1"/>
    <col min="1038" max="1038" width="15.5703125" customWidth="1"/>
    <col min="1039" max="1039" width="38.85546875" customWidth="1"/>
    <col min="1280" max="1280" width="5" customWidth="1"/>
    <col min="1281" max="1281" width="45.5703125" customWidth="1"/>
    <col min="1282" max="1282" width="13.5703125" customWidth="1"/>
    <col min="1283" max="1283" width="10.5703125" customWidth="1"/>
    <col min="1284" max="1284" width="9.85546875" customWidth="1"/>
    <col min="1285" max="1285" width="10.28515625" customWidth="1"/>
    <col min="1286" max="1286" width="13" customWidth="1"/>
    <col min="1287" max="1287" width="15.42578125" customWidth="1"/>
    <col min="1288" max="1288" width="13.42578125" customWidth="1"/>
    <col min="1289" max="1289" width="11.5703125" customWidth="1"/>
    <col min="1290" max="1290" width="12.7109375" customWidth="1"/>
    <col min="1291" max="1291" width="12" customWidth="1"/>
    <col min="1292" max="1292" width="13.140625" customWidth="1"/>
    <col min="1293" max="1293" width="17.28515625" customWidth="1"/>
    <col min="1294" max="1294" width="15.5703125" customWidth="1"/>
    <col min="1295" max="1295" width="38.85546875" customWidth="1"/>
    <col min="1536" max="1536" width="5" customWidth="1"/>
    <col min="1537" max="1537" width="45.5703125" customWidth="1"/>
    <col min="1538" max="1538" width="13.5703125" customWidth="1"/>
    <col min="1539" max="1539" width="10.5703125" customWidth="1"/>
    <col min="1540" max="1540" width="9.85546875" customWidth="1"/>
    <col min="1541" max="1541" width="10.28515625" customWidth="1"/>
    <col min="1542" max="1542" width="13" customWidth="1"/>
    <col min="1543" max="1543" width="15.42578125" customWidth="1"/>
    <col min="1544" max="1544" width="13.42578125" customWidth="1"/>
    <col min="1545" max="1545" width="11.5703125" customWidth="1"/>
    <col min="1546" max="1546" width="12.7109375" customWidth="1"/>
    <col min="1547" max="1547" width="12" customWidth="1"/>
    <col min="1548" max="1548" width="13.140625" customWidth="1"/>
    <col min="1549" max="1549" width="17.28515625" customWidth="1"/>
    <col min="1550" max="1550" width="15.5703125" customWidth="1"/>
    <col min="1551" max="1551" width="38.85546875" customWidth="1"/>
    <col min="1792" max="1792" width="5" customWidth="1"/>
    <col min="1793" max="1793" width="45.5703125" customWidth="1"/>
    <col min="1794" max="1794" width="13.5703125" customWidth="1"/>
    <col min="1795" max="1795" width="10.5703125" customWidth="1"/>
    <col min="1796" max="1796" width="9.85546875" customWidth="1"/>
    <col min="1797" max="1797" width="10.28515625" customWidth="1"/>
    <col min="1798" max="1798" width="13" customWidth="1"/>
    <col min="1799" max="1799" width="15.42578125" customWidth="1"/>
    <col min="1800" max="1800" width="13.42578125" customWidth="1"/>
    <col min="1801" max="1801" width="11.5703125" customWidth="1"/>
    <col min="1802" max="1802" width="12.7109375" customWidth="1"/>
    <col min="1803" max="1803" width="12" customWidth="1"/>
    <col min="1804" max="1804" width="13.140625" customWidth="1"/>
    <col min="1805" max="1805" width="17.28515625" customWidth="1"/>
    <col min="1806" max="1806" width="15.5703125" customWidth="1"/>
    <col min="1807" max="1807" width="38.85546875" customWidth="1"/>
    <col min="2048" max="2048" width="5" customWidth="1"/>
    <col min="2049" max="2049" width="45.5703125" customWidth="1"/>
    <col min="2050" max="2050" width="13.5703125" customWidth="1"/>
    <col min="2051" max="2051" width="10.5703125" customWidth="1"/>
    <col min="2052" max="2052" width="9.85546875" customWidth="1"/>
    <col min="2053" max="2053" width="10.28515625" customWidth="1"/>
    <col min="2054" max="2054" width="13" customWidth="1"/>
    <col min="2055" max="2055" width="15.42578125" customWidth="1"/>
    <col min="2056" max="2056" width="13.42578125" customWidth="1"/>
    <col min="2057" max="2057" width="11.5703125" customWidth="1"/>
    <col min="2058" max="2058" width="12.7109375" customWidth="1"/>
    <col min="2059" max="2059" width="12" customWidth="1"/>
    <col min="2060" max="2060" width="13.140625" customWidth="1"/>
    <col min="2061" max="2061" width="17.28515625" customWidth="1"/>
    <col min="2062" max="2062" width="15.5703125" customWidth="1"/>
    <col min="2063" max="2063" width="38.85546875" customWidth="1"/>
    <col min="2304" max="2304" width="5" customWidth="1"/>
    <col min="2305" max="2305" width="45.5703125" customWidth="1"/>
    <col min="2306" max="2306" width="13.5703125" customWidth="1"/>
    <col min="2307" max="2307" width="10.5703125" customWidth="1"/>
    <col min="2308" max="2308" width="9.85546875" customWidth="1"/>
    <col min="2309" max="2309" width="10.28515625" customWidth="1"/>
    <col min="2310" max="2310" width="13" customWidth="1"/>
    <col min="2311" max="2311" width="15.42578125" customWidth="1"/>
    <col min="2312" max="2312" width="13.42578125" customWidth="1"/>
    <col min="2313" max="2313" width="11.5703125" customWidth="1"/>
    <col min="2314" max="2314" width="12.7109375" customWidth="1"/>
    <col min="2315" max="2315" width="12" customWidth="1"/>
    <col min="2316" max="2316" width="13.140625" customWidth="1"/>
    <col min="2317" max="2317" width="17.28515625" customWidth="1"/>
    <col min="2318" max="2318" width="15.5703125" customWidth="1"/>
    <col min="2319" max="2319" width="38.85546875" customWidth="1"/>
    <col min="2560" max="2560" width="5" customWidth="1"/>
    <col min="2561" max="2561" width="45.5703125" customWidth="1"/>
    <col min="2562" max="2562" width="13.5703125" customWidth="1"/>
    <col min="2563" max="2563" width="10.5703125" customWidth="1"/>
    <col min="2564" max="2564" width="9.85546875" customWidth="1"/>
    <col min="2565" max="2565" width="10.28515625" customWidth="1"/>
    <col min="2566" max="2566" width="13" customWidth="1"/>
    <col min="2567" max="2567" width="15.42578125" customWidth="1"/>
    <col min="2568" max="2568" width="13.42578125" customWidth="1"/>
    <col min="2569" max="2569" width="11.5703125" customWidth="1"/>
    <col min="2570" max="2570" width="12.7109375" customWidth="1"/>
    <col min="2571" max="2571" width="12" customWidth="1"/>
    <col min="2572" max="2572" width="13.140625" customWidth="1"/>
    <col min="2573" max="2573" width="17.28515625" customWidth="1"/>
    <col min="2574" max="2574" width="15.5703125" customWidth="1"/>
    <col min="2575" max="2575" width="38.85546875" customWidth="1"/>
    <col min="2816" max="2816" width="5" customWidth="1"/>
    <col min="2817" max="2817" width="45.5703125" customWidth="1"/>
    <col min="2818" max="2818" width="13.5703125" customWidth="1"/>
    <col min="2819" max="2819" width="10.5703125" customWidth="1"/>
    <col min="2820" max="2820" width="9.85546875" customWidth="1"/>
    <col min="2821" max="2821" width="10.28515625" customWidth="1"/>
    <col min="2822" max="2822" width="13" customWidth="1"/>
    <col min="2823" max="2823" width="15.42578125" customWidth="1"/>
    <col min="2824" max="2824" width="13.42578125" customWidth="1"/>
    <col min="2825" max="2825" width="11.5703125" customWidth="1"/>
    <col min="2826" max="2826" width="12.7109375" customWidth="1"/>
    <col min="2827" max="2827" width="12" customWidth="1"/>
    <col min="2828" max="2828" width="13.140625" customWidth="1"/>
    <col min="2829" max="2829" width="17.28515625" customWidth="1"/>
    <col min="2830" max="2830" width="15.5703125" customWidth="1"/>
    <col min="2831" max="2831" width="38.85546875" customWidth="1"/>
    <col min="3072" max="3072" width="5" customWidth="1"/>
    <col min="3073" max="3073" width="45.5703125" customWidth="1"/>
    <col min="3074" max="3074" width="13.5703125" customWidth="1"/>
    <col min="3075" max="3075" width="10.5703125" customWidth="1"/>
    <col min="3076" max="3076" width="9.85546875" customWidth="1"/>
    <col min="3077" max="3077" width="10.28515625" customWidth="1"/>
    <col min="3078" max="3078" width="13" customWidth="1"/>
    <col min="3079" max="3079" width="15.42578125" customWidth="1"/>
    <col min="3080" max="3080" width="13.42578125" customWidth="1"/>
    <col min="3081" max="3081" width="11.5703125" customWidth="1"/>
    <col min="3082" max="3082" width="12.7109375" customWidth="1"/>
    <col min="3083" max="3083" width="12" customWidth="1"/>
    <col min="3084" max="3084" width="13.140625" customWidth="1"/>
    <col min="3085" max="3085" width="17.28515625" customWidth="1"/>
    <col min="3086" max="3086" width="15.5703125" customWidth="1"/>
    <col min="3087" max="3087" width="38.85546875" customWidth="1"/>
    <col min="3328" max="3328" width="5" customWidth="1"/>
    <col min="3329" max="3329" width="45.5703125" customWidth="1"/>
    <col min="3330" max="3330" width="13.5703125" customWidth="1"/>
    <col min="3331" max="3331" width="10.5703125" customWidth="1"/>
    <col min="3332" max="3332" width="9.85546875" customWidth="1"/>
    <col min="3333" max="3333" width="10.28515625" customWidth="1"/>
    <col min="3334" max="3334" width="13" customWidth="1"/>
    <col min="3335" max="3335" width="15.42578125" customWidth="1"/>
    <col min="3336" max="3336" width="13.42578125" customWidth="1"/>
    <col min="3337" max="3337" width="11.5703125" customWidth="1"/>
    <col min="3338" max="3338" width="12.7109375" customWidth="1"/>
    <col min="3339" max="3339" width="12" customWidth="1"/>
    <col min="3340" max="3340" width="13.140625" customWidth="1"/>
    <col min="3341" max="3341" width="17.28515625" customWidth="1"/>
    <col min="3342" max="3342" width="15.5703125" customWidth="1"/>
    <col min="3343" max="3343" width="38.85546875" customWidth="1"/>
    <col min="3584" max="3584" width="5" customWidth="1"/>
    <col min="3585" max="3585" width="45.5703125" customWidth="1"/>
    <col min="3586" max="3586" width="13.5703125" customWidth="1"/>
    <col min="3587" max="3587" width="10.5703125" customWidth="1"/>
    <col min="3588" max="3588" width="9.85546875" customWidth="1"/>
    <col min="3589" max="3589" width="10.28515625" customWidth="1"/>
    <col min="3590" max="3590" width="13" customWidth="1"/>
    <col min="3591" max="3591" width="15.42578125" customWidth="1"/>
    <col min="3592" max="3592" width="13.42578125" customWidth="1"/>
    <col min="3593" max="3593" width="11.5703125" customWidth="1"/>
    <col min="3594" max="3594" width="12.7109375" customWidth="1"/>
    <col min="3595" max="3595" width="12" customWidth="1"/>
    <col min="3596" max="3596" width="13.140625" customWidth="1"/>
    <col min="3597" max="3597" width="17.28515625" customWidth="1"/>
    <col min="3598" max="3598" width="15.5703125" customWidth="1"/>
    <col min="3599" max="3599" width="38.85546875" customWidth="1"/>
    <col min="3840" max="3840" width="5" customWidth="1"/>
    <col min="3841" max="3841" width="45.5703125" customWidth="1"/>
    <col min="3842" max="3842" width="13.5703125" customWidth="1"/>
    <col min="3843" max="3843" width="10.5703125" customWidth="1"/>
    <col min="3844" max="3844" width="9.85546875" customWidth="1"/>
    <col min="3845" max="3845" width="10.28515625" customWidth="1"/>
    <col min="3846" max="3846" width="13" customWidth="1"/>
    <col min="3847" max="3847" width="15.42578125" customWidth="1"/>
    <col min="3848" max="3848" width="13.42578125" customWidth="1"/>
    <col min="3849" max="3849" width="11.5703125" customWidth="1"/>
    <col min="3850" max="3850" width="12.7109375" customWidth="1"/>
    <col min="3851" max="3851" width="12" customWidth="1"/>
    <col min="3852" max="3852" width="13.140625" customWidth="1"/>
    <col min="3853" max="3853" width="17.28515625" customWidth="1"/>
    <col min="3854" max="3854" width="15.5703125" customWidth="1"/>
    <col min="3855" max="3855" width="38.85546875" customWidth="1"/>
    <col min="4096" max="4096" width="5" customWidth="1"/>
    <col min="4097" max="4097" width="45.5703125" customWidth="1"/>
    <col min="4098" max="4098" width="13.5703125" customWidth="1"/>
    <col min="4099" max="4099" width="10.5703125" customWidth="1"/>
    <col min="4100" max="4100" width="9.85546875" customWidth="1"/>
    <col min="4101" max="4101" width="10.28515625" customWidth="1"/>
    <col min="4102" max="4102" width="13" customWidth="1"/>
    <col min="4103" max="4103" width="15.42578125" customWidth="1"/>
    <col min="4104" max="4104" width="13.42578125" customWidth="1"/>
    <col min="4105" max="4105" width="11.5703125" customWidth="1"/>
    <col min="4106" max="4106" width="12.7109375" customWidth="1"/>
    <col min="4107" max="4107" width="12" customWidth="1"/>
    <col min="4108" max="4108" width="13.140625" customWidth="1"/>
    <col min="4109" max="4109" width="17.28515625" customWidth="1"/>
    <col min="4110" max="4110" width="15.5703125" customWidth="1"/>
    <col min="4111" max="4111" width="38.85546875" customWidth="1"/>
    <col min="4352" max="4352" width="5" customWidth="1"/>
    <col min="4353" max="4353" width="45.5703125" customWidth="1"/>
    <col min="4354" max="4354" width="13.5703125" customWidth="1"/>
    <col min="4355" max="4355" width="10.5703125" customWidth="1"/>
    <col min="4356" max="4356" width="9.85546875" customWidth="1"/>
    <col min="4357" max="4357" width="10.28515625" customWidth="1"/>
    <col min="4358" max="4358" width="13" customWidth="1"/>
    <col min="4359" max="4359" width="15.42578125" customWidth="1"/>
    <col min="4360" max="4360" width="13.42578125" customWidth="1"/>
    <col min="4361" max="4361" width="11.5703125" customWidth="1"/>
    <col min="4362" max="4362" width="12.7109375" customWidth="1"/>
    <col min="4363" max="4363" width="12" customWidth="1"/>
    <col min="4364" max="4364" width="13.140625" customWidth="1"/>
    <col min="4365" max="4365" width="17.28515625" customWidth="1"/>
    <col min="4366" max="4366" width="15.5703125" customWidth="1"/>
    <col min="4367" max="4367" width="38.85546875" customWidth="1"/>
    <col min="4608" max="4608" width="5" customWidth="1"/>
    <col min="4609" max="4609" width="45.5703125" customWidth="1"/>
    <col min="4610" max="4610" width="13.5703125" customWidth="1"/>
    <col min="4611" max="4611" width="10.5703125" customWidth="1"/>
    <col min="4612" max="4612" width="9.85546875" customWidth="1"/>
    <col min="4613" max="4613" width="10.28515625" customWidth="1"/>
    <col min="4614" max="4614" width="13" customWidth="1"/>
    <col min="4615" max="4615" width="15.42578125" customWidth="1"/>
    <col min="4616" max="4616" width="13.42578125" customWidth="1"/>
    <col min="4617" max="4617" width="11.5703125" customWidth="1"/>
    <col min="4618" max="4618" width="12.7109375" customWidth="1"/>
    <col min="4619" max="4619" width="12" customWidth="1"/>
    <col min="4620" max="4620" width="13.140625" customWidth="1"/>
    <col min="4621" max="4621" width="17.28515625" customWidth="1"/>
    <col min="4622" max="4622" width="15.5703125" customWidth="1"/>
    <col min="4623" max="4623" width="38.85546875" customWidth="1"/>
    <col min="4864" max="4864" width="5" customWidth="1"/>
    <col min="4865" max="4865" width="45.5703125" customWidth="1"/>
    <col min="4866" max="4866" width="13.5703125" customWidth="1"/>
    <col min="4867" max="4867" width="10.5703125" customWidth="1"/>
    <col min="4868" max="4868" width="9.85546875" customWidth="1"/>
    <col min="4869" max="4869" width="10.28515625" customWidth="1"/>
    <col min="4870" max="4870" width="13" customWidth="1"/>
    <col min="4871" max="4871" width="15.42578125" customWidth="1"/>
    <col min="4872" max="4872" width="13.42578125" customWidth="1"/>
    <col min="4873" max="4873" width="11.5703125" customWidth="1"/>
    <col min="4874" max="4874" width="12.7109375" customWidth="1"/>
    <col min="4875" max="4875" width="12" customWidth="1"/>
    <col min="4876" max="4876" width="13.140625" customWidth="1"/>
    <col min="4877" max="4877" width="17.28515625" customWidth="1"/>
    <col min="4878" max="4878" width="15.5703125" customWidth="1"/>
    <col min="4879" max="4879" width="38.85546875" customWidth="1"/>
    <col min="5120" max="5120" width="5" customWidth="1"/>
    <col min="5121" max="5121" width="45.5703125" customWidth="1"/>
    <col min="5122" max="5122" width="13.5703125" customWidth="1"/>
    <col min="5123" max="5123" width="10.5703125" customWidth="1"/>
    <col min="5124" max="5124" width="9.85546875" customWidth="1"/>
    <col min="5125" max="5125" width="10.28515625" customWidth="1"/>
    <col min="5126" max="5126" width="13" customWidth="1"/>
    <col min="5127" max="5127" width="15.42578125" customWidth="1"/>
    <col min="5128" max="5128" width="13.42578125" customWidth="1"/>
    <col min="5129" max="5129" width="11.5703125" customWidth="1"/>
    <col min="5130" max="5130" width="12.7109375" customWidth="1"/>
    <col min="5131" max="5131" width="12" customWidth="1"/>
    <col min="5132" max="5132" width="13.140625" customWidth="1"/>
    <col min="5133" max="5133" width="17.28515625" customWidth="1"/>
    <col min="5134" max="5134" width="15.5703125" customWidth="1"/>
    <col min="5135" max="5135" width="38.85546875" customWidth="1"/>
    <col min="5376" max="5376" width="5" customWidth="1"/>
    <col min="5377" max="5377" width="45.5703125" customWidth="1"/>
    <col min="5378" max="5378" width="13.5703125" customWidth="1"/>
    <col min="5379" max="5379" width="10.5703125" customWidth="1"/>
    <col min="5380" max="5380" width="9.85546875" customWidth="1"/>
    <col min="5381" max="5381" width="10.28515625" customWidth="1"/>
    <col min="5382" max="5382" width="13" customWidth="1"/>
    <col min="5383" max="5383" width="15.42578125" customWidth="1"/>
    <col min="5384" max="5384" width="13.42578125" customWidth="1"/>
    <col min="5385" max="5385" width="11.5703125" customWidth="1"/>
    <col min="5386" max="5386" width="12.7109375" customWidth="1"/>
    <col min="5387" max="5387" width="12" customWidth="1"/>
    <col min="5388" max="5388" width="13.140625" customWidth="1"/>
    <col min="5389" max="5389" width="17.28515625" customWidth="1"/>
    <col min="5390" max="5390" width="15.5703125" customWidth="1"/>
    <col min="5391" max="5391" width="38.85546875" customWidth="1"/>
    <col min="5632" max="5632" width="5" customWidth="1"/>
    <col min="5633" max="5633" width="45.5703125" customWidth="1"/>
    <col min="5634" max="5634" width="13.5703125" customWidth="1"/>
    <col min="5635" max="5635" width="10.5703125" customWidth="1"/>
    <col min="5636" max="5636" width="9.85546875" customWidth="1"/>
    <col min="5637" max="5637" width="10.28515625" customWidth="1"/>
    <col min="5638" max="5638" width="13" customWidth="1"/>
    <col min="5639" max="5639" width="15.42578125" customWidth="1"/>
    <col min="5640" max="5640" width="13.42578125" customWidth="1"/>
    <col min="5641" max="5641" width="11.5703125" customWidth="1"/>
    <col min="5642" max="5642" width="12.7109375" customWidth="1"/>
    <col min="5643" max="5643" width="12" customWidth="1"/>
    <col min="5644" max="5644" width="13.140625" customWidth="1"/>
    <col min="5645" max="5645" width="17.28515625" customWidth="1"/>
    <col min="5646" max="5646" width="15.5703125" customWidth="1"/>
    <col min="5647" max="5647" width="38.85546875" customWidth="1"/>
    <col min="5888" max="5888" width="5" customWidth="1"/>
    <col min="5889" max="5889" width="45.5703125" customWidth="1"/>
    <col min="5890" max="5890" width="13.5703125" customWidth="1"/>
    <col min="5891" max="5891" width="10.5703125" customWidth="1"/>
    <col min="5892" max="5892" width="9.85546875" customWidth="1"/>
    <col min="5893" max="5893" width="10.28515625" customWidth="1"/>
    <col min="5894" max="5894" width="13" customWidth="1"/>
    <col min="5895" max="5895" width="15.42578125" customWidth="1"/>
    <col min="5896" max="5896" width="13.42578125" customWidth="1"/>
    <col min="5897" max="5897" width="11.5703125" customWidth="1"/>
    <col min="5898" max="5898" width="12.7109375" customWidth="1"/>
    <col min="5899" max="5899" width="12" customWidth="1"/>
    <col min="5900" max="5900" width="13.140625" customWidth="1"/>
    <col min="5901" max="5901" width="17.28515625" customWidth="1"/>
    <col min="5902" max="5902" width="15.5703125" customWidth="1"/>
    <col min="5903" max="5903" width="38.85546875" customWidth="1"/>
    <col min="6144" max="6144" width="5" customWidth="1"/>
    <col min="6145" max="6145" width="45.5703125" customWidth="1"/>
    <col min="6146" max="6146" width="13.5703125" customWidth="1"/>
    <col min="6147" max="6147" width="10.5703125" customWidth="1"/>
    <col min="6148" max="6148" width="9.85546875" customWidth="1"/>
    <col min="6149" max="6149" width="10.28515625" customWidth="1"/>
    <col min="6150" max="6150" width="13" customWidth="1"/>
    <col min="6151" max="6151" width="15.42578125" customWidth="1"/>
    <col min="6152" max="6152" width="13.42578125" customWidth="1"/>
    <col min="6153" max="6153" width="11.5703125" customWidth="1"/>
    <col min="6154" max="6154" width="12.7109375" customWidth="1"/>
    <col min="6155" max="6155" width="12" customWidth="1"/>
    <col min="6156" max="6156" width="13.140625" customWidth="1"/>
    <col min="6157" max="6157" width="17.28515625" customWidth="1"/>
    <col min="6158" max="6158" width="15.5703125" customWidth="1"/>
    <col min="6159" max="6159" width="38.85546875" customWidth="1"/>
    <col min="6400" max="6400" width="5" customWidth="1"/>
    <col min="6401" max="6401" width="45.5703125" customWidth="1"/>
    <col min="6402" max="6402" width="13.5703125" customWidth="1"/>
    <col min="6403" max="6403" width="10.5703125" customWidth="1"/>
    <col min="6404" max="6404" width="9.85546875" customWidth="1"/>
    <col min="6405" max="6405" width="10.28515625" customWidth="1"/>
    <col min="6406" max="6406" width="13" customWidth="1"/>
    <col min="6407" max="6407" width="15.42578125" customWidth="1"/>
    <col min="6408" max="6408" width="13.42578125" customWidth="1"/>
    <col min="6409" max="6409" width="11.5703125" customWidth="1"/>
    <col min="6410" max="6410" width="12.7109375" customWidth="1"/>
    <col min="6411" max="6411" width="12" customWidth="1"/>
    <col min="6412" max="6412" width="13.140625" customWidth="1"/>
    <col min="6413" max="6413" width="17.28515625" customWidth="1"/>
    <col min="6414" max="6414" width="15.5703125" customWidth="1"/>
    <col min="6415" max="6415" width="38.85546875" customWidth="1"/>
    <col min="6656" max="6656" width="5" customWidth="1"/>
    <col min="6657" max="6657" width="45.5703125" customWidth="1"/>
    <col min="6658" max="6658" width="13.5703125" customWidth="1"/>
    <col min="6659" max="6659" width="10.5703125" customWidth="1"/>
    <col min="6660" max="6660" width="9.85546875" customWidth="1"/>
    <col min="6661" max="6661" width="10.28515625" customWidth="1"/>
    <col min="6662" max="6662" width="13" customWidth="1"/>
    <col min="6663" max="6663" width="15.42578125" customWidth="1"/>
    <col min="6664" max="6664" width="13.42578125" customWidth="1"/>
    <col min="6665" max="6665" width="11.5703125" customWidth="1"/>
    <col min="6666" max="6666" width="12.7109375" customWidth="1"/>
    <col min="6667" max="6667" width="12" customWidth="1"/>
    <col min="6668" max="6668" width="13.140625" customWidth="1"/>
    <col min="6669" max="6669" width="17.28515625" customWidth="1"/>
    <col min="6670" max="6670" width="15.5703125" customWidth="1"/>
    <col min="6671" max="6671" width="38.85546875" customWidth="1"/>
    <col min="6912" max="6912" width="5" customWidth="1"/>
    <col min="6913" max="6913" width="45.5703125" customWidth="1"/>
    <col min="6914" max="6914" width="13.5703125" customWidth="1"/>
    <col min="6915" max="6915" width="10.5703125" customWidth="1"/>
    <col min="6916" max="6916" width="9.85546875" customWidth="1"/>
    <col min="6917" max="6917" width="10.28515625" customWidth="1"/>
    <col min="6918" max="6918" width="13" customWidth="1"/>
    <col min="6919" max="6919" width="15.42578125" customWidth="1"/>
    <col min="6920" max="6920" width="13.42578125" customWidth="1"/>
    <col min="6921" max="6921" width="11.5703125" customWidth="1"/>
    <col min="6922" max="6922" width="12.7109375" customWidth="1"/>
    <col min="6923" max="6923" width="12" customWidth="1"/>
    <col min="6924" max="6924" width="13.140625" customWidth="1"/>
    <col min="6925" max="6925" width="17.28515625" customWidth="1"/>
    <col min="6926" max="6926" width="15.5703125" customWidth="1"/>
    <col min="6927" max="6927" width="38.85546875" customWidth="1"/>
    <col min="7168" max="7168" width="5" customWidth="1"/>
    <col min="7169" max="7169" width="45.5703125" customWidth="1"/>
    <col min="7170" max="7170" width="13.5703125" customWidth="1"/>
    <col min="7171" max="7171" width="10.5703125" customWidth="1"/>
    <col min="7172" max="7172" width="9.85546875" customWidth="1"/>
    <col min="7173" max="7173" width="10.28515625" customWidth="1"/>
    <col min="7174" max="7174" width="13" customWidth="1"/>
    <col min="7175" max="7175" width="15.42578125" customWidth="1"/>
    <col min="7176" max="7176" width="13.42578125" customWidth="1"/>
    <col min="7177" max="7177" width="11.5703125" customWidth="1"/>
    <col min="7178" max="7178" width="12.7109375" customWidth="1"/>
    <col min="7179" max="7179" width="12" customWidth="1"/>
    <col min="7180" max="7180" width="13.140625" customWidth="1"/>
    <col min="7181" max="7181" width="17.28515625" customWidth="1"/>
    <col min="7182" max="7182" width="15.5703125" customWidth="1"/>
    <col min="7183" max="7183" width="38.85546875" customWidth="1"/>
    <col min="7424" max="7424" width="5" customWidth="1"/>
    <col min="7425" max="7425" width="45.5703125" customWidth="1"/>
    <col min="7426" max="7426" width="13.5703125" customWidth="1"/>
    <col min="7427" max="7427" width="10.5703125" customWidth="1"/>
    <col min="7428" max="7428" width="9.85546875" customWidth="1"/>
    <col min="7429" max="7429" width="10.28515625" customWidth="1"/>
    <col min="7430" max="7430" width="13" customWidth="1"/>
    <col min="7431" max="7431" width="15.42578125" customWidth="1"/>
    <col min="7432" max="7432" width="13.42578125" customWidth="1"/>
    <col min="7433" max="7433" width="11.5703125" customWidth="1"/>
    <col min="7434" max="7434" width="12.7109375" customWidth="1"/>
    <col min="7435" max="7435" width="12" customWidth="1"/>
    <col min="7436" max="7436" width="13.140625" customWidth="1"/>
    <col min="7437" max="7437" width="17.28515625" customWidth="1"/>
    <col min="7438" max="7438" width="15.5703125" customWidth="1"/>
    <col min="7439" max="7439" width="38.85546875" customWidth="1"/>
    <col min="7680" max="7680" width="5" customWidth="1"/>
    <col min="7681" max="7681" width="45.5703125" customWidth="1"/>
    <col min="7682" max="7682" width="13.5703125" customWidth="1"/>
    <col min="7683" max="7683" width="10.5703125" customWidth="1"/>
    <col min="7684" max="7684" width="9.85546875" customWidth="1"/>
    <col min="7685" max="7685" width="10.28515625" customWidth="1"/>
    <col min="7686" max="7686" width="13" customWidth="1"/>
    <col min="7687" max="7687" width="15.42578125" customWidth="1"/>
    <col min="7688" max="7688" width="13.42578125" customWidth="1"/>
    <col min="7689" max="7689" width="11.5703125" customWidth="1"/>
    <col min="7690" max="7690" width="12.7109375" customWidth="1"/>
    <col min="7691" max="7691" width="12" customWidth="1"/>
    <col min="7692" max="7692" width="13.140625" customWidth="1"/>
    <col min="7693" max="7693" width="17.28515625" customWidth="1"/>
    <col min="7694" max="7694" width="15.5703125" customWidth="1"/>
    <col min="7695" max="7695" width="38.85546875" customWidth="1"/>
    <col min="7936" max="7936" width="5" customWidth="1"/>
    <col min="7937" max="7937" width="45.5703125" customWidth="1"/>
    <col min="7938" max="7938" width="13.5703125" customWidth="1"/>
    <col min="7939" max="7939" width="10.5703125" customWidth="1"/>
    <col min="7940" max="7940" width="9.85546875" customWidth="1"/>
    <col min="7941" max="7941" width="10.28515625" customWidth="1"/>
    <col min="7942" max="7942" width="13" customWidth="1"/>
    <col min="7943" max="7943" width="15.42578125" customWidth="1"/>
    <col min="7944" max="7944" width="13.42578125" customWidth="1"/>
    <col min="7945" max="7945" width="11.5703125" customWidth="1"/>
    <col min="7946" max="7946" width="12.7109375" customWidth="1"/>
    <col min="7947" max="7947" width="12" customWidth="1"/>
    <col min="7948" max="7948" width="13.140625" customWidth="1"/>
    <col min="7949" max="7949" width="17.28515625" customWidth="1"/>
    <col min="7950" max="7950" width="15.5703125" customWidth="1"/>
    <col min="7951" max="7951" width="38.85546875" customWidth="1"/>
    <col min="8192" max="8192" width="5" customWidth="1"/>
    <col min="8193" max="8193" width="45.5703125" customWidth="1"/>
    <col min="8194" max="8194" width="13.5703125" customWidth="1"/>
    <col min="8195" max="8195" width="10.5703125" customWidth="1"/>
    <col min="8196" max="8196" width="9.85546875" customWidth="1"/>
    <col min="8197" max="8197" width="10.28515625" customWidth="1"/>
    <col min="8198" max="8198" width="13" customWidth="1"/>
    <col min="8199" max="8199" width="15.42578125" customWidth="1"/>
    <col min="8200" max="8200" width="13.42578125" customWidth="1"/>
    <col min="8201" max="8201" width="11.5703125" customWidth="1"/>
    <col min="8202" max="8202" width="12.7109375" customWidth="1"/>
    <col min="8203" max="8203" width="12" customWidth="1"/>
    <col min="8204" max="8204" width="13.140625" customWidth="1"/>
    <col min="8205" max="8205" width="17.28515625" customWidth="1"/>
    <col min="8206" max="8206" width="15.5703125" customWidth="1"/>
    <col min="8207" max="8207" width="38.85546875" customWidth="1"/>
    <col min="8448" max="8448" width="5" customWidth="1"/>
    <col min="8449" max="8449" width="45.5703125" customWidth="1"/>
    <col min="8450" max="8450" width="13.5703125" customWidth="1"/>
    <col min="8451" max="8451" width="10.5703125" customWidth="1"/>
    <col min="8452" max="8452" width="9.85546875" customWidth="1"/>
    <col min="8453" max="8453" width="10.28515625" customWidth="1"/>
    <col min="8454" max="8454" width="13" customWidth="1"/>
    <col min="8455" max="8455" width="15.42578125" customWidth="1"/>
    <col min="8456" max="8456" width="13.42578125" customWidth="1"/>
    <col min="8457" max="8457" width="11.5703125" customWidth="1"/>
    <col min="8458" max="8458" width="12.7109375" customWidth="1"/>
    <col min="8459" max="8459" width="12" customWidth="1"/>
    <col min="8460" max="8460" width="13.140625" customWidth="1"/>
    <col min="8461" max="8461" width="17.28515625" customWidth="1"/>
    <col min="8462" max="8462" width="15.5703125" customWidth="1"/>
    <col min="8463" max="8463" width="38.85546875" customWidth="1"/>
    <col min="8704" max="8704" width="5" customWidth="1"/>
    <col min="8705" max="8705" width="45.5703125" customWidth="1"/>
    <col min="8706" max="8706" width="13.5703125" customWidth="1"/>
    <col min="8707" max="8707" width="10.5703125" customWidth="1"/>
    <col min="8708" max="8708" width="9.85546875" customWidth="1"/>
    <col min="8709" max="8709" width="10.28515625" customWidth="1"/>
    <col min="8710" max="8710" width="13" customWidth="1"/>
    <col min="8711" max="8711" width="15.42578125" customWidth="1"/>
    <col min="8712" max="8712" width="13.42578125" customWidth="1"/>
    <col min="8713" max="8713" width="11.5703125" customWidth="1"/>
    <col min="8714" max="8714" width="12.7109375" customWidth="1"/>
    <col min="8715" max="8715" width="12" customWidth="1"/>
    <col min="8716" max="8716" width="13.140625" customWidth="1"/>
    <col min="8717" max="8717" width="17.28515625" customWidth="1"/>
    <col min="8718" max="8718" width="15.5703125" customWidth="1"/>
    <col min="8719" max="8719" width="38.85546875" customWidth="1"/>
    <col min="8960" max="8960" width="5" customWidth="1"/>
    <col min="8961" max="8961" width="45.5703125" customWidth="1"/>
    <col min="8962" max="8962" width="13.5703125" customWidth="1"/>
    <col min="8963" max="8963" width="10.5703125" customWidth="1"/>
    <col min="8964" max="8964" width="9.85546875" customWidth="1"/>
    <col min="8965" max="8965" width="10.28515625" customWidth="1"/>
    <col min="8966" max="8966" width="13" customWidth="1"/>
    <col min="8967" max="8967" width="15.42578125" customWidth="1"/>
    <col min="8968" max="8968" width="13.42578125" customWidth="1"/>
    <col min="8969" max="8969" width="11.5703125" customWidth="1"/>
    <col min="8970" max="8970" width="12.7109375" customWidth="1"/>
    <col min="8971" max="8971" width="12" customWidth="1"/>
    <col min="8972" max="8972" width="13.140625" customWidth="1"/>
    <col min="8973" max="8973" width="17.28515625" customWidth="1"/>
    <col min="8974" max="8974" width="15.5703125" customWidth="1"/>
    <col min="8975" max="8975" width="38.85546875" customWidth="1"/>
    <col min="9216" max="9216" width="5" customWidth="1"/>
    <col min="9217" max="9217" width="45.5703125" customWidth="1"/>
    <col min="9218" max="9218" width="13.5703125" customWidth="1"/>
    <col min="9219" max="9219" width="10.5703125" customWidth="1"/>
    <col min="9220" max="9220" width="9.85546875" customWidth="1"/>
    <col min="9221" max="9221" width="10.28515625" customWidth="1"/>
    <col min="9222" max="9222" width="13" customWidth="1"/>
    <col min="9223" max="9223" width="15.42578125" customWidth="1"/>
    <col min="9224" max="9224" width="13.42578125" customWidth="1"/>
    <col min="9225" max="9225" width="11.5703125" customWidth="1"/>
    <col min="9226" max="9226" width="12.7109375" customWidth="1"/>
    <col min="9227" max="9227" width="12" customWidth="1"/>
    <col min="9228" max="9228" width="13.140625" customWidth="1"/>
    <col min="9229" max="9229" width="17.28515625" customWidth="1"/>
    <col min="9230" max="9230" width="15.5703125" customWidth="1"/>
    <col min="9231" max="9231" width="38.85546875" customWidth="1"/>
    <col min="9472" max="9472" width="5" customWidth="1"/>
    <col min="9473" max="9473" width="45.5703125" customWidth="1"/>
    <col min="9474" max="9474" width="13.5703125" customWidth="1"/>
    <col min="9475" max="9475" width="10.5703125" customWidth="1"/>
    <col min="9476" max="9476" width="9.85546875" customWidth="1"/>
    <col min="9477" max="9477" width="10.28515625" customWidth="1"/>
    <col min="9478" max="9478" width="13" customWidth="1"/>
    <col min="9479" max="9479" width="15.42578125" customWidth="1"/>
    <col min="9480" max="9480" width="13.42578125" customWidth="1"/>
    <col min="9481" max="9481" width="11.5703125" customWidth="1"/>
    <col min="9482" max="9482" width="12.7109375" customWidth="1"/>
    <col min="9483" max="9483" width="12" customWidth="1"/>
    <col min="9484" max="9484" width="13.140625" customWidth="1"/>
    <col min="9485" max="9485" width="17.28515625" customWidth="1"/>
    <col min="9486" max="9486" width="15.5703125" customWidth="1"/>
    <col min="9487" max="9487" width="38.85546875" customWidth="1"/>
    <col min="9728" max="9728" width="5" customWidth="1"/>
    <col min="9729" max="9729" width="45.5703125" customWidth="1"/>
    <col min="9730" max="9730" width="13.5703125" customWidth="1"/>
    <col min="9731" max="9731" width="10.5703125" customWidth="1"/>
    <col min="9732" max="9732" width="9.85546875" customWidth="1"/>
    <col min="9733" max="9733" width="10.28515625" customWidth="1"/>
    <col min="9734" max="9734" width="13" customWidth="1"/>
    <col min="9735" max="9735" width="15.42578125" customWidth="1"/>
    <col min="9736" max="9736" width="13.42578125" customWidth="1"/>
    <col min="9737" max="9737" width="11.5703125" customWidth="1"/>
    <col min="9738" max="9738" width="12.7109375" customWidth="1"/>
    <col min="9739" max="9739" width="12" customWidth="1"/>
    <col min="9740" max="9740" width="13.140625" customWidth="1"/>
    <col min="9741" max="9741" width="17.28515625" customWidth="1"/>
    <col min="9742" max="9742" width="15.5703125" customWidth="1"/>
    <col min="9743" max="9743" width="38.85546875" customWidth="1"/>
    <col min="9984" max="9984" width="5" customWidth="1"/>
    <col min="9985" max="9985" width="45.5703125" customWidth="1"/>
    <col min="9986" max="9986" width="13.5703125" customWidth="1"/>
    <col min="9987" max="9987" width="10.5703125" customWidth="1"/>
    <col min="9988" max="9988" width="9.85546875" customWidth="1"/>
    <col min="9989" max="9989" width="10.28515625" customWidth="1"/>
    <col min="9990" max="9990" width="13" customWidth="1"/>
    <col min="9991" max="9991" width="15.42578125" customWidth="1"/>
    <col min="9992" max="9992" width="13.42578125" customWidth="1"/>
    <col min="9993" max="9993" width="11.5703125" customWidth="1"/>
    <col min="9994" max="9994" width="12.7109375" customWidth="1"/>
    <col min="9995" max="9995" width="12" customWidth="1"/>
    <col min="9996" max="9996" width="13.140625" customWidth="1"/>
    <col min="9997" max="9997" width="17.28515625" customWidth="1"/>
    <col min="9998" max="9998" width="15.5703125" customWidth="1"/>
    <col min="9999" max="9999" width="38.85546875" customWidth="1"/>
    <col min="10240" max="10240" width="5" customWidth="1"/>
    <col min="10241" max="10241" width="45.5703125" customWidth="1"/>
    <col min="10242" max="10242" width="13.5703125" customWidth="1"/>
    <col min="10243" max="10243" width="10.5703125" customWidth="1"/>
    <col min="10244" max="10244" width="9.85546875" customWidth="1"/>
    <col min="10245" max="10245" width="10.28515625" customWidth="1"/>
    <col min="10246" max="10246" width="13" customWidth="1"/>
    <col min="10247" max="10247" width="15.42578125" customWidth="1"/>
    <col min="10248" max="10248" width="13.42578125" customWidth="1"/>
    <col min="10249" max="10249" width="11.5703125" customWidth="1"/>
    <col min="10250" max="10250" width="12.7109375" customWidth="1"/>
    <col min="10251" max="10251" width="12" customWidth="1"/>
    <col min="10252" max="10252" width="13.140625" customWidth="1"/>
    <col min="10253" max="10253" width="17.28515625" customWidth="1"/>
    <col min="10254" max="10254" width="15.5703125" customWidth="1"/>
    <col min="10255" max="10255" width="38.85546875" customWidth="1"/>
    <col min="10496" max="10496" width="5" customWidth="1"/>
    <col min="10497" max="10497" width="45.5703125" customWidth="1"/>
    <col min="10498" max="10498" width="13.5703125" customWidth="1"/>
    <col min="10499" max="10499" width="10.5703125" customWidth="1"/>
    <col min="10500" max="10500" width="9.85546875" customWidth="1"/>
    <col min="10501" max="10501" width="10.28515625" customWidth="1"/>
    <col min="10502" max="10502" width="13" customWidth="1"/>
    <col min="10503" max="10503" width="15.42578125" customWidth="1"/>
    <col min="10504" max="10504" width="13.42578125" customWidth="1"/>
    <col min="10505" max="10505" width="11.5703125" customWidth="1"/>
    <col min="10506" max="10506" width="12.7109375" customWidth="1"/>
    <col min="10507" max="10507" width="12" customWidth="1"/>
    <col min="10508" max="10508" width="13.140625" customWidth="1"/>
    <col min="10509" max="10509" width="17.28515625" customWidth="1"/>
    <col min="10510" max="10510" width="15.5703125" customWidth="1"/>
    <col min="10511" max="10511" width="38.85546875" customWidth="1"/>
    <col min="10752" max="10752" width="5" customWidth="1"/>
    <col min="10753" max="10753" width="45.5703125" customWidth="1"/>
    <col min="10754" max="10754" width="13.5703125" customWidth="1"/>
    <col min="10755" max="10755" width="10.5703125" customWidth="1"/>
    <col min="10756" max="10756" width="9.85546875" customWidth="1"/>
    <col min="10757" max="10757" width="10.28515625" customWidth="1"/>
    <col min="10758" max="10758" width="13" customWidth="1"/>
    <col min="10759" max="10759" width="15.42578125" customWidth="1"/>
    <col min="10760" max="10760" width="13.42578125" customWidth="1"/>
    <col min="10761" max="10761" width="11.5703125" customWidth="1"/>
    <col min="10762" max="10762" width="12.7109375" customWidth="1"/>
    <col min="10763" max="10763" width="12" customWidth="1"/>
    <col min="10764" max="10764" width="13.140625" customWidth="1"/>
    <col min="10765" max="10765" width="17.28515625" customWidth="1"/>
    <col min="10766" max="10766" width="15.5703125" customWidth="1"/>
    <col min="10767" max="10767" width="38.85546875" customWidth="1"/>
    <col min="11008" max="11008" width="5" customWidth="1"/>
    <col min="11009" max="11009" width="45.5703125" customWidth="1"/>
    <col min="11010" max="11010" width="13.5703125" customWidth="1"/>
    <col min="11011" max="11011" width="10.5703125" customWidth="1"/>
    <col min="11012" max="11012" width="9.85546875" customWidth="1"/>
    <col min="11013" max="11013" width="10.28515625" customWidth="1"/>
    <col min="11014" max="11014" width="13" customWidth="1"/>
    <col min="11015" max="11015" width="15.42578125" customWidth="1"/>
    <col min="11016" max="11016" width="13.42578125" customWidth="1"/>
    <col min="11017" max="11017" width="11.5703125" customWidth="1"/>
    <col min="11018" max="11018" width="12.7109375" customWidth="1"/>
    <col min="11019" max="11019" width="12" customWidth="1"/>
    <col min="11020" max="11020" width="13.140625" customWidth="1"/>
    <col min="11021" max="11021" width="17.28515625" customWidth="1"/>
    <col min="11022" max="11022" width="15.5703125" customWidth="1"/>
    <col min="11023" max="11023" width="38.85546875" customWidth="1"/>
    <col min="11264" max="11264" width="5" customWidth="1"/>
    <col min="11265" max="11265" width="45.5703125" customWidth="1"/>
    <col min="11266" max="11266" width="13.5703125" customWidth="1"/>
    <col min="11267" max="11267" width="10.5703125" customWidth="1"/>
    <col min="11268" max="11268" width="9.85546875" customWidth="1"/>
    <col min="11269" max="11269" width="10.28515625" customWidth="1"/>
    <col min="11270" max="11270" width="13" customWidth="1"/>
    <col min="11271" max="11271" width="15.42578125" customWidth="1"/>
    <col min="11272" max="11272" width="13.42578125" customWidth="1"/>
    <col min="11273" max="11273" width="11.5703125" customWidth="1"/>
    <col min="11274" max="11274" width="12.7109375" customWidth="1"/>
    <col min="11275" max="11275" width="12" customWidth="1"/>
    <col min="11276" max="11276" width="13.140625" customWidth="1"/>
    <col min="11277" max="11277" width="17.28515625" customWidth="1"/>
    <col min="11278" max="11278" width="15.5703125" customWidth="1"/>
    <col min="11279" max="11279" width="38.85546875" customWidth="1"/>
    <col min="11520" max="11520" width="5" customWidth="1"/>
    <col min="11521" max="11521" width="45.5703125" customWidth="1"/>
    <col min="11522" max="11522" width="13.5703125" customWidth="1"/>
    <col min="11523" max="11523" width="10.5703125" customWidth="1"/>
    <col min="11524" max="11524" width="9.85546875" customWidth="1"/>
    <col min="11525" max="11525" width="10.28515625" customWidth="1"/>
    <col min="11526" max="11526" width="13" customWidth="1"/>
    <col min="11527" max="11527" width="15.42578125" customWidth="1"/>
    <col min="11528" max="11528" width="13.42578125" customWidth="1"/>
    <col min="11529" max="11529" width="11.5703125" customWidth="1"/>
    <col min="11530" max="11530" width="12.7109375" customWidth="1"/>
    <col min="11531" max="11531" width="12" customWidth="1"/>
    <col min="11532" max="11532" width="13.140625" customWidth="1"/>
    <col min="11533" max="11533" width="17.28515625" customWidth="1"/>
    <col min="11534" max="11534" width="15.5703125" customWidth="1"/>
    <col min="11535" max="11535" width="38.85546875" customWidth="1"/>
    <col min="11776" max="11776" width="5" customWidth="1"/>
    <col min="11777" max="11777" width="45.5703125" customWidth="1"/>
    <col min="11778" max="11778" width="13.5703125" customWidth="1"/>
    <col min="11779" max="11779" width="10.5703125" customWidth="1"/>
    <col min="11780" max="11780" width="9.85546875" customWidth="1"/>
    <col min="11781" max="11781" width="10.28515625" customWidth="1"/>
    <col min="11782" max="11782" width="13" customWidth="1"/>
    <col min="11783" max="11783" width="15.42578125" customWidth="1"/>
    <col min="11784" max="11784" width="13.42578125" customWidth="1"/>
    <col min="11785" max="11785" width="11.5703125" customWidth="1"/>
    <col min="11786" max="11786" width="12.7109375" customWidth="1"/>
    <col min="11787" max="11787" width="12" customWidth="1"/>
    <col min="11788" max="11788" width="13.140625" customWidth="1"/>
    <col min="11789" max="11789" width="17.28515625" customWidth="1"/>
    <col min="11790" max="11790" width="15.5703125" customWidth="1"/>
    <col min="11791" max="11791" width="38.85546875" customWidth="1"/>
    <col min="12032" max="12032" width="5" customWidth="1"/>
    <col min="12033" max="12033" width="45.5703125" customWidth="1"/>
    <col min="12034" max="12034" width="13.5703125" customWidth="1"/>
    <col min="12035" max="12035" width="10.5703125" customWidth="1"/>
    <col min="12036" max="12036" width="9.85546875" customWidth="1"/>
    <col min="12037" max="12037" width="10.28515625" customWidth="1"/>
    <col min="12038" max="12038" width="13" customWidth="1"/>
    <col min="12039" max="12039" width="15.42578125" customWidth="1"/>
    <col min="12040" max="12040" width="13.42578125" customWidth="1"/>
    <col min="12041" max="12041" width="11.5703125" customWidth="1"/>
    <col min="12042" max="12042" width="12.7109375" customWidth="1"/>
    <col min="12043" max="12043" width="12" customWidth="1"/>
    <col min="12044" max="12044" width="13.140625" customWidth="1"/>
    <col min="12045" max="12045" width="17.28515625" customWidth="1"/>
    <col min="12046" max="12046" width="15.5703125" customWidth="1"/>
    <col min="12047" max="12047" width="38.85546875" customWidth="1"/>
    <col min="12288" max="12288" width="5" customWidth="1"/>
    <col min="12289" max="12289" width="45.5703125" customWidth="1"/>
    <col min="12290" max="12290" width="13.5703125" customWidth="1"/>
    <col min="12291" max="12291" width="10.5703125" customWidth="1"/>
    <col min="12292" max="12292" width="9.85546875" customWidth="1"/>
    <col min="12293" max="12293" width="10.28515625" customWidth="1"/>
    <col min="12294" max="12294" width="13" customWidth="1"/>
    <col min="12295" max="12295" width="15.42578125" customWidth="1"/>
    <col min="12296" max="12296" width="13.42578125" customWidth="1"/>
    <col min="12297" max="12297" width="11.5703125" customWidth="1"/>
    <col min="12298" max="12298" width="12.7109375" customWidth="1"/>
    <col min="12299" max="12299" width="12" customWidth="1"/>
    <col min="12300" max="12300" width="13.140625" customWidth="1"/>
    <col min="12301" max="12301" width="17.28515625" customWidth="1"/>
    <col min="12302" max="12302" width="15.5703125" customWidth="1"/>
    <col min="12303" max="12303" width="38.85546875" customWidth="1"/>
    <col min="12544" max="12544" width="5" customWidth="1"/>
    <col min="12545" max="12545" width="45.5703125" customWidth="1"/>
    <col min="12546" max="12546" width="13.5703125" customWidth="1"/>
    <col min="12547" max="12547" width="10.5703125" customWidth="1"/>
    <col min="12548" max="12548" width="9.85546875" customWidth="1"/>
    <col min="12549" max="12549" width="10.28515625" customWidth="1"/>
    <col min="12550" max="12550" width="13" customWidth="1"/>
    <col min="12551" max="12551" width="15.42578125" customWidth="1"/>
    <col min="12552" max="12552" width="13.42578125" customWidth="1"/>
    <col min="12553" max="12553" width="11.5703125" customWidth="1"/>
    <col min="12554" max="12554" width="12.7109375" customWidth="1"/>
    <col min="12555" max="12555" width="12" customWidth="1"/>
    <col min="12556" max="12556" width="13.140625" customWidth="1"/>
    <col min="12557" max="12557" width="17.28515625" customWidth="1"/>
    <col min="12558" max="12558" width="15.5703125" customWidth="1"/>
    <col min="12559" max="12559" width="38.85546875" customWidth="1"/>
    <col min="12800" max="12800" width="5" customWidth="1"/>
    <col min="12801" max="12801" width="45.5703125" customWidth="1"/>
    <col min="12802" max="12802" width="13.5703125" customWidth="1"/>
    <col min="12803" max="12803" width="10.5703125" customWidth="1"/>
    <col min="12804" max="12804" width="9.85546875" customWidth="1"/>
    <col min="12805" max="12805" width="10.28515625" customWidth="1"/>
    <col min="12806" max="12806" width="13" customWidth="1"/>
    <col min="12807" max="12807" width="15.42578125" customWidth="1"/>
    <col min="12808" max="12808" width="13.42578125" customWidth="1"/>
    <col min="12809" max="12809" width="11.5703125" customWidth="1"/>
    <col min="12810" max="12810" width="12.7109375" customWidth="1"/>
    <col min="12811" max="12811" width="12" customWidth="1"/>
    <col min="12812" max="12812" width="13.140625" customWidth="1"/>
    <col min="12813" max="12813" width="17.28515625" customWidth="1"/>
    <col min="12814" max="12814" width="15.5703125" customWidth="1"/>
    <col min="12815" max="12815" width="38.85546875" customWidth="1"/>
    <col min="13056" max="13056" width="5" customWidth="1"/>
    <col min="13057" max="13057" width="45.5703125" customWidth="1"/>
    <col min="13058" max="13058" width="13.5703125" customWidth="1"/>
    <col min="13059" max="13059" width="10.5703125" customWidth="1"/>
    <col min="13060" max="13060" width="9.85546875" customWidth="1"/>
    <col min="13061" max="13061" width="10.28515625" customWidth="1"/>
    <col min="13062" max="13062" width="13" customWidth="1"/>
    <col min="13063" max="13063" width="15.42578125" customWidth="1"/>
    <col min="13064" max="13064" width="13.42578125" customWidth="1"/>
    <col min="13065" max="13065" width="11.5703125" customWidth="1"/>
    <col min="13066" max="13066" width="12.7109375" customWidth="1"/>
    <col min="13067" max="13067" width="12" customWidth="1"/>
    <col min="13068" max="13068" width="13.140625" customWidth="1"/>
    <col min="13069" max="13069" width="17.28515625" customWidth="1"/>
    <col min="13070" max="13070" width="15.5703125" customWidth="1"/>
    <col min="13071" max="13071" width="38.85546875" customWidth="1"/>
    <col min="13312" max="13312" width="5" customWidth="1"/>
    <col min="13313" max="13313" width="45.5703125" customWidth="1"/>
    <col min="13314" max="13314" width="13.5703125" customWidth="1"/>
    <col min="13315" max="13315" width="10.5703125" customWidth="1"/>
    <col min="13316" max="13316" width="9.85546875" customWidth="1"/>
    <col min="13317" max="13317" width="10.28515625" customWidth="1"/>
    <col min="13318" max="13318" width="13" customWidth="1"/>
    <col min="13319" max="13319" width="15.42578125" customWidth="1"/>
    <col min="13320" max="13320" width="13.42578125" customWidth="1"/>
    <col min="13321" max="13321" width="11.5703125" customWidth="1"/>
    <col min="13322" max="13322" width="12.7109375" customWidth="1"/>
    <col min="13323" max="13323" width="12" customWidth="1"/>
    <col min="13324" max="13324" width="13.140625" customWidth="1"/>
    <col min="13325" max="13325" width="17.28515625" customWidth="1"/>
    <col min="13326" max="13326" width="15.5703125" customWidth="1"/>
    <col min="13327" max="13327" width="38.85546875" customWidth="1"/>
    <col min="13568" max="13568" width="5" customWidth="1"/>
    <col min="13569" max="13569" width="45.5703125" customWidth="1"/>
    <col min="13570" max="13570" width="13.5703125" customWidth="1"/>
    <col min="13571" max="13571" width="10.5703125" customWidth="1"/>
    <col min="13572" max="13572" width="9.85546875" customWidth="1"/>
    <col min="13573" max="13573" width="10.28515625" customWidth="1"/>
    <col min="13574" max="13574" width="13" customWidth="1"/>
    <col min="13575" max="13575" width="15.42578125" customWidth="1"/>
    <col min="13576" max="13576" width="13.42578125" customWidth="1"/>
    <col min="13577" max="13577" width="11.5703125" customWidth="1"/>
    <col min="13578" max="13578" width="12.7109375" customWidth="1"/>
    <col min="13579" max="13579" width="12" customWidth="1"/>
    <col min="13580" max="13580" width="13.140625" customWidth="1"/>
    <col min="13581" max="13581" width="17.28515625" customWidth="1"/>
    <col min="13582" max="13582" width="15.5703125" customWidth="1"/>
    <col min="13583" max="13583" width="38.85546875" customWidth="1"/>
    <col min="13824" max="13824" width="5" customWidth="1"/>
    <col min="13825" max="13825" width="45.5703125" customWidth="1"/>
    <col min="13826" max="13826" width="13.5703125" customWidth="1"/>
    <col min="13827" max="13827" width="10.5703125" customWidth="1"/>
    <col min="13828" max="13828" width="9.85546875" customWidth="1"/>
    <col min="13829" max="13829" width="10.28515625" customWidth="1"/>
    <col min="13830" max="13830" width="13" customWidth="1"/>
    <col min="13831" max="13831" width="15.42578125" customWidth="1"/>
    <col min="13832" max="13832" width="13.42578125" customWidth="1"/>
    <col min="13833" max="13833" width="11.5703125" customWidth="1"/>
    <col min="13834" max="13834" width="12.7109375" customWidth="1"/>
    <col min="13835" max="13835" width="12" customWidth="1"/>
    <col min="13836" max="13836" width="13.140625" customWidth="1"/>
    <col min="13837" max="13837" width="17.28515625" customWidth="1"/>
    <col min="13838" max="13838" width="15.5703125" customWidth="1"/>
    <col min="13839" max="13839" width="38.85546875" customWidth="1"/>
    <col min="14080" max="14080" width="5" customWidth="1"/>
    <col min="14081" max="14081" width="45.5703125" customWidth="1"/>
    <col min="14082" max="14082" width="13.5703125" customWidth="1"/>
    <col min="14083" max="14083" width="10.5703125" customWidth="1"/>
    <col min="14084" max="14084" width="9.85546875" customWidth="1"/>
    <col min="14085" max="14085" width="10.28515625" customWidth="1"/>
    <col min="14086" max="14086" width="13" customWidth="1"/>
    <col min="14087" max="14087" width="15.42578125" customWidth="1"/>
    <col min="14088" max="14088" width="13.42578125" customWidth="1"/>
    <col min="14089" max="14089" width="11.5703125" customWidth="1"/>
    <col min="14090" max="14090" width="12.7109375" customWidth="1"/>
    <col min="14091" max="14091" width="12" customWidth="1"/>
    <col min="14092" max="14092" width="13.140625" customWidth="1"/>
    <col min="14093" max="14093" width="17.28515625" customWidth="1"/>
    <col min="14094" max="14094" width="15.5703125" customWidth="1"/>
    <col min="14095" max="14095" width="38.85546875" customWidth="1"/>
    <col min="14336" max="14336" width="5" customWidth="1"/>
    <col min="14337" max="14337" width="45.5703125" customWidth="1"/>
    <col min="14338" max="14338" width="13.5703125" customWidth="1"/>
    <col min="14339" max="14339" width="10.5703125" customWidth="1"/>
    <col min="14340" max="14340" width="9.85546875" customWidth="1"/>
    <col min="14341" max="14341" width="10.28515625" customWidth="1"/>
    <col min="14342" max="14342" width="13" customWidth="1"/>
    <col min="14343" max="14343" width="15.42578125" customWidth="1"/>
    <col min="14344" max="14344" width="13.42578125" customWidth="1"/>
    <col min="14345" max="14345" width="11.5703125" customWidth="1"/>
    <col min="14346" max="14346" width="12.7109375" customWidth="1"/>
    <col min="14347" max="14347" width="12" customWidth="1"/>
    <col min="14348" max="14348" width="13.140625" customWidth="1"/>
    <col min="14349" max="14349" width="17.28515625" customWidth="1"/>
    <col min="14350" max="14350" width="15.5703125" customWidth="1"/>
    <col min="14351" max="14351" width="38.85546875" customWidth="1"/>
    <col min="14592" max="14592" width="5" customWidth="1"/>
    <col min="14593" max="14593" width="45.5703125" customWidth="1"/>
    <col min="14594" max="14594" width="13.5703125" customWidth="1"/>
    <col min="14595" max="14595" width="10.5703125" customWidth="1"/>
    <col min="14596" max="14596" width="9.85546875" customWidth="1"/>
    <col min="14597" max="14597" width="10.28515625" customWidth="1"/>
    <col min="14598" max="14598" width="13" customWidth="1"/>
    <col min="14599" max="14599" width="15.42578125" customWidth="1"/>
    <col min="14600" max="14600" width="13.42578125" customWidth="1"/>
    <col min="14601" max="14601" width="11.5703125" customWidth="1"/>
    <col min="14602" max="14602" width="12.7109375" customWidth="1"/>
    <col min="14603" max="14603" width="12" customWidth="1"/>
    <col min="14604" max="14604" width="13.140625" customWidth="1"/>
    <col min="14605" max="14605" width="17.28515625" customWidth="1"/>
    <col min="14606" max="14606" width="15.5703125" customWidth="1"/>
    <col min="14607" max="14607" width="38.85546875" customWidth="1"/>
    <col min="14848" max="14848" width="5" customWidth="1"/>
    <col min="14849" max="14849" width="45.5703125" customWidth="1"/>
    <col min="14850" max="14850" width="13.5703125" customWidth="1"/>
    <col min="14851" max="14851" width="10.5703125" customWidth="1"/>
    <col min="14852" max="14852" width="9.85546875" customWidth="1"/>
    <col min="14853" max="14853" width="10.28515625" customWidth="1"/>
    <col min="14854" max="14854" width="13" customWidth="1"/>
    <col min="14855" max="14855" width="15.42578125" customWidth="1"/>
    <col min="14856" max="14856" width="13.42578125" customWidth="1"/>
    <col min="14857" max="14857" width="11.5703125" customWidth="1"/>
    <col min="14858" max="14858" width="12.7109375" customWidth="1"/>
    <col min="14859" max="14859" width="12" customWidth="1"/>
    <col min="14860" max="14860" width="13.140625" customWidth="1"/>
    <col min="14861" max="14861" width="17.28515625" customWidth="1"/>
    <col min="14862" max="14862" width="15.5703125" customWidth="1"/>
    <col min="14863" max="14863" width="38.85546875" customWidth="1"/>
    <col min="15104" max="15104" width="5" customWidth="1"/>
    <col min="15105" max="15105" width="45.5703125" customWidth="1"/>
    <col min="15106" max="15106" width="13.5703125" customWidth="1"/>
    <col min="15107" max="15107" width="10.5703125" customWidth="1"/>
    <col min="15108" max="15108" width="9.85546875" customWidth="1"/>
    <col min="15109" max="15109" width="10.28515625" customWidth="1"/>
    <col min="15110" max="15110" width="13" customWidth="1"/>
    <col min="15111" max="15111" width="15.42578125" customWidth="1"/>
    <col min="15112" max="15112" width="13.42578125" customWidth="1"/>
    <col min="15113" max="15113" width="11.5703125" customWidth="1"/>
    <col min="15114" max="15114" width="12.7109375" customWidth="1"/>
    <col min="15115" max="15115" width="12" customWidth="1"/>
    <col min="15116" max="15116" width="13.140625" customWidth="1"/>
    <col min="15117" max="15117" width="17.28515625" customWidth="1"/>
    <col min="15118" max="15118" width="15.5703125" customWidth="1"/>
    <col min="15119" max="15119" width="38.85546875" customWidth="1"/>
    <col min="15360" max="15360" width="5" customWidth="1"/>
    <col min="15361" max="15361" width="45.5703125" customWidth="1"/>
    <col min="15362" max="15362" width="13.5703125" customWidth="1"/>
    <col min="15363" max="15363" width="10.5703125" customWidth="1"/>
    <col min="15364" max="15364" width="9.85546875" customWidth="1"/>
    <col min="15365" max="15365" width="10.28515625" customWidth="1"/>
    <col min="15366" max="15366" width="13" customWidth="1"/>
    <col min="15367" max="15367" width="15.42578125" customWidth="1"/>
    <col min="15368" max="15368" width="13.42578125" customWidth="1"/>
    <col min="15369" max="15369" width="11.5703125" customWidth="1"/>
    <col min="15370" max="15370" width="12.7109375" customWidth="1"/>
    <col min="15371" max="15371" width="12" customWidth="1"/>
    <col min="15372" max="15372" width="13.140625" customWidth="1"/>
    <col min="15373" max="15373" width="17.28515625" customWidth="1"/>
    <col min="15374" max="15374" width="15.5703125" customWidth="1"/>
    <col min="15375" max="15375" width="38.85546875" customWidth="1"/>
    <col min="15616" max="15616" width="5" customWidth="1"/>
    <col min="15617" max="15617" width="45.5703125" customWidth="1"/>
    <col min="15618" max="15618" width="13.5703125" customWidth="1"/>
    <col min="15619" max="15619" width="10.5703125" customWidth="1"/>
    <col min="15620" max="15620" width="9.85546875" customWidth="1"/>
    <col min="15621" max="15621" width="10.28515625" customWidth="1"/>
    <col min="15622" max="15622" width="13" customWidth="1"/>
    <col min="15623" max="15623" width="15.42578125" customWidth="1"/>
    <col min="15624" max="15624" width="13.42578125" customWidth="1"/>
    <col min="15625" max="15625" width="11.5703125" customWidth="1"/>
    <col min="15626" max="15626" width="12.7109375" customWidth="1"/>
    <col min="15627" max="15627" width="12" customWidth="1"/>
    <col min="15628" max="15628" width="13.140625" customWidth="1"/>
    <col min="15629" max="15629" width="17.28515625" customWidth="1"/>
    <col min="15630" max="15630" width="15.5703125" customWidth="1"/>
    <col min="15631" max="15631" width="38.85546875" customWidth="1"/>
    <col min="15872" max="15872" width="5" customWidth="1"/>
    <col min="15873" max="15873" width="45.5703125" customWidth="1"/>
    <col min="15874" max="15874" width="13.5703125" customWidth="1"/>
    <col min="15875" max="15875" width="10.5703125" customWidth="1"/>
    <col min="15876" max="15876" width="9.85546875" customWidth="1"/>
    <col min="15877" max="15877" width="10.28515625" customWidth="1"/>
    <col min="15878" max="15878" width="13" customWidth="1"/>
    <col min="15879" max="15879" width="15.42578125" customWidth="1"/>
    <col min="15880" max="15880" width="13.42578125" customWidth="1"/>
    <col min="15881" max="15881" width="11.5703125" customWidth="1"/>
    <col min="15882" max="15882" width="12.7109375" customWidth="1"/>
    <col min="15883" max="15883" width="12" customWidth="1"/>
    <col min="15884" max="15884" width="13.140625" customWidth="1"/>
    <col min="15885" max="15885" width="17.28515625" customWidth="1"/>
    <col min="15886" max="15886" width="15.5703125" customWidth="1"/>
    <col min="15887" max="15887" width="38.85546875" customWidth="1"/>
    <col min="16128" max="16128" width="5" customWidth="1"/>
    <col min="16129" max="16129" width="45.5703125" customWidth="1"/>
    <col min="16130" max="16130" width="13.5703125" customWidth="1"/>
    <col min="16131" max="16131" width="10.5703125" customWidth="1"/>
    <col min="16132" max="16132" width="9.85546875" customWidth="1"/>
    <col min="16133" max="16133" width="10.28515625" customWidth="1"/>
    <col min="16134" max="16134" width="13" customWidth="1"/>
    <col min="16135" max="16135" width="15.42578125" customWidth="1"/>
    <col min="16136" max="16136" width="13.42578125" customWidth="1"/>
    <col min="16137" max="16137" width="11.5703125" customWidth="1"/>
    <col min="16138" max="16138" width="12.7109375" customWidth="1"/>
    <col min="16139" max="16139" width="12" customWidth="1"/>
    <col min="16140" max="16140" width="13.140625" customWidth="1"/>
    <col min="16141" max="16141" width="17.28515625" customWidth="1"/>
    <col min="16142" max="16142" width="15.5703125" customWidth="1"/>
    <col min="16143" max="16143" width="38.85546875" customWidth="1"/>
  </cols>
  <sheetData>
    <row r="1" spans="1:15" ht="21" customHeight="1" thickBot="1" x14ac:dyDescent="0.35">
      <c r="A1" s="319" t="s">
        <v>49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1"/>
    </row>
    <row r="2" spans="1:15" ht="71.25" customHeight="1" x14ac:dyDescent="0.25">
      <c r="A2" s="1" t="s">
        <v>0</v>
      </c>
      <c r="B2" s="289" t="s">
        <v>1</v>
      </c>
      <c r="C2" s="294" t="s">
        <v>228</v>
      </c>
      <c r="D2" s="326" t="s">
        <v>139</v>
      </c>
      <c r="E2" s="329" t="s">
        <v>229</v>
      </c>
      <c r="F2" s="331" t="s">
        <v>3</v>
      </c>
      <c r="G2" s="331" t="s">
        <v>4</v>
      </c>
      <c r="H2" s="331" t="s">
        <v>5</v>
      </c>
      <c r="I2" s="346" t="s">
        <v>50</v>
      </c>
      <c r="J2" s="329" t="s">
        <v>136</v>
      </c>
      <c r="K2" s="329" t="s">
        <v>6</v>
      </c>
      <c r="L2" s="329" t="s">
        <v>7</v>
      </c>
      <c r="M2" s="329" t="s">
        <v>8</v>
      </c>
      <c r="N2" s="329" t="s">
        <v>9</v>
      </c>
      <c r="O2" s="329" t="s">
        <v>10</v>
      </c>
    </row>
    <row r="3" spans="1:15" ht="114" customHeight="1" x14ac:dyDescent="0.25">
      <c r="A3" s="324" t="s">
        <v>212</v>
      </c>
      <c r="B3" s="325"/>
      <c r="C3" s="316" t="s">
        <v>227</v>
      </c>
      <c r="D3" s="327"/>
      <c r="E3" s="330"/>
      <c r="F3" s="332"/>
      <c r="G3" s="332"/>
      <c r="H3" s="332"/>
      <c r="I3" s="347"/>
      <c r="J3" s="330"/>
      <c r="K3" s="330"/>
      <c r="L3" s="330"/>
      <c r="M3" s="330"/>
      <c r="N3" s="330"/>
      <c r="O3" s="330"/>
    </row>
    <row r="4" spans="1:15" ht="54.6" customHeight="1" thickBot="1" x14ac:dyDescent="0.3">
      <c r="A4" s="324" t="s">
        <v>256</v>
      </c>
      <c r="B4" s="325"/>
      <c r="C4" s="316" t="s">
        <v>227</v>
      </c>
      <c r="D4" s="328"/>
      <c r="E4" s="330"/>
      <c r="F4" s="333"/>
      <c r="G4" s="333"/>
      <c r="H4" s="333"/>
      <c r="I4" s="348"/>
      <c r="J4" s="330"/>
      <c r="K4" s="330"/>
      <c r="L4" s="330"/>
      <c r="M4" s="330"/>
      <c r="N4" s="330"/>
      <c r="O4" s="330"/>
    </row>
    <row r="5" spans="1:15" ht="97.5" customHeight="1" x14ac:dyDescent="0.25">
      <c r="A5" s="66" t="s">
        <v>11</v>
      </c>
      <c r="B5" s="83" t="s">
        <v>200</v>
      </c>
      <c r="C5" s="261" t="s">
        <v>227</v>
      </c>
      <c r="D5" s="68" t="s">
        <v>140</v>
      </c>
      <c r="E5" s="197" t="s">
        <v>230</v>
      </c>
      <c r="F5" s="68" t="s">
        <v>12</v>
      </c>
      <c r="G5" s="69" t="s">
        <v>142</v>
      </c>
      <c r="H5" s="69" t="s">
        <v>14</v>
      </c>
      <c r="I5" s="210">
        <v>50</v>
      </c>
      <c r="J5" s="198" t="s">
        <v>15</v>
      </c>
      <c r="K5" s="199" t="s">
        <v>108</v>
      </c>
      <c r="L5" s="200"/>
      <c r="M5" s="201" t="s">
        <v>51</v>
      </c>
      <c r="N5" s="188"/>
      <c r="O5" s="71"/>
    </row>
    <row r="6" spans="1:15" ht="69.75" customHeight="1" x14ac:dyDescent="0.25">
      <c r="A6" s="2" t="s">
        <v>16</v>
      </c>
      <c r="B6" s="84" t="s">
        <v>201</v>
      </c>
      <c r="C6" s="261" t="s">
        <v>227</v>
      </c>
      <c r="D6" s="3" t="s">
        <v>141</v>
      </c>
      <c r="E6" s="197" t="s">
        <v>230</v>
      </c>
      <c r="F6" s="3" t="s">
        <v>12</v>
      </c>
      <c r="G6" s="4" t="s">
        <v>13</v>
      </c>
      <c r="H6" s="4" t="s">
        <v>14</v>
      </c>
      <c r="I6" s="246">
        <v>750</v>
      </c>
      <c r="J6" s="196" t="s">
        <v>15</v>
      </c>
      <c r="K6" s="202" t="s">
        <v>109</v>
      </c>
      <c r="L6" s="203"/>
      <c r="M6" s="204"/>
      <c r="N6" s="189"/>
      <c r="O6" s="6"/>
    </row>
    <row r="7" spans="1:15" ht="87" customHeight="1" thickBot="1" x14ac:dyDescent="0.3">
      <c r="A7" s="7" t="s">
        <v>17</v>
      </c>
      <c r="B7" s="9" t="s">
        <v>226</v>
      </c>
      <c r="C7" s="261" t="s">
        <v>227</v>
      </c>
      <c r="D7" s="8" t="s">
        <v>18</v>
      </c>
      <c r="E7" s="197" t="s">
        <v>230</v>
      </c>
      <c r="F7" s="9" t="s">
        <v>19</v>
      </c>
      <c r="G7" s="10" t="s">
        <v>20</v>
      </c>
      <c r="H7" s="10" t="s">
        <v>21</v>
      </c>
      <c r="I7" s="247">
        <v>120500</v>
      </c>
      <c r="J7" s="205" t="s">
        <v>22</v>
      </c>
      <c r="K7" s="206" t="s">
        <v>155</v>
      </c>
      <c r="L7" s="207"/>
      <c r="M7" s="208" t="s">
        <v>110</v>
      </c>
      <c r="N7" s="209"/>
      <c r="O7" s="65" t="s">
        <v>52</v>
      </c>
    </row>
    <row r="8" spans="1:15" ht="35.25" customHeight="1" thickBot="1" x14ac:dyDescent="0.3">
      <c r="A8" s="340" t="s">
        <v>23</v>
      </c>
      <c r="B8" s="341"/>
      <c r="C8" s="341"/>
      <c r="D8" s="341"/>
      <c r="E8" s="341"/>
      <c r="F8" s="341"/>
      <c r="G8" s="341"/>
      <c r="H8" s="341"/>
      <c r="I8" s="341"/>
      <c r="J8" s="342"/>
      <c r="K8" s="78" t="s">
        <v>202</v>
      </c>
      <c r="L8" s="78" t="s">
        <v>154</v>
      </c>
      <c r="M8" s="78" t="s">
        <v>152</v>
      </c>
      <c r="N8" s="351"/>
      <c r="O8" s="352"/>
    </row>
    <row r="9" spans="1:15" ht="27" customHeight="1" thickBot="1" x14ac:dyDescent="0.3">
      <c r="A9" s="343"/>
      <c r="B9" s="344"/>
      <c r="C9" s="344"/>
      <c r="D9" s="344"/>
      <c r="E9" s="344"/>
      <c r="F9" s="344"/>
      <c r="G9" s="344"/>
      <c r="H9" s="344"/>
      <c r="I9" s="344"/>
      <c r="J9" s="345"/>
      <c r="K9" s="79">
        <f>SUM(K5:K7)</f>
        <v>0</v>
      </c>
      <c r="L9" s="80"/>
      <c r="M9" s="80"/>
      <c r="N9" s="353"/>
      <c r="O9" s="354"/>
    </row>
    <row r="10" spans="1:15" ht="39.75" customHeight="1" x14ac:dyDescent="0.25">
      <c r="A10" s="322" t="s">
        <v>46</v>
      </c>
      <c r="B10" s="323"/>
      <c r="C10" s="334" t="s">
        <v>47</v>
      </c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6"/>
    </row>
    <row r="11" spans="1:15" ht="35.25" customHeight="1" thickBot="1" x14ac:dyDescent="0.3">
      <c r="A11" s="349" t="s">
        <v>24</v>
      </c>
      <c r="B11" s="350"/>
      <c r="C11" s="337" t="s">
        <v>48</v>
      </c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9"/>
    </row>
    <row r="12" spans="1:15" ht="12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B13" s="12" t="s">
        <v>25</v>
      </c>
      <c r="C13" s="12"/>
      <c r="G13" s="13"/>
      <c r="H13" s="13"/>
      <c r="I13" s="14"/>
      <c r="J13" s="14"/>
      <c r="L13" s="14"/>
      <c r="M13" s="14"/>
    </row>
    <row r="14" spans="1:15" x14ac:dyDescent="0.25">
      <c r="B14" s="15" t="s">
        <v>26</v>
      </c>
      <c r="C14" s="15"/>
      <c r="D14" s="16" t="s">
        <v>27</v>
      </c>
      <c r="E14" s="16"/>
      <c r="F14" s="16" t="s">
        <v>28</v>
      </c>
      <c r="G14" s="13"/>
      <c r="H14" s="13"/>
      <c r="I14" s="14"/>
      <c r="J14" s="14"/>
      <c r="L14" s="14"/>
      <c r="M14" s="14"/>
    </row>
    <row r="15" spans="1:15" x14ac:dyDescent="0.25">
      <c r="B15" s="17"/>
      <c r="C15" s="17"/>
      <c r="F15" s="16" t="s">
        <v>29</v>
      </c>
      <c r="G15" s="13"/>
      <c r="H15" s="13"/>
      <c r="I15" s="14"/>
      <c r="J15" s="14"/>
      <c r="L15" s="14"/>
      <c r="M15" s="14"/>
    </row>
    <row r="16" spans="1:15" x14ac:dyDescent="0.25">
      <c r="B16" s="15" t="s">
        <v>30</v>
      </c>
      <c r="C16" s="15"/>
      <c r="D16" s="16" t="s">
        <v>27</v>
      </c>
      <c r="E16" s="16"/>
      <c r="F16" s="16" t="s">
        <v>31</v>
      </c>
      <c r="G16" s="13"/>
      <c r="H16" s="13"/>
      <c r="I16" s="14"/>
      <c r="J16" s="14"/>
      <c r="L16" s="14"/>
      <c r="M16" s="14"/>
    </row>
    <row r="17" spans="2:13" x14ac:dyDescent="0.25">
      <c r="B17" s="17"/>
      <c r="C17" s="17"/>
      <c r="F17" s="16" t="s">
        <v>32</v>
      </c>
      <c r="G17" s="13"/>
      <c r="H17" s="13"/>
      <c r="I17" s="14"/>
      <c r="J17" s="14"/>
      <c r="L17" s="14"/>
      <c r="M17" s="14"/>
    </row>
    <row r="18" spans="2:13" x14ac:dyDescent="0.25">
      <c r="B18" s="15" t="s">
        <v>33</v>
      </c>
      <c r="C18" s="15"/>
      <c r="D18" s="16" t="s">
        <v>34</v>
      </c>
      <c r="E18" s="16"/>
      <c r="F18" s="16" t="s">
        <v>35</v>
      </c>
      <c r="G18" s="13"/>
      <c r="H18" s="13"/>
      <c r="I18" s="14"/>
      <c r="J18" s="14"/>
      <c r="L18" s="14"/>
      <c r="M18" s="14"/>
    </row>
    <row r="19" spans="2:13" x14ac:dyDescent="0.25">
      <c r="B19" s="15" t="s">
        <v>36</v>
      </c>
      <c r="C19" s="15"/>
      <c r="D19" s="16" t="s">
        <v>34</v>
      </c>
      <c r="E19" s="16"/>
      <c r="F19" s="16" t="s">
        <v>37</v>
      </c>
      <c r="G19" s="13"/>
      <c r="H19" s="13"/>
      <c r="I19" s="14"/>
      <c r="J19" s="14"/>
      <c r="L19" s="14"/>
      <c r="M19" s="14"/>
    </row>
    <row r="20" spans="2:13" x14ac:dyDescent="0.25">
      <c r="B20" s="15" t="s">
        <v>38</v>
      </c>
      <c r="C20" s="15"/>
      <c r="D20" s="16" t="s">
        <v>34</v>
      </c>
      <c r="E20" s="16"/>
      <c r="F20" s="16" t="s">
        <v>39</v>
      </c>
      <c r="G20" s="13"/>
      <c r="H20" s="13"/>
      <c r="I20" s="14"/>
      <c r="J20" s="14"/>
      <c r="L20" s="14"/>
      <c r="M20" s="14"/>
    </row>
    <row r="21" spans="2:13" x14ac:dyDescent="0.25">
      <c r="B21" s="15" t="s">
        <v>40</v>
      </c>
      <c r="C21" s="15"/>
      <c r="D21" s="16" t="s">
        <v>34</v>
      </c>
      <c r="E21" s="16"/>
      <c r="F21" s="16" t="s">
        <v>41</v>
      </c>
      <c r="G21" s="13"/>
      <c r="H21" s="13"/>
      <c r="I21" s="14"/>
      <c r="J21" s="14"/>
      <c r="L21" s="14"/>
      <c r="M21" s="14"/>
    </row>
    <row r="22" spans="2:13" x14ac:dyDescent="0.25">
      <c r="B22" s="15" t="s">
        <v>42</v>
      </c>
      <c r="C22" s="15"/>
      <c r="D22" s="16" t="s">
        <v>34</v>
      </c>
      <c r="E22" s="16"/>
      <c r="F22" s="16" t="s">
        <v>43</v>
      </c>
      <c r="G22" s="13"/>
      <c r="H22" s="13"/>
      <c r="I22" s="14"/>
      <c r="J22" s="14"/>
      <c r="L22" s="14"/>
      <c r="M22" s="14"/>
    </row>
    <row r="23" spans="2:13" x14ac:dyDescent="0.25">
      <c r="B23" s="18" t="s">
        <v>44</v>
      </c>
      <c r="C23" s="18"/>
      <c r="D23" s="16" t="s">
        <v>34</v>
      </c>
      <c r="E23" s="16"/>
      <c r="F23" s="16" t="s">
        <v>45</v>
      </c>
      <c r="G23" s="13"/>
      <c r="H23" s="13"/>
      <c r="I23" s="14"/>
      <c r="J23" s="14"/>
    </row>
    <row r="25" spans="2:13" x14ac:dyDescent="0.25">
      <c r="B25" s="15"/>
      <c r="C25" s="15"/>
    </row>
  </sheetData>
  <mergeCells count="21">
    <mergeCell ref="C11:O11"/>
    <mergeCell ref="A8:J9"/>
    <mergeCell ref="L2:L4"/>
    <mergeCell ref="M2:M4"/>
    <mergeCell ref="N2:N4"/>
    <mergeCell ref="G2:G4"/>
    <mergeCell ref="H2:H4"/>
    <mergeCell ref="I2:I4"/>
    <mergeCell ref="J2:J4"/>
    <mergeCell ref="K2:K4"/>
    <mergeCell ref="A11:B11"/>
    <mergeCell ref="N8:O9"/>
    <mergeCell ref="A1:O1"/>
    <mergeCell ref="A10:B10"/>
    <mergeCell ref="A3:B3"/>
    <mergeCell ref="A4:B4"/>
    <mergeCell ref="D2:D4"/>
    <mergeCell ref="E2:E4"/>
    <mergeCell ref="F2:F4"/>
    <mergeCell ref="O2:O4"/>
    <mergeCell ref="C10:O10"/>
  </mergeCells>
  <pageMargins left="0.23622047244094491" right="0.23622047244094491" top="0.74803149606299213" bottom="0.74803149606299213" header="0.31496062992125984" footer="0.31496062992125984"/>
  <pageSetup paperSize="9" scale="59" orientation="landscape" verticalDpi="597" r:id="rId1"/>
  <rowBreaks count="1" manualBreakCount="1">
    <brk id="1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0C937-DCC4-43AE-979C-D58259BE4CD3}">
  <dimension ref="A1:S25"/>
  <sheetViews>
    <sheetView topLeftCell="A4" zoomScale="80" zoomScaleNormal="80" workbookViewId="0">
      <selection activeCell="I6" sqref="F6:I6"/>
    </sheetView>
  </sheetViews>
  <sheetFormatPr defaultRowHeight="15" x14ac:dyDescent="0.25"/>
  <cols>
    <col min="1" max="1" width="5.85546875" customWidth="1"/>
    <col min="2" max="2" width="46.140625" customWidth="1"/>
    <col min="3" max="5" width="14.42578125" customWidth="1"/>
    <col min="6" max="6" width="12.28515625" customWidth="1"/>
    <col min="7" max="7" width="10.140625" customWidth="1"/>
    <col min="8" max="8" width="10.28515625" customWidth="1"/>
    <col min="9" max="9" width="12.140625" customWidth="1"/>
    <col min="10" max="10" width="16.85546875" customWidth="1"/>
    <col min="11" max="11" width="20.85546875" customWidth="1"/>
    <col min="12" max="12" width="14.7109375" customWidth="1"/>
    <col min="13" max="13" width="19.42578125" customWidth="1"/>
    <col min="14" max="15" width="14.7109375" customWidth="1"/>
    <col min="16" max="16" width="13.5703125" customWidth="1"/>
    <col min="17" max="17" width="15.140625" customWidth="1"/>
    <col min="18" max="18" width="15.85546875" customWidth="1"/>
    <col min="19" max="19" width="15.5703125" customWidth="1"/>
  </cols>
  <sheetData>
    <row r="1" spans="1:19" ht="24" customHeight="1" thickBot="1" x14ac:dyDescent="0.35">
      <c r="A1" s="319" t="s">
        <v>53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1"/>
    </row>
    <row r="2" spans="1:19" ht="61.15" customHeight="1" x14ac:dyDescent="0.25">
      <c r="A2" s="1" t="s">
        <v>0</v>
      </c>
      <c r="B2" s="289" t="s">
        <v>54</v>
      </c>
      <c r="C2" s="294" t="s">
        <v>228</v>
      </c>
      <c r="D2" s="326" t="s">
        <v>139</v>
      </c>
      <c r="E2" s="329" t="s">
        <v>231</v>
      </c>
      <c r="F2" s="355" t="s">
        <v>3</v>
      </c>
      <c r="G2" s="331" t="s">
        <v>4</v>
      </c>
      <c r="H2" s="331" t="s">
        <v>5</v>
      </c>
      <c r="I2" s="346" t="s">
        <v>55</v>
      </c>
      <c r="J2" s="329" t="s">
        <v>137</v>
      </c>
      <c r="K2" s="329" t="s">
        <v>6</v>
      </c>
      <c r="L2" s="358" t="s">
        <v>143</v>
      </c>
      <c r="M2" s="358" t="s">
        <v>174</v>
      </c>
      <c r="N2" s="358" t="s">
        <v>148</v>
      </c>
      <c r="O2" s="329" t="s">
        <v>159</v>
      </c>
      <c r="P2" s="329" t="s">
        <v>7</v>
      </c>
      <c r="Q2" s="329" t="s">
        <v>8</v>
      </c>
      <c r="R2" s="329" t="s">
        <v>95</v>
      </c>
      <c r="S2" s="329" t="s">
        <v>10</v>
      </c>
    </row>
    <row r="3" spans="1:19" ht="126.6" customHeight="1" x14ac:dyDescent="0.25">
      <c r="A3" s="324" t="s">
        <v>203</v>
      </c>
      <c r="B3" s="325"/>
      <c r="C3" s="316" t="s">
        <v>227</v>
      </c>
      <c r="D3" s="327"/>
      <c r="E3" s="330"/>
      <c r="F3" s="356"/>
      <c r="G3" s="332"/>
      <c r="H3" s="332"/>
      <c r="I3" s="347"/>
      <c r="J3" s="330"/>
      <c r="K3" s="330"/>
      <c r="L3" s="359"/>
      <c r="M3" s="359"/>
      <c r="N3" s="359"/>
      <c r="O3" s="330"/>
      <c r="P3" s="330"/>
      <c r="Q3" s="330"/>
      <c r="R3" s="330"/>
      <c r="S3" s="330"/>
    </row>
    <row r="4" spans="1:19" ht="35.25" customHeight="1" thickBot="1" x14ac:dyDescent="0.3">
      <c r="A4" s="324" t="s">
        <v>257</v>
      </c>
      <c r="B4" s="325"/>
      <c r="C4" s="316" t="s">
        <v>227</v>
      </c>
      <c r="D4" s="328"/>
      <c r="E4" s="330"/>
      <c r="F4" s="357"/>
      <c r="G4" s="333"/>
      <c r="H4" s="333"/>
      <c r="I4" s="348"/>
      <c r="J4" s="330"/>
      <c r="K4" s="330"/>
      <c r="L4" s="360"/>
      <c r="M4" s="360"/>
      <c r="N4" s="360"/>
      <c r="O4" s="330"/>
      <c r="P4" s="330"/>
      <c r="Q4" s="330"/>
      <c r="R4" s="330"/>
      <c r="S4" s="330"/>
    </row>
    <row r="5" spans="1:19" ht="104.25" customHeight="1" thickBot="1" x14ac:dyDescent="0.3">
      <c r="A5" s="66" t="s">
        <v>11</v>
      </c>
      <c r="B5" s="83" t="s">
        <v>145</v>
      </c>
      <c r="C5" s="261" t="s">
        <v>227</v>
      </c>
      <c r="D5" s="68" t="s">
        <v>56</v>
      </c>
      <c r="E5" s="282" t="s">
        <v>230</v>
      </c>
      <c r="F5" s="68" t="s">
        <v>57</v>
      </c>
      <c r="G5" s="69" t="s">
        <v>13</v>
      </c>
      <c r="H5" s="69" t="s">
        <v>14</v>
      </c>
      <c r="I5" s="70">
        <v>50</v>
      </c>
      <c r="J5" s="282" t="s">
        <v>58</v>
      </c>
      <c r="K5" s="317" t="s">
        <v>111</v>
      </c>
      <c r="L5" s="185"/>
      <c r="M5" s="185"/>
      <c r="N5" s="185"/>
      <c r="O5" s="185"/>
      <c r="P5" s="188"/>
      <c r="Q5" s="191" t="s">
        <v>59</v>
      </c>
      <c r="R5" s="192"/>
      <c r="S5" s="71"/>
    </row>
    <row r="6" spans="1:19" ht="142.5" customHeight="1" thickBot="1" x14ac:dyDescent="0.3">
      <c r="A6" s="2" t="s">
        <v>16</v>
      </c>
      <c r="B6" s="84" t="s">
        <v>144</v>
      </c>
      <c r="C6" s="261" t="s">
        <v>227</v>
      </c>
      <c r="D6" s="3" t="s">
        <v>56</v>
      </c>
      <c r="E6" s="197" t="s">
        <v>230</v>
      </c>
      <c r="F6" s="3" t="s">
        <v>57</v>
      </c>
      <c r="G6" s="4" t="s">
        <v>13</v>
      </c>
      <c r="H6" s="4" t="s">
        <v>14</v>
      </c>
      <c r="I6" s="63" t="s">
        <v>213</v>
      </c>
      <c r="J6" s="197" t="s">
        <v>172</v>
      </c>
      <c r="K6" s="185"/>
      <c r="L6" s="182"/>
      <c r="M6" s="182"/>
      <c r="N6" s="196" t="s">
        <v>149</v>
      </c>
      <c r="O6" s="184" t="s">
        <v>156</v>
      </c>
      <c r="P6" s="189"/>
      <c r="Q6" s="189"/>
      <c r="R6" s="193"/>
      <c r="S6" s="19"/>
    </row>
    <row r="7" spans="1:19" ht="127.15" customHeight="1" thickBot="1" x14ac:dyDescent="0.3">
      <c r="A7" s="7" t="s">
        <v>17</v>
      </c>
      <c r="B7" s="9" t="s">
        <v>214</v>
      </c>
      <c r="C7" s="261" t="s">
        <v>227</v>
      </c>
      <c r="D7" s="8" t="s">
        <v>56</v>
      </c>
      <c r="E7" s="197" t="s">
        <v>230</v>
      </c>
      <c r="F7" s="8" t="s">
        <v>57</v>
      </c>
      <c r="G7" s="10" t="s">
        <v>60</v>
      </c>
      <c r="H7" s="10" t="s">
        <v>61</v>
      </c>
      <c r="I7" s="62">
        <v>70200</v>
      </c>
      <c r="J7" s="197" t="s">
        <v>150</v>
      </c>
      <c r="K7" s="184" t="s">
        <v>151</v>
      </c>
      <c r="L7" s="77"/>
      <c r="M7" s="77"/>
      <c r="N7" s="77"/>
      <c r="O7" s="183"/>
      <c r="P7" s="190"/>
      <c r="Q7" s="194" t="s">
        <v>62</v>
      </c>
      <c r="R7" s="195"/>
      <c r="S7" s="20" t="s">
        <v>63</v>
      </c>
    </row>
    <row r="8" spans="1:19" ht="46.15" customHeight="1" thickBot="1" x14ac:dyDescent="0.3">
      <c r="A8" s="340" t="s">
        <v>23</v>
      </c>
      <c r="B8" s="341"/>
      <c r="C8" s="341"/>
      <c r="D8" s="341"/>
      <c r="E8" s="341"/>
      <c r="F8" s="341"/>
      <c r="G8" s="341"/>
      <c r="H8" s="341"/>
      <c r="I8" s="341"/>
      <c r="J8" s="342"/>
      <c r="K8" s="186" t="s">
        <v>204</v>
      </c>
      <c r="L8" s="78" t="s">
        <v>154</v>
      </c>
      <c r="M8" s="78" t="s">
        <v>152</v>
      </c>
      <c r="N8" s="365"/>
      <c r="O8" s="366"/>
      <c r="P8" s="366"/>
      <c r="Q8" s="366"/>
      <c r="R8" s="366"/>
      <c r="S8" s="367"/>
    </row>
    <row r="9" spans="1:19" ht="45.75" customHeight="1" thickBot="1" x14ac:dyDescent="0.3">
      <c r="A9" s="343"/>
      <c r="B9" s="344"/>
      <c r="C9" s="344"/>
      <c r="D9" s="344"/>
      <c r="E9" s="344"/>
      <c r="F9" s="344"/>
      <c r="G9" s="344"/>
      <c r="H9" s="344"/>
      <c r="I9" s="344"/>
      <c r="J9" s="344"/>
      <c r="K9" s="187" t="e">
        <f>K5+O6+K7</f>
        <v>#VALUE!</v>
      </c>
      <c r="L9" s="258"/>
      <c r="M9" s="259"/>
      <c r="N9" s="368"/>
      <c r="O9" s="369"/>
      <c r="P9" s="369"/>
      <c r="Q9" s="369"/>
      <c r="R9" s="369"/>
      <c r="S9" s="370"/>
    </row>
    <row r="10" spans="1:19" ht="43.5" customHeight="1" x14ac:dyDescent="0.25">
      <c r="A10" s="322" t="s">
        <v>46</v>
      </c>
      <c r="B10" s="323"/>
      <c r="C10" s="334" t="s">
        <v>47</v>
      </c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6"/>
    </row>
    <row r="11" spans="1:19" ht="57" customHeight="1" thickBot="1" x14ac:dyDescent="0.3">
      <c r="A11" s="361" t="s">
        <v>46</v>
      </c>
      <c r="B11" s="362"/>
      <c r="C11" s="363" t="s">
        <v>64</v>
      </c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64"/>
      <c r="P11" s="364"/>
      <c r="Q11" s="364"/>
      <c r="R11" s="364"/>
      <c r="S11" s="364"/>
    </row>
    <row r="12" spans="1:19" ht="12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</row>
    <row r="13" spans="1:19" ht="15.75" x14ac:dyDescent="0.25">
      <c r="A13" s="22"/>
      <c r="B13" s="12" t="s">
        <v>25</v>
      </c>
      <c r="C13" s="12"/>
      <c r="G13" s="13"/>
      <c r="H13" s="13"/>
      <c r="I13" s="14"/>
      <c r="J13" s="14"/>
    </row>
    <row r="14" spans="1:19" x14ac:dyDescent="0.25">
      <c r="B14" s="15" t="s">
        <v>26</v>
      </c>
      <c r="C14" s="15"/>
      <c r="D14" s="16" t="s">
        <v>27</v>
      </c>
      <c r="E14" s="16"/>
      <c r="F14" s="16" t="s">
        <v>28</v>
      </c>
      <c r="G14" s="13"/>
      <c r="H14" s="13"/>
      <c r="I14" s="14"/>
      <c r="J14" s="14"/>
    </row>
    <row r="15" spans="1:19" x14ac:dyDescent="0.25">
      <c r="B15" s="17"/>
      <c r="C15" s="17"/>
      <c r="F15" s="16" t="s">
        <v>29</v>
      </c>
      <c r="G15" s="13"/>
      <c r="H15" s="13"/>
      <c r="I15" s="14"/>
      <c r="J15" s="14"/>
    </row>
    <row r="16" spans="1:19" x14ac:dyDescent="0.25">
      <c r="B16" s="15" t="s">
        <v>30</v>
      </c>
      <c r="C16" s="15"/>
      <c r="D16" s="16" t="s">
        <v>27</v>
      </c>
      <c r="E16" s="16"/>
      <c r="F16" s="16" t="s">
        <v>31</v>
      </c>
      <c r="G16" s="13"/>
      <c r="H16" s="13"/>
      <c r="I16" s="14"/>
      <c r="J16" s="14"/>
    </row>
    <row r="17" spans="2:10" x14ac:dyDescent="0.25">
      <c r="B17" s="17"/>
      <c r="C17" s="17"/>
      <c r="F17" s="16" t="s">
        <v>32</v>
      </c>
      <c r="G17" s="13"/>
      <c r="H17" s="13"/>
      <c r="I17" s="14"/>
      <c r="J17" s="14"/>
    </row>
    <row r="18" spans="2:10" x14ac:dyDescent="0.25">
      <c r="B18" s="15" t="s">
        <v>33</v>
      </c>
      <c r="C18" s="15"/>
      <c r="D18" s="16" t="s">
        <v>34</v>
      </c>
      <c r="E18" s="16"/>
      <c r="F18" s="16" t="s">
        <v>35</v>
      </c>
      <c r="G18" s="13"/>
      <c r="H18" s="13"/>
      <c r="I18" s="14"/>
      <c r="J18" s="14"/>
    </row>
    <row r="19" spans="2:10" x14ac:dyDescent="0.25">
      <c r="B19" s="15" t="s">
        <v>36</v>
      </c>
      <c r="C19" s="15"/>
      <c r="D19" s="16" t="s">
        <v>34</v>
      </c>
      <c r="E19" s="16"/>
      <c r="F19" s="16" t="s">
        <v>37</v>
      </c>
      <c r="G19" s="13"/>
      <c r="H19" s="13"/>
      <c r="I19" s="14"/>
      <c r="J19" s="14"/>
    </row>
    <row r="20" spans="2:10" x14ac:dyDescent="0.25">
      <c r="B20" s="15" t="s">
        <v>38</v>
      </c>
      <c r="C20" s="15"/>
      <c r="D20" s="16" t="s">
        <v>34</v>
      </c>
      <c r="E20" s="16"/>
      <c r="F20" s="16" t="s">
        <v>39</v>
      </c>
      <c r="G20" s="13"/>
      <c r="H20" s="13"/>
      <c r="I20" s="14"/>
      <c r="J20" s="14"/>
    </row>
    <row r="21" spans="2:10" x14ac:dyDescent="0.25">
      <c r="B21" s="15" t="s">
        <v>40</v>
      </c>
      <c r="C21" s="15"/>
      <c r="D21" s="16" t="s">
        <v>34</v>
      </c>
      <c r="E21" s="16"/>
      <c r="F21" s="16" t="s">
        <v>41</v>
      </c>
      <c r="G21" s="13"/>
      <c r="H21" s="13"/>
      <c r="I21" s="14"/>
      <c r="J21" s="14"/>
    </row>
    <row r="22" spans="2:10" x14ac:dyDescent="0.25">
      <c r="B22" s="15" t="s">
        <v>42</v>
      </c>
      <c r="C22" s="15"/>
      <c r="D22" s="16" t="s">
        <v>34</v>
      </c>
      <c r="E22" s="16"/>
      <c r="F22" s="16" t="s">
        <v>43</v>
      </c>
      <c r="G22" s="13"/>
      <c r="H22" s="13"/>
      <c r="I22" s="14"/>
      <c r="J22" s="14"/>
    </row>
    <row r="23" spans="2:10" x14ac:dyDescent="0.25">
      <c r="B23" s="18" t="s">
        <v>44</v>
      </c>
      <c r="C23" s="18"/>
      <c r="D23" s="16" t="s">
        <v>34</v>
      </c>
      <c r="E23" s="16"/>
      <c r="F23" s="16" t="s">
        <v>45</v>
      </c>
      <c r="G23" s="13"/>
      <c r="H23" s="13"/>
      <c r="I23" s="14"/>
      <c r="J23" s="14"/>
    </row>
    <row r="25" spans="2:10" x14ac:dyDescent="0.25">
      <c r="B25" s="15"/>
      <c r="C25" s="15"/>
    </row>
  </sheetData>
  <mergeCells count="25">
    <mergeCell ref="K2:K4"/>
    <mergeCell ref="P2:P4"/>
    <mergeCell ref="Q2:Q4"/>
    <mergeCell ref="A10:B10"/>
    <mergeCell ref="A11:B11"/>
    <mergeCell ref="C10:S10"/>
    <mergeCell ref="C11:S11"/>
    <mergeCell ref="A8:J9"/>
    <mergeCell ref="N8:S9"/>
    <mergeCell ref="A1:S1"/>
    <mergeCell ref="A3:B3"/>
    <mergeCell ref="A4:B4"/>
    <mergeCell ref="D2:D4"/>
    <mergeCell ref="F2:F4"/>
    <mergeCell ref="G2:G4"/>
    <mergeCell ref="H2:H4"/>
    <mergeCell ref="I2:I4"/>
    <mergeCell ref="J2:J4"/>
    <mergeCell ref="R2:R4"/>
    <mergeCell ref="S2:S4"/>
    <mergeCell ref="E2:E4"/>
    <mergeCell ref="N2:N4"/>
    <mergeCell ref="M2:M4"/>
    <mergeCell ref="L2:L4"/>
    <mergeCell ref="O2:O4"/>
  </mergeCells>
  <pageMargins left="0.23622047244094491" right="0.23622047244094491" top="0.74803149606299213" bottom="0.74803149606299213" header="0.31496062992125984" footer="0.31496062992125984"/>
  <pageSetup paperSize="9" scale="48" orientation="landscape" verticalDpi="597" r:id="rId1"/>
  <rowBreaks count="1" manualBreakCount="1">
    <brk id="11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1333-83D6-4ADE-91E3-81DFD414F95E}">
  <dimension ref="A1:O28"/>
  <sheetViews>
    <sheetView zoomScale="80" zoomScaleNormal="80" workbookViewId="0">
      <selection activeCell="B26" sqref="B26"/>
    </sheetView>
  </sheetViews>
  <sheetFormatPr defaultRowHeight="15" x14ac:dyDescent="0.25"/>
  <cols>
    <col min="1" max="1" width="7.5703125" customWidth="1"/>
    <col min="2" max="2" width="52.42578125" customWidth="1"/>
    <col min="3" max="3" width="19.7109375" customWidth="1"/>
    <col min="4" max="5" width="16.140625" customWidth="1"/>
    <col min="6" max="6" width="13.85546875" customWidth="1"/>
    <col min="7" max="7" width="14.85546875" customWidth="1"/>
    <col min="8" max="8" width="10.28515625" customWidth="1"/>
    <col min="9" max="9" width="13" customWidth="1"/>
    <col min="10" max="10" width="13.42578125" customWidth="1"/>
    <col min="11" max="11" width="13.85546875" customWidth="1"/>
    <col min="12" max="12" width="17.7109375" customWidth="1"/>
    <col min="13" max="13" width="22.85546875" customWidth="1"/>
    <col min="14" max="14" width="18.5703125" customWidth="1"/>
    <col min="15" max="15" width="15.5703125" customWidth="1"/>
  </cols>
  <sheetData>
    <row r="1" spans="1:15" ht="24" customHeight="1" thickBot="1" x14ac:dyDescent="0.35">
      <c r="A1" s="319" t="s">
        <v>102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1"/>
    </row>
    <row r="2" spans="1:15" ht="72.599999999999994" customHeight="1" x14ac:dyDescent="0.25">
      <c r="A2" s="1" t="s">
        <v>0</v>
      </c>
      <c r="B2" s="289" t="s">
        <v>65</v>
      </c>
      <c r="C2" s="294" t="s">
        <v>228</v>
      </c>
      <c r="D2" s="326" t="s">
        <v>139</v>
      </c>
      <c r="E2" s="329" t="s">
        <v>231</v>
      </c>
      <c r="F2" s="355" t="s">
        <v>3</v>
      </c>
      <c r="G2" s="331" t="s">
        <v>4</v>
      </c>
      <c r="H2" s="331" t="s">
        <v>5</v>
      </c>
      <c r="I2" s="346" t="s">
        <v>55</v>
      </c>
      <c r="J2" s="329" t="s">
        <v>138</v>
      </c>
      <c r="K2" s="329" t="s">
        <v>6</v>
      </c>
      <c r="L2" s="329" t="s">
        <v>7</v>
      </c>
      <c r="M2" s="329" t="s">
        <v>8</v>
      </c>
      <c r="N2" s="329" t="s">
        <v>9</v>
      </c>
      <c r="O2" s="329" t="s">
        <v>10</v>
      </c>
    </row>
    <row r="3" spans="1:15" ht="146.25" customHeight="1" x14ac:dyDescent="0.25">
      <c r="A3" s="324" t="s">
        <v>205</v>
      </c>
      <c r="B3" s="325"/>
      <c r="C3" s="316" t="s">
        <v>227</v>
      </c>
      <c r="D3" s="327"/>
      <c r="E3" s="330"/>
      <c r="F3" s="356"/>
      <c r="G3" s="332"/>
      <c r="H3" s="332"/>
      <c r="I3" s="347"/>
      <c r="J3" s="330"/>
      <c r="K3" s="330"/>
      <c r="L3" s="330"/>
      <c r="M3" s="330"/>
      <c r="N3" s="330"/>
      <c r="O3" s="330"/>
    </row>
    <row r="4" spans="1:15" ht="35.25" customHeight="1" thickBot="1" x14ac:dyDescent="0.3">
      <c r="A4" s="324" t="s">
        <v>206</v>
      </c>
      <c r="B4" s="325"/>
      <c r="C4" s="316" t="s">
        <v>227</v>
      </c>
      <c r="D4" s="328"/>
      <c r="E4" s="330"/>
      <c r="F4" s="357"/>
      <c r="G4" s="333"/>
      <c r="H4" s="333"/>
      <c r="I4" s="348"/>
      <c r="J4" s="330"/>
      <c r="K4" s="330"/>
      <c r="L4" s="330"/>
      <c r="M4" s="330"/>
      <c r="N4" s="330"/>
      <c r="O4" s="330"/>
    </row>
    <row r="5" spans="1:15" ht="84.75" customHeight="1" x14ac:dyDescent="0.25">
      <c r="A5" s="72" t="s">
        <v>11</v>
      </c>
      <c r="B5" s="81" t="s">
        <v>66</v>
      </c>
      <c r="C5" s="261" t="s">
        <v>227</v>
      </c>
      <c r="D5" s="74" t="s">
        <v>67</v>
      </c>
      <c r="E5" s="282" t="s">
        <v>230</v>
      </c>
      <c r="F5" s="74" t="s">
        <v>68</v>
      </c>
      <c r="G5" s="74" t="s">
        <v>146</v>
      </c>
      <c r="H5" s="75" t="s">
        <v>14</v>
      </c>
      <c r="I5" s="76">
        <v>504</v>
      </c>
      <c r="J5" s="211" t="s">
        <v>112</v>
      </c>
      <c r="K5" s="199" t="s">
        <v>114</v>
      </c>
      <c r="L5" s="212"/>
      <c r="M5" s="213" t="s">
        <v>113</v>
      </c>
      <c r="N5" s="214"/>
      <c r="O5" s="71"/>
    </row>
    <row r="6" spans="1:15" ht="51" customHeight="1" x14ac:dyDescent="0.25">
      <c r="A6" s="23" t="s">
        <v>16</v>
      </c>
      <c r="B6" s="82" t="s">
        <v>69</v>
      </c>
      <c r="C6" s="261" t="s">
        <v>227</v>
      </c>
      <c r="D6" s="25" t="s">
        <v>67</v>
      </c>
      <c r="E6" s="197" t="s">
        <v>230</v>
      </c>
      <c r="F6" s="25" t="s">
        <v>68</v>
      </c>
      <c r="G6" s="25" t="s">
        <v>13</v>
      </c>
      <c r="H6" s="25" t="s">
        <v>14</v>
      </c>
      <c r="I6" s="38">
        <v>900</v>
      </c>
      <c r="J6" s="215" t="s">
        <v>15</v>
      </c>
      <c r="K6" s="202" t="s">
        <v>114</v>
      </c>
      <c r="L6" s="216"/>
      <c r="M6" s="216"/>
      <c r="N6" s="217"/>
      <c r="O6" s="5"/>
    </row>
    <row r="7" spans="1:15" ht="102.75" customHeight="1" x14ac:dyDescent="0.25">
      <c r="A7" s="23" t="s">
        <v>17</v>
      </c>
      <c r="B7" s="82" t="s">
        <v>70</v>
      </c>
      <c r="C7" s="261" t="s">
        <v>227</v>
      </c>
      <c r="D7" s="25" t="s">
        <v>67</v>
      </c>
      <c r="E7" s="197" t="s">
        <v>230</v>
      </c>
      <c r="F7" s="25" t="s">
        <v>68</v>
      </c>
      <c r="G7" s="25" t="s">
        <v>147</v>
      </c>
      <c r="H7" s="63" t="s">
        <v>14</v>
      </c>
      <c r="I7" s="38">
        <v>154</v>
      </c>
      <c r="J7" s="215" t="s">
        <v>115</v>
      </c>
      <c r="K7" s="202" t="s">
        <v>114</v>
      </c>
      <c r="L7" s="216"/>
      <c r="M7" s="218" t="s">
        <v>116</v>
      </c>
      <c r="N7" s="217"/>
      <c r="O7" s="5"/>
    </row>
    <row r="8" spans="1:15" ht="51" customHeight="1" x14ac:dyDescent="0.25">
      <c r="A8" s="23" t="s">
        <v>100</v>
      </c>
      <c r="B8" s="82" t="s">
        <v>71</v>
      </c>
      <c r="C8" s="261" t="s">
        <v>227</v>
      </c>
      <c r="D8" s="25" t="s">
        <v>67</v>
      </c>
      <c r="E8" s="197" t="s">
        <v>230</v>
      </c>
      <c r="F8" s="25" t="s">
        <v>68</v>
      </c>
      <c r="G8" s="25" t="s">
        <v>13</v>
      </c>
      <c r="H8" s="25" t="s">
        <v>14</v>
      </c>
      <c r="I8" s="38">
        <v>270</v>
      </c>
      <c r="J8" s="215" t="s">
        <v>15</v>
      </c>
      <c r="K8" s="202" t="s">
        <v>114</v>
      </c>
      <c r="L8" s="216"/>
      <c r="M8" s="216"/>
      <c r="N8" s="217"/>
      <c r="O8" s="5"/>
    </row>
    <row r="9" spans="1:15" ht="99.75" customHeight="1" x14ac:dyDescent="0.25">
      <c r="A9" s="23" t="s">
        <v>238</v>
      </c>
      <c r="B9" s="82" t="s">
        <v>72</v>
      </c>
      <c r="C9" s="261" t="s">
        <v>227</v>
      </c>
      <c r="D9" s="252"/>
      <c r="E9" s="252"/>
      <c r="F9" s="252"/>
      <c r="G9" s="25" t="s">
        <v>142</v>
      </c>
      <c r="H9" s="25" t="s">
        <v>14</v>
      </c>
      <c r="I9" s="38">
        <v>126</v>
      </c>
      <c r="J9" s="215" t="s">
        <v>115</v>
      </c>
      <c r="K9" s="202" t="s">
        <v>114</v>
      </c>
      <c r="L9" s="216"/>
      <c r="M9" s="218" t="s">
        <v>117</v>
      </c>
      <c r="N9" s="217"/>
      <c r="O9" s="5"/>
    </row>
    <row r="10" spans="1:15" ht="54" customHeight="1" thickBot="1" x14ac:dyDescent="0.3">
      <c r="A10" s="7" t="s">
        <v>239</v>
      </c>
      <c r="B10" s="9" t="s">
        <v>73</v>
      </c>
      <c r="C10" s="261" t="s">
        <v>227</v>
      </c>
      <c r="D10" s="255"/>
      <c r="E10" s="252"/>
      <c r="F10" s="255"/>
      <c r="G10" s="10" t="s">
        <v>142</v>
      </c>
      <c r="H10" s="10" t="s">
        <v>14</v>
      </c>
      <c r="I10" s="64">
        <v>360</v>
      </c>
      <c r="J10" s="219" t="s">
        <v>15</v>
      </c>
      <c r="K10" s="202" t="s">
        <v>114</v>
      </c>
      <c r="L10" s="220"/>
      <c r="M10" s="220"/>
      <c r="N10" s="221"/>
      <c r="O10" s="28"/>
    </row>
    <row r="11" spans="1:15" ht="54" customHeight="1" thickBot="1" x14ac:dyDescent="0.3">
      <c r="A11" s="340" t="s">
        <v>23</v>
      </c>
      <c r="B11" s="341"/>
      <c r="C11" s="341"/>
      <c r="D11" s="341"/>
      <c r="E11" s="341"/>
      <c r="F11" s="341"/>
      <c r="G11" s="341"/>
      <c r="H11" s="341"/>
      <c r="I11" s="341"/>
      <c r="J11" s="342"/>
      <c r="K11" s="78" t="s">
        <v>204</v>
      </c>
      <c r="L11" s="78" t="s">
        <v>154</v>
      </c>
      <c r="M11" s="78" t="s">
        <v>152</v>
      </c>
      <c r="N11" s="371"/>
      <c r="O11" s="372"/>
    </row>
    <row r="12" spans="1:15" ht="31.5" customHeight="1" thickBot="1" x14ac:dyDescent="0.35">
      <c r="A12" s="343"/>
      <c r="B12" s="344"/>
      <c r="C12" s="344"/>
      <c r="D12" s="344"/>
      <c r="E12" s="344"/>
      <c r="F12" s="344"/>
      <c r="G12" s="344"/>
      <c r="H12" s="344"/>
      <c r="I12" s="344"/>
      <c r="J12" s="345"/>
      <c r="K12" s="85">
        <f>SUM(K5:K10)</f>
        <v>0</v>
      </c>
      <c r="L12" s="85"/>
      <c r="M12" s="85"/>
      <c r="N12" s="373"/>
      <c r="O12" s="374"/>
    </row>
    <row r="13" spans="1:15" ht="38.25" customHeight="1" x14ac:dyDescent="0.25">
      <c r="A13" s="375" t="s">
        <v>46</v>
      </c>
      <c r="B13" s="376"/>
      <c r="C13" s="334" t="s">
        <v>74</v>
      </c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336"/>
    </row>
    <row r="14" spans="1:15" ht="38.25" customHeight="1" thickBot="1" x14ac:dyDescent="0.3">
      <c r="A14" s="350" t="s">
        <v>24</v>
      </c>
      <c r="B14" s="350"/>
      <c r="C14" s="337" t="s">
        <v>48</v>
      </c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9"/>
    </row>
    <row r="15" spans="1:15" ht="17.25" customHeight="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14.25" customHeight="1" x14ac:dyDescent="0.25">
      <c r="B16" s="12" t="s">
        <v>25</v>
      </c>
      <c r="C16" s="12"/>
      <c r="G16" s="13"/>
      <c r="H16" s="13"/>
      <c r="I16" s="14"/>
      <c r="J16" s="14"/>
    </row>
    <row r="17" spans="2:10" x14ac:dyDescent="0.25">
      <c r="B17" s="15" t="s">
        <v>26</v>
      </c>
      <c r="C17" s="15"/>
      <c r="D17" s="16" t="s">
        <v>27</v>
      </c>
      <c r="E17" s="16"/>
      <c r="F17" s="16" t="s">
        <v>28</v>
      </c>
      <c r="G17" s="13"/>
      <c r="H17" s="13"/>
      <c r="I17" s="14"/>
      <c r="J17" s="14"/>
    </row>
    <row r="18" spans="2:10" x14ac:dyDescent="0.25">
      <c r="B18" s="17"/>
      <c r="C18" s="17"/>
      <c r="F18" s="16" t="s">
        <v>29</v>
      </c>
      <c r="G18" s="13"/>
      <c r="H18" s="13"/>
      <c r="I18" s="14"/>
      <c r="J18" s="14"/>
    </row>
    <row r="19" spans="2:10" x14ac:dyDescent="0.25">
      <c r="B19" s="15" t="s">
        <v>30</v>
      </c>
      <c r="C19" s="15"/>
      <c r="D19" s="16" t="s">
        <v>27</v>
      </c>
      <c r="E19" s="16"/>
      <c r="F19" s="16" t="s">
        <v>31</v>
      </c>
      <c r="G19" s="13"/>
      <c r="H19" s="13"/>
      <c r="I19" s="14"/>
      <c r="J19" s="14"/>
    </row>
    <row r="20" spans="2:10" x14ac:dyDescent="0.25">
      <c r="B20" s="17"/>
      <c r="C20" s="17"/>
      <c r="F20" s="16" t="s">
        <v>32</v>
      </c>
      <c r="G20" s="13"/>
      <c r="H20" s="13"/>
      <c r="I20" s="14"/>
      <c r="J20" s="14"/>
    </row>
    <row r="21" spans="2:10" x14ac:dyDescent="0.25">
      <c r="B21" s="15" t="s">
        <v>33</v>
      </c>
      <c r="C21" s="15"/>
      <c r="D21" s="16" t="s">
        <v>34</v>
      </c>
      <c r="E21" s="16"/>
      <c r="F21" s="16" t="s">
        <v>35</v>
      </c>
      <c r="G21" s="13"/>
      <c r="H21" s="13"/>
      <c r="I21" s="14"/>
      <c r="J21" s="14"/>
    </row>
    <row r="22" spans="2:10" x14ac:dyDescent="0.25">
      <c r="B22" s="15" t="s">
        <v>36</v>
      </c>
      <c r="C22" s="15"/>
      <c r="D22" s="16" t="s">
        <v>34</v>
      </c>
      <c r="E22" s="16"/>
      <c r="F22" s="16" t="s">
        <v>37</v>
      </c>
      <c r="G22" s="13"/>
      <c r="H22" s="13"/>
      <c r="I22" s="14"/>
      <c r="J22" s="14"/>
    </row>
    <row r="23" spans="2:10" x14ac:dyDescent="0.25">
      <c r="B23" s="15" t="s">
        <v>38</v>
      </c>
      <c r="C23" s="15"/>
      <c r="D23" s="16" t="s">
        <v>34</v>
      </c>
      <c r="E23" s="16"/>
      <c r="F23" s="16" t="s">
        <v>39</v>
      </c>
      <c r="G23" s="13"/>
      <c r="H23" s="13"/>
      <c r="I23" s="14"/>
      <c r="J23" s="14"/>
    </row>
    <row r="24" spans="2:10" x14ac:dyDescent="0.25">
      <c r="B24" s="15" t="s">
        <v>40</v>
      </c>
      <c r="C24" s="15"/>
      <c r="D24" s="16" t="s">
        <v>34</v>
      </c>
      <c r="E24" s="16"/>
      <c r="F24" s="16" t="s">
        <v>41</v>
      </c>
      <c r="G24" s="13"/>
      <c r="H24" s="13"/>
      <c r="I24" s="14"/>
      <c r="J24" s="14"/>
    </row>
    <row r="25" spans="2:10" x14ac:dyDescent="0.25">
      <c r="B25" s="15" t="s">
        <v>42</v>
      </c>
      <c r="C25" s="15"/>
      <c r="D25" s="16" t="s">
        <v>34</v>
      </c>
      <c r="E25" s="16"/>
      <c r="F25" s="16" t="s">
        <v>43</v>
      </c>
      <c r="G25" s="13"/>
      <c r="H25" s="13"/>
      <c r="I25" s="14"/>
      <c r="J25" s="14"/>
    </row>
    <row r="26" spans="2:10" x14ac:dyDescent="0.25">
      <c r="B26" s="18" t="s">
        <v>44</v>
      </c>
      <c r="C26" s="18"/>
      <c r="D26" s="16" t="s">
        <v>34</v>
      </c>
      <c r="E26" s="16"/>
      <c r="F26" s="16" t="s">
        <v>45</v>
      </c>
      <c r="G26" s="13"/>
      <c r="H26" s="13"/>
      <c r="I26" s="14"/>
      <c r="J26" s="14"/>
    </row>
    <row r="28" spans="2:10" x14ac:dyDescent="0.25">
      <c r="B28" s="15"/>
      <c r="C28" s="15"/>
    </row>
  </sheetData>
  <mergeCells count="21">
    <mergeCell ref="C14:O14"/>
    <mergeCell ref="N11:O12"/>
    <mergeCell ref="O2:O4"/>
    <mergeCell ref="E2:E4"/>
    <mergeCell ref="A11:J12"/>
    <mergeCell ref="C13:O13"/>
    <mergeCell ref="L2:L4"/>
    <mergeCell ref="M2:M4"/>
    <mergeCell ref="N2:N4"/>
    <mergeCell ref="A13:B13"/>
    <mergeCell ref="A14:B14"/>
    <mergeCell ref="A1:O1"/>
    <mergeCell ref="A3:B3"/>
    <mergeCell ref="A4:B4"/>
    <mergeCell ref="D2:D4"/>
    <mergeCell ref="F2:F4"/>
    <mergeCell ref="G2:G4"/>
    <mergeCell ref="H2:H4"/>
    <mergeCell ref="I2:I4"/>
    <mergeCell ref="J2:J4"/>
    <mergeCell ref="K2:K4"/>
  </mergeCells>
  <pageMargins left="0.23622047244094491" right="0.23622047244094491" top="0.74803149606299213" bottom="0.74803149606299213" header="0.31496062992125984" footer="0.31496062992125984"/>
  <pageSetup paperSize="9" scale="50" orientation="landscape" verticalDpi="597" r:id="rId1"/>
  <rowBreaks count="1" manualBreakCount="1">
    <brk id="14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93B18-A2F1-4C6C-9795-6B9EAB25F34F}">
  <dimension ref="A1:U35"/>
  <sheetViews>
    <sheetView zoomScale="70" zoomScaleNormal="70" workbookViewId="0">
      <selection activeCell="K7" sqref="K7"/>
    </sheetView>
  </sheetViews>
  <sheetFormatPr defaultRowHeight="15" x14ac:dyDescent="0.25"/>
  <cols>
    <col min="1" max="1" width="5.28515625" customWidth="1"/>
    <col min="2" max="2" width="51.140625" customWidth="1"/>
    <col min="3" max="3" width="17.28515625" customWidth="1"/>
    <col min="4" max="5" width="14" customWidth="1"/>
    <col min="6" max="6" width="11.7109375" customWidth="1"/>
    <col min="7" max="7" width="11.85546875" customWidth="1"/>
    <col min="8" max="8" width="10.28515625" customWidth="1"/>
    <col min="9" max="9" width="17.140625" customWidth="1"/>
    <col min="10" max="10" width="10.28515625" customWidth="1"/>
    <col min="11" max="12" width="14.7109375" customWidth="1"/>
    <col min="13" max="16" width="13.42578125" customWidth="1"/>
    <col min="17" max="17" width="12.28515625" customWidth="1"/>
    <col min="18" max="18" width="13.85546875" customWidth="1"/>
    <col min="19" max="19" width="17" customWidth="1"/>
    <col min="20" max="21" width="15.5703125" customWidth="1"/>
  </cols>
  <sheetData>
    <row r="1" spans="1:21" ht="24" customHeight="1" thickBot="1" x14ac:dyDescent="0.35">
      <c r="A1" s="319" t="s">
        <v>118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1"/>
    </row>
    <row r="2" spans="1:21" ht="93" customHeight="1" x14ac:dyDescent="0.25">
      <c r="A2" s="1" t="s">
        <v>0</v>
      </c>
      <c r="B2" s="289" t="s">
        <v>76</v>
      </c>
      <c r="C2" s="315" t="s">
        <v>228</v>
      </c>
      <c r="D2" s="390" t="s">
        <v>2</v>
      </c>
      <c r="E2" s="329" t="s">
        <v>231</v>
      </c>
      <c r="F2" s="355" t="s">
        <v>3</v>
      </c>
      <c r="G2" s="331" t="s">
        <v>4</v>
      </c>
      <c r="H2" s="331" t="s">
        <v>5</v>
      </c>
      <c r="I2" s="385" t="s">
        <v>119</v>
      </c>
      <c r="J2" s="346"/>
      <c r="K2" s="329" t="s">
        <v>137</v>
      </c>
      <c r="L2" s="329" t="s">
        <v>6</v>
      </c>
      <c r="M2" s="381" t="s">
        <v>143</v>
      </c>
      <c r="N2" s="381" t="s">
        <v>222</v>
      </c>
      <c r="O2" s="381" t="s">
        <v>158</v>
      </c>
      <c r="P2" s="381" t="s">
        <v>160</v>
      </c>
      <c r="Q2" s="329" t="s">
        <v>7</v>
      </c>
      <c r="R2" s="329" t="s">
        <v>8</v>
      </c>
      <c r="S2" s="329" t="s">
        <v>9</v>
      </c>
      <c r="T2" s="377" t="s">
        <v>253</v>
      </c>
      <c r="U2" s="379" t="s">
        <v>10</v>
      </c>
    </row>
    <row r="3" spans="1:21" ht="206.25" customHeight="1" x14ac:dyDescent="0.25">
      <c r="A3" s="324" t="s">
        <v>240</v>
      </c>
      <c r="B3" s="325"/>
      <c r="C3" s="316" t="s">
        <v>227</v>
      </c>
      <c r="D3" s="391"/>
      <c r="E3" s="330"/>
      <c r="F3" s="356"/>
      <c r="G3" s="332"/>
      <c r="H3" s="332"/>
      <c r="I3" s="386"/>
      <c r="J3" s="347"/>
      <c r="K3" s="330"/>
      <c r="L3" s="330"/>
      <c r="M3" s="382"/>
      <c r="N3" s="382"/>
      <c r="O3" s="382"/>
      <c r="P3" s="382"/>
      <c r="Q3" s="330"/>
      <c r="R3" s="330"/>
      <c r="S3" s="330"/>
      <c r="T3" s="378"/>
      <c r="U3" s="380"/>
    </row>
    <row r="4" spans="1:21" ht="29.25" customHeight="1" thickBot="1" x14ac:dyDescent="0.3">
      <c r="A4" s="324" t="s">
        <v>207</v>
      </c>
      <c r="B4" s="325"/>
      <c r="C4" s="316" t="s">
        <v>227</v>
      </c>
      <c r="D4" s="392"/>
      <c r="E4" s="330"/>
      <c r="F4" s="389"/>
      <c r="G4" s="384"/>
      <c r="H4" s="384"/>
      <c r="I4" s="387"/>
      <c r="J4" s="388"/>
      <c r="K4" s="330"/>
      <c r="L4" s="330"/>
      <c r="M4" s="383"/>
      <c r="N4" s="383"/>
      <c r="O4" s="383"/>
      <c r="P4" s="383"/>
      <c r="Q4" s="330"/>
      <c r="R4" s="330"/>
      <c r="S4" s="330"/>
      <c r="T4" s="378"/>
      <c r="U4" s="380"/>
    </row>
    <row r="5" spans="1:21" ht="139.15" customHeight="1" thickTop="1" thickBot="1" x14ac:dyDescent="0.3">
      <c r="A5" s="263" t="s">
        <v>11</v>
      </c>
      <c r="B5" s="264" t="s">
        <v>241</v>
      </c>
      <c r="C5" s="265" t="s">
        <v>227</v>
      </c>
      <c r="D5" s="44" t="s">
        <v>56</v>
      </c>
      <c r="E5" s="314" t="s">
        <v>230</v>
      </c>
      <c r="F5" s="44" t="s">
        <v>162</v>
      </c>
      <c r="G5" s="44" t="s">
        <v>215</v>
      </c>
      <c r="H5" s="44" t="s">
        <v>122</v>
      </c>
      <c r="I5" s="428" t="s">
        <v>216</v>
      </c>
      <c r="J5" s="429"/>
      <c r="K5" s="274" t="s">
        <v>217</v>
      </c>
      <c r="L5" s="183"/>
      <c r="M5" s="308"/>
      <c r="N5" s="308"/>
      <c r="O5" s="308" t="s">
        <v>149</v>
      </c>
      <c r="P5" s="135" t="s">
        <v>161</v>
      </c>
      <c r="Q5" s="309"/>
      <c r="R5" s="310"/>
      <c r="S5" s="311"/>
      <c r="T5" s="312"/>
      <c r="U5" s="313"/>
    </row>
    <row r="6" spans="1:21" ht="36.75" customHeight="1" thickBot="1" x14ac:dyDescent="0.3">
      <c r="A6" s="403" t="s">
        <v>209</v>
      </c>
      <c r="B6" s="404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5"/>
    </row>
    <row r="7" spans="1:21" ht="151.15" customHeight="1" thickBot="1" x14ac:dyDescent="0.3">
      <c r="A7" s="40" t="s">
        <v>78</v>
      </c>
      <c r="B7" s="41" t="s">
        <v>242</v>
      </c>
      <c r="C7" s="101" t="s">
        <v>227</v>
      </c>
      <c r="D7" s="27" t="s">
        <v>56</v>
      </c>
      <c r="E7" s="102" t="s">
        <v>230</v>
      </c>
      <c r="F7" s="27" t="s">
        <v>162</v>
      </c>
      <c r="G7" s="27" t="s">
        <v>219</v>
      </c>
      <c r="H7" s="27" t="s">
        <v>218</v>
      </c>
      <c r="I7" s="424" t="s">
        <v>220</v>
      </c>
      <c r="J7" s="425"/>
      <c r="K7" s="229" t="s">
        <v>221</v>
      </c>
      <c r="L7" s="92"/>
      <c r="M7" s="95"/>
      <c r="N7" s="95"/>
      <c r="O7" s="120" t="s">
        <v>149</v>
      </c>
      <c r="P7" s="134" t="s">
        <v>161</v>
      </c>
      <c r="Q7" s="122"/>
      <c r="R7" s="96"/>
      <c r="S7" s="97"/>
      <c r="T7" s="119"/>
      <c r="U7" s="222"/>
    </row>
    <row r="8" spans="1:21" ht="121.5" customHeight="1" thickBot="1" x14ac:dyDescent="0.3">
      <c r="A8" s="56" t="s">
        <v>79</v>
      </c>
      <c r="B8" s="45" t="s">
        <v>80</v>
      </c>
      <c r="C8" s="269" t="s">
        <v>227</v>
      </c>
      <c r="D8" s="87"/>
      <c r="E8" s="87"/>
      <c r="F8" s="46" t="s">
        <v>82</v>
      </c>
      <c r="G8" s="46" t="s">
        <v>13</v>
      </c>
      <c r="H8" s="46" t="s">
        <v>14</v>
      </c>
      <c r="I8" s="117" t="s">
        <v>224</v>
      </c>
      <c r="J8" s="118" t="s">
        <v>77</v>
      </c>
      <c r="K8" s="230" t="s">
        <v>171</v>
      </c>
      <c r="L8" s="91"/>
      <c r="M8" s="100"/>
      <c r="N8" s="100"/>
      <c r="O8" s="121" t="s">
        <v>149</v>
      </c>
      <c r="P8" s="135" t="s">
        <v>161</v>
      </c>
      <c r="Q8" s="123"/>
      <c r="R8" s="98"/>
      <c r="S8" s="99"/>
      <c r="T8" s="99"/>
      <c r="U8" s="223"/>
    </row>
    <row r="9" spans="1:21" ht="16.5" customHeight="1" thickTop="1" thickBot="1" x14ac:dyDescent="0.3">
      <c r="A9" s="400" t="s">
        <v>163</v>
      </c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7"/>
      <c r="M9" s="47"/>
      <c r="N9" s="47"/>
      <c r="O9" s="47"/>
      <c r="P9" s="47"/>
      <c r="Q9" s="47"/>
      <c r="R9" s="47"/>
      <c r="S9" s="93"/>
      <c r="T9" s="93"/>
      <c r="U9" s="224"/>
    </row>
    <row r="10" spans="1:21" ht="124.9" customHeight="1" thickTop="1" thickBot="1" x14ac:dyDescent="0.3">
      <c r="A10" s="57">
        <v>44593</v>
      </c>
      <c r="B10" s="48" t="s">
        <v>169</v>
      </c>
      <c r="C10" s="105" t="s">
        <v>227</v>
      </c>
      <c r="D10" s="49" t="s">
        <v>56</v>
      </c>
      <c r="E10" s="112" t="s">
        <v>230</v>
      </c>
      <c r="F10" s="49" t="s">
        <v>162</v>
      </c>
      <c r="G10" s="49" t="s">
        <v>170</v>
      </c>
      <c r="H10" s="49" t="s">
        <v>14</v>
      </c>
      <c r="I10" s="406" t="s">
        <v>223</v>
      </c>
      <c r="J10" s="407"/>
      <c r="K10" s="260" t="s">
        <v>172</v>
      </c>
      <c r="L10" s="90"/>
      <c r="M10" s="110"/>
      <c r="N10" s="110"/>
      <c r="O10" s="124" t="s">
        <v>149</v>
      </c>
      <c r="P10" s="134" t="s">
        <v>161</v>
      </c>
      <c r="Q10" s="125"/>
      <c r="R10" s="111"/>
      <c r="S10" s="112" t="s">
        <v>126</v>
      </c>
      <c r="T10" s="113"/>
      <c r="U10" s="225"/>
    </row>
    <row r="11" spans="1:21" ht="37.5" customHeight="1" thickBot="1" x14ac:dyDescent="0.3">
      <c r="A11" s="397" t="s">
        <v>208</v>
      </c>
      <c r="B11" s="398"/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98"/>
      <c r="P11" s="398"/>
      <c r="Q11" s="398"/>
      <c r="R11" s="398"/>
      <c r="S11" s="398"/>
      <c r="T11" s="398"/>
      <c r="U11" s="399"/>
    </row>
    <row r="12" spans="1:21" ht="127.9" customHeight="1" x14ac:dyDescent="0.25">
      <c r="A12" s="42" t="s">
        <v>83</v>
      </c>
      <c r="B12" s="43" t="s">
        <v>127</v>
      </c>
      <c r="C12" s="101" t="s">
        <v>227</v>
      </c>
      <c r="D12" s="29" t="s">
        <v>56</v>
      </c>
      <c r="E12" s="270" t="s">
        <v>230</v>
      </c>
      <c r="F12" s="29" t="s">
        <v>162</v>
      </c>
      <c r="G12" s="27" t="s">
        <v>170</v>
      </c>
      <c r="H12" s="27" t="s">
        <v>14</v>
      </c>
      <c r="I12" s="426" t="s">
        <v>223</v>
      </c>
      <c r="J12" s="427"/>
      <c r="K12" s="229" t="s">
        <v>172</v>
      </c>
      <c r="L12" s="92"/>
      <c r="M12" s="95"/>
      <c r="N12" s="95"/>
      <c r="O12" s="120" t="s">
        <v>149</v>
      </c>
      <c r="P12" s="136" t="s">
        <v>161</v>
      </c>
      <c r="Q12" s="126"/>
      <c r="R12" s="104"/>
      <c r="S12" s="102"/>
      <c r="T12" s="119"/>
      <c r="U12" s="226"/>
    </row>
    <row r="13" spans="1:21" ht="115.5" customHeight="1" thickBot="1" x14ac:dyDescent="0.3">
      <c r="A13" s="58" t="s">
        <v>84</v>
      </c>
      <c r="B13" s="51" t="s">
        <v>80</v>
      </c>
      <c r="C13" s="266" t="s">
        <v>227</v>
      </c>
      <c r="D13" s="87"/>
      <c r="E13" s="87"/>
      <c r="F13" s="46" t="s">
        <v>82</v>
      </c>
      <c r="G13" s="46" t="s">
        <v>13</v>
      </c>
      <c r="H13" s="46" t="s">
        <v>14</v>
      </c>
      <c r="I13" s="117" t="s">
        <v>224</v>
      </c>
      <c r="J13" s="103" t="s">
        <v>77</v>
      </c>
      <c r="K13" s="230" t="s">
        <v>173</v>
      </c>
      <c r="L13" s="91"/>
      <c r="M13" s="100"/>
      <c r="N13" s="100"/>
      <c r="O13" s="121" t="s">
        <v>149</v>
      </c>
      <c r="P13" s="137" t="s">
        <v>161</v>
      </c>
      <c r="Q13" s="123"/>
      <c r="R13" s="98"/>
      <c r="S13" s="99"/>
      <c r="T13" s="99"/>
      <c r="U13" s="223"/>
    </row>
    <row r="14" spans="1:21" ht="26.45" customHeight="1" thickTop="1" thickBot="1" x14ac:dyDescent="0.3">
      <c r="A14" s="400" t="s">
        <v>163</v>
      </c>
      <c r="B14" s="401"/>
      <c r="C14" s="401"/>
      <c r="D14" s="401"/>
      <c r="E14" s="401"/>
      <c r="F14" s="401"/>
      <c r="G14" s="401"/>
      <c r="H14" s="401"/>
      <c r="I14" s="401"/>
      <c r="J14" s="401"/>
      <c r="K14" s="401"/>
      <c r="L14" s="401"/>
      <c r="M14" s="401"/>
      <c r="N14" s="401"/>
      <c r="O14" s="401"/>
      <c r="P14" s="401"/>
      <c r="Q14" s="401"/>
      <c r="R14" s="401"/>
      <c r="S14" s="401"/>
      <c r="T14" s="401"/>
      <c r="U14" s="402"/>
    </row>
    <row r="15" spans="1:21" ht="62.25" customHeight="1" thickTop="1" thickBot="1" x14ac:dyDescent="0.3">
      <c r="A15" s="59" t="s">
        <v>17</v>
      </c>
      <c r="B15" s="139" t="s">
        <v>164</v>
      </c>
      <c r="C15" s="105" t="s">
        <v>227</v>
      </c>
      <c r="D15" s="86"/>
      <c r="E15" s="86"/>
      <c r="F15" s="106"/>
      <c r="G15" s="107"/>
      <c r="H15" s="50" t="s">
        <v>21</v>
      </c>
      <c r="I15" s="418">
        <v>10</v>
      </c>
      <c r="J15" s="419"/>
      <c r="K15" s="151" t="s">
        <v>85</v>
      </c>
      <c r="L15" s="134" t="s">
        <v>86</v>
      </c>
      <c r="M15" s="129"/>
      <c r="N15" s="90"/>
      <c r="O15" s="90"/>
      <c r="P15" s="90"/>
      <c r="Q15" s="52"/>
      <c r="R15" s="53"/>
      <c r="S15" s="114"/>
      <c r="T15" s="89"/>
      <c r="U15" s="227"/>
    </row>
    <row r="16" spans="1:21" ht="62.25" customHeight="1" thickBot="1" x14ac:dyDescent="0.3">
      <c r="A16" s="66" t="s">
        <v>100</v>
      </c>
      <c r="B16" s="141" t="s">
        <v>244</v>
      </c>
      <c r="C16" s="267" t="s">
        <v>227</v>
      </c>
      <c r="D16" s="142"/>
      <c r="E16" s="142"/>
      <c r="F16" s="143"/>
      <c r="G16" s="144"/>
      <c r="H16" s="25" t="s">
        <v>21</v>
      </c>
      <c r="I16" s="422">
        <v>6</v>
      </c>
      <c r="J16" s="423"/>
      <c r="K16" s="152" t="s">
        <v>85</v>
      </c>
      <c r="L16" s="134" t="s">
        <v>165</v>
      </c>
      <c r="M16" s="145"/>
      <c r="N16" s="146"/>
      <c r="O16" s="146"/>
      <c r="P16" s="146"/>
      <c r="Q16" s="147"/>
      <c r="R16" s="148"/>
      <c r="S16" s="149"/>
      <c r="T16" s="150"/>
      <c r="U16" s="228"/>
    </row>
    <row r="17" spans="1:21" ht="40.5" customHeight="1" thickBot="1" x14ac:dyDescent="0.3">
      <c r="A17" s="60" t="s">
        <v>238</v>
      </c>
      <c r="B17" s="140" t="s">
        <v>243</v>
      </c>
      <c r="C17" s="266" t="s">
        <v>227</v>
      </c>
      <c r="D17" s="87"/>
      <c r="E17" s="87"/>
      <c r="F17" s="108"/>
      <c r="G17" s="109"/>
      <c r="H17" s="46" t="s">
        <v>21</v>
      </c>
      <c r="I17" s="420">
        <v>4</v>
      </c>
      <c r="J17" s="421"/>
      <c r="K17" s="128" t="s">
        <v>85</v>
      </c>
      <c r="L17" s="134" t="s">
        <v>166</v>
      </c>
      <c r="M17" s="130"/>
      <c r="N17" s="91"/>
      <c r="O17" s="91"/>
      <c r="P17" s="91"/>
      <c r="Q17" s="54"/>
      <c r="R17" s="55"/>
      <c r="S17" s="99"/>
      <c r="T17" s="88"/>
      <c r="U17" s="223"/>
    </row>
    <row r="18" spans="1:21" ht="56.45" customHeight="1" thickTop="1" thickBot="1" x14ac:dyDescent="0.3">
      <c r="A18" s="410" t="s">
        <v>23</v>
      </c>
      <c r="B18" s="411"/>
      <c r="C18" s="411"/>
      <c r="D18" s="411"/>
      <c r="E18" s="411"/>
      <c r="F18" s="411"/>
      <c r="G18" s="411"/>
      <c r="H18" s="411"/>
      <c r="I18" s="411"/>
      <c r="J18" s="411"/>
      <c r="K18" s="411"/>
      <c r="L18" s="133" t="s">
        <v>204</v>
      </c>
      <c r="M18" s="131" t="s">
        <v>154</v>
      </c>
      <c r="N18" s="94" t="s">
        <v>152</v>
      </c>
      <c r="O18" s="412"/>
      <c r="P18" s="413"/>
      <c r="Q18" s="413"/>
      <c r="R18" s="413"/>
      <c r="S18" s="413"/>
      <c r="T18" s="413"/>
      <c r="U18" s="414"/>
    </row>
    <row r="19" spans="1:21" ht="31.5" customHeight="1" thickBot="1" x14ac:dyDescent="0.35">
      <c r="A19" s="343"/>
      <c r="B19" s="344"/>
      <c r="C19" s="344"/>
      <c r="D19" s="344"/>
      <c r="E19" s="344"/>
      <c r="F19" s="344"/>
      <c r="G19" s="344"/>
      <c r="H19" s="344"/>
      <c r="I19" s="344"/>
      <c r="J19" s="344"/>
      <c r="K19" s="344"/>
      <c r="L19" s="138"/>
      <c r="M19" s="256"/>
      <c r="N19" s="257"/>
      <c r="O19" s="415"/>
      <c r="P19" s="416"/>
      <c r="Q19" s="416"/>
      <c r="R19" s="416"/>
      <c r="S19" s="416"/>
      <c r="T19" s="416"/>
      <c r="U19" s="417"/>
    </row>
    <row r="20" spans="1:21" ht="39" customHeight="1" x14ac:dyDescent="0.25">
      <c r="A20" s="408" t="s">
        <v>46</v>
      </c>
      <c r="B20" s="409"/>
      <c r="C20" s="394" t="s">
        <v>105</v>
      </c>
      <c r="D20" s="395"/>
      <c r="E20" s="395"/>
      <c r="F20" s="395"/>
      <c r="G20" s="395"/>
      <c r="H20" s="395"/>
      <c r="I20" s="395"/>
      <c r="J20" s="395"/>
      <c r="K20" s="395"/>
      <c r="L20" s="395"/>
      <c r="M20" s="395"/>
      <c r="N20" s="395"/>
      <c r="O20" s="395"/>
      <c r="P20" s="395"/>
      <c r="Q20" s="395"/>
      <c r="R20" s="395"/>
      <c r="S20" s="395"/>
      <c r="T20" s="395"/>
      <c r="U20" s="396"/>
    </row>
    <row r="21" spans="1:21" ht="51.75" customHeight="1" thickBot="1" x14ac:dyDescent="0.3">
      <c r="A21" s="349" t="s">
        <v>24</v>
      </c>
      <c r="B21" s="350"/>
      <c r="C21" s="363" t="s">
        <v>64</v>
      </c>
      <c r="D21" s="364"/>
      <c r="E21" s="364"/>
      <c r="F21" s="364"/>
      <c r="G21" s="364"/>
      <c r="H21" s="364"/>
      <c r="I21" s="364"/>
      <c r="J21" s="364"/>
      <c r="K21" s="364"/>
      <c r="L21" s="364"/>
      <c r="M21" s="364"/>
      <c r="N21" s="364"/>
      <c r="O21" s="364"/>
      <c r="P21" s="364"/>
      <c r="Q21" s="364"/>
      <c r="R21" s="364"/>
      <c r="S21" s="364"/>
      <c r="T21" s="364"/>
      <c r="U21" s="393"/>
    </row>
    <row r="22" spans="1:21" ht="12.75" customHeight="1" x14ac:dyDescent="0.25">
      <c r="A22" s="22"/>
      <c r="B22" s="30"/>
      <c r="C22" s="30"/>
      <c r="D22" s="31"/>
      <c r="E22" s="31"/>
      <c r="F22" s="31"/>
      <c r="G22" s="32"/>
      <c r="H22" s="32"/>
      <c r="I22" s="32"/>
      <c r="J22" s="32"/>
      <c r="K22" s="33"/>
      <c r="L22" s="33"/>
      <c r="M22" s="33"/>
      <c r="N22" s="33"/>
      <c r="O22" s="33"/>
      <c r="P22" s="33"/>
      <c r="Q22" s="33"/>
      <c r="R22" s="34"/>
    </row>
    <row r="23" spans="1:21" ht="14.25" customHeight="1" x14ac:dyDescent="0.25">
      <c r="B23" s="12" t="s">
        <v>25</v>
      </c>
      <c r="C23" s="12"/>
      <c r="G23" s="13"/>
      <c r="H23" s="13"/>
      <c r="I23" s="13"/>
      <c r="J23" s="14"/>
      <c r="K23" s="14"/>
      <c r="Q23" s="14"/>
    </row>
    <row r="24" spans="1:21" x14ac:dyDescent="0.25">
      <c r="B24" s="15" t="s">
        <v>26</v>
      </c>
      <c r="C24" s="15"/>
      <c r="D24" s="16" t="s">
        <v>27</v>
      </c>
      <c r="E24" s="16"/>
      <c r="F24" s="16" t="s">
        <v>28</v>
      </c>
      <c r="G24" s="13"/>
      <c r="H24" s="13"/>
      <c r="I24" s="13"/>
      <c r="J24" s="14"/>
      <c r="K24" s="14"/>
      <c r="Q24" s="14"/>
    </row>
    <row r="25" spans="1:21" x14ac:dyDescent="0.25">
      <c r="B25" s="17"/>
      <c r="C25" s="17"/>
      <c r="F25" s="16" t="s">
        <v>29</v>
      </c>
      <c r="G25" s="13"/>
      <c r="H25" s="13"/>
      <c r="I25" s="13"/>
      <c r="J25" s="14"/>
      <c r="K25" s="14"/>
      <c r="Q25" s="14"/>
    </row>
    <row r="26" spans="1:21" x14ac:dyDescent="0.25">
      <c r="B26" s="15" t="s">
        <v>30</v>
      </c>
      <c r="C26" s="15"/>
      <c r="D26" s="16" t="s">
        <v>27</v>
      </c>
      <c r="E26" s="16"/>
      <c r="F26" s="16" t="s">
        <v>31</v>
      </c>
      <c r="G26" s="13"/>
      <c r="H26" s="13"/>
      <c r="I26" s="13"/>
      <c r="J26" s="14"/>
      <c r="K26" s="14"/>
      <c r="Q26" s="14"/>
    </row>
    <row r="27" spans="1:21" x14ac:dyDescent="0.25">
      <c r="B27" s="17"/>
      <c r="C27" s="17"/>
      <c r="F27" s="16" t="s">
        <v>32</v>
      </c>
      <c r="G27" s="13"/>
      <c r="H27" s="13"/>
      <c r="I27" s="13"/>
      <c r="J27" s="14"/>
      <c r="K27" s="14"/>
      <c r="Q27" s="14"/>
    </row>
    <row r="28" spans="1:21" x14ac:dyDescent="0.25">
      <c r="B28" s="15" t="s">
        <v>33</v>
      </c>
      <c r="C28" s="15"/>
      <c r="D28" s="16" t="s">
        <v>34</v>
      </c>
      <c r="E28" s="16"/>
      <c r="F28" s="16" t="s">
        <v>35</v>
      </c>
      <c r="G28" s="13"/>
      <c r="H28" s="13"/>
      <c r="I28" s="13"/>
      <c r="J28" s="14"/>
      <c r="K28" s="14"/>
      <c r="Q28" s="14"/>
    </row>
    <row r="29" spans="1:21" x14ac:dyDescent="0.25">
      <c r="B29" s="15" t="s">
        <v>36</v>
      </c>
      <c r="C29" s="15"/>
      <c r="D29" s="16" t="s">
        <v>34</v>
      </c>
      <c r="E29" s="16"/>
      <c r="F29" s="16" t="s">
        <v>37</v>
      </c>
      <c r="G29" s="13"/>
      <c r="H29" s="13"/>
      <c r="I29" s="13"/>
      <c r="J29" s="14"/>
      <c r="K29" s="14"/>
      <c r="Q29" s="14"/>
    </row>
    <row r="30" spans="1:21" x14ac:dyDescent="0.25">
      <c r="B30" s="15" t="s">
        <v>38</v>
      </c>
      <c r="C30" s="15"/>
      <c r="D30" s="16" t="s">
        <v>34</v>
      </c>
      <c r="E30" s="16"/>
      <c r="F30" s="16" t="s">
        <v>39</v>
      </c>
      <c r="G30" s="13"/>
      <c r="H30" s="13"/>
      <c r="I30" s="13"/>
      <c r="J30" s="14"/>
      <c r="K30" s="14"/>
      <c r="Q30" s="14"/>
    </row>
    <row r="31" spans="1:21" x14ac:dyDescent="0.25">
      <c r="B31" s="15" t="s">
        <v>40</v>
      </c>
      <c r="C31" s="15"/>
      <c r="D31" s="16" t="s">
        <v>34</v>
      </c>
      <c r="E31" s="16"/>
      <c r="F31" s="16" t="s">
        <v>41</v>
      </c>
      <c r="G31" s="13"/>
      <c r="H31" s="13"/>
      <c r="I31" s="13"/>
      <c r="J31" s="14"/>
      <c r="K31" s="14"/>
      <c r="Q31" s="14"/>
    </row>
    <row r="32" spans="1:21" x14ac:dyDescent="0.25">
      <c r="B32" s="15" t="s">
        <v>42</v>
      </c>
      <c r="C32" s="15"/>
      <c r="D32" s="16" t="s">
        <v>34</v>
      </c>
      <c r="E32" s="16"/>
      <c r="F32" s="16" t="s">
        <v>43</v>
      </c>
      <c r="G32" s="13"/>
      <c r="H32" s="13"/>
      <c r="I32" s="13"/>
      <c r="J32" s="14"/>
      <c r="K32" s="14"/>
      <c r="Q32" s="14"/>
    </row>
    <row r="33" spans="2:17" x14ac:dyDescent="0.25">
      <c r="B33" s="18" t="s">
        <v>44</v>
      </c>
      <c r="C33" s="18"/>
      <c r="D33" s="16" t="s">
        <v>34</v>
      </c>
      <c r="E33" s="16"/>
      <c r="F33" s="16" t="s">
        <v>45</v>
      </c>
      <c r="G33" s="13"/>
      <c r="H33" s="13"/>
      <c r="I33" s="13"/>
      <c r="J33" s="14"/>
      <c r="K33" s="14"/>
      <c r="Q33" s="14"/>
    </row>
    <row r="35" spans="2:17" x14ac:dyDescent="0.25">
      <c r="B35" s="15"/>
      <c r="C35" s="15"/>
    </row>
  </sheetData>
  <mergeCells count="37">
    <mergeCell ref="I16:J16"/>
    <mergeCell ref="I7:J7"/>
    <mergeCell ref="I12:J12"/>
    <mergeCell ref="N2:N4"/>
    <mergeCell ref="I5:J5"/>
    <mergeCell ref="F2:F4"/>
    <mergeCell ref="G2:G4"/>
    <mergeCell ref="D2:D4"/>
    <mergeCell ref="C21:U21"/>
    <mergeCell ref="C20:U20"/>
    <mergeCell ref="A11:U11"/>
    <mergeCell ref="A14:U14"/>
    <mergeCell ref="A6:U6"/>
    <mergeCell ref="I10:J10"/>
    <mergeCell ref="A9:K9"/>
    <mergeCell ref="A21:B21"/>
    <mergeCell ref="A20:B20"/>
    <mergeCell ref="A18:K19"/>
    <mergeCell ref="O18:U19"/>
    <mergeCell ref="I15:J15"/>
    <mergeCell ref="I17:J17"/>
    <mergeCell ref="T2:T4"/>
    <mergeCell ref="Q2:Q4"/>
    <mergeCell ref="R2:R4"/>
    <mergeCell ref="A1:U1"/>
    <mergeCell ref="U2:U4"/>
    <mergeCell ref="L2:L4"/>
    <mergeCell ref="S2:S4"/>
    <mergeCell ref="M2:M4"/>
    <mergeCell ref="O2:O4"/>
    <mergeCell ref="P2:P4"/>
    <mergeCell ref="A3:B3"/>
    <mergeCell ref="H2:H4"/>
    <mergeCell ref="I2:J4"/>
    <mergeCell ref="K2:K4"/>
    <mergeCell ref="A4:B4"/>
    <mergeCell ref="E2:E4"/>
  </mergeCells>
  <pageMargins left="0.23622047244094491" right="0.23622047244094491" top="0.74803149606299213" bottom="0.74803149606299213" header="0.31496062992125984" footer="0.31496062992125984"/>
  <pageSetup paperSize="9" scale="46" orientation="landscape" verticalDpi="597" r:id="rId1"/>
  <rowBreaks count="1" manualBreakCount="1">
    <brk id="10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16C18-48DF-4BB9-9B33-96FE33713427}">
  <dimension ref="A1:R27"/>
  <sheetViews>
    <sheetView zoomScale="70" zoomScaleNormal="70" workbookViewId="0">
      <selection activeCell="A12" sqref="A12:XFD12"/>
    </sheetView>
  </sheetViews>
  <sheetFormatPr defaultRowHeight="15" x14ac:dyDescent="0.25"/>
  <cols>
    <col min="1" max="1" width="7.5703125" customWidth="1"/>
    <col min="2" max="2" width="65.42578125" customWidth="1"/>
    <col min="3" max="3" width="15.28515625" customWidth="1"/>
    <col min="4" max="5" width="14.7109375" customWidth="1"/>
    <col min="6" max="6" width="10.140625" customWidth="1"/>
    <col min="7" max="7" width="13.42578125" customWidth="1"/>
    <col min="8" max="8" width="9" customWidth="1"/>
    <col min="9" max="9" width="13.42578125" customWidth="1"/>
    <col min="10" max="10" width="10.140625" customWidth="1"/>
    <col min="11" max="13" width="13.42578125" customWidth="1"/>
    <col min="14" max="14" width="14.85546875" customWidth="1"/>
    <col min="15" max="15" width="15.42578125" customWidth="1"/>
    <col min="16" max="16" width="15.85546875" customWidth="1"/>
    <col min="17" max="18" width="15.5703125" customWidth="1"/>
  </cols>
  <sheetData>
    <row r="1" spans="1:18" ht="24" customHeight="1" thickBot="1" x14ac:dyDescent="0.35">
      <c r="A1" s="319" t="s">
        <v>233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1"/>
    </row>
    <row r="2" spans="1:18" ht="83.45" customHeight="1" x14ac:dyDescent="0.25">
      <c r="A2" s="1" t="s">
        <v>0</v>
      </c>
      <c r="B2" s="289" t="s">
        <v>76</v>
      </c>
      <c r="C2" s="315" t="s">
        <v>228</v>
      </c>
      <c r="D2" s="434" t="s">
        <v>2</v>
      </c>
      <c r="E2" s="329" t="s">
        <v>231</v>
      </c>
      <c r="F2" s="437" t="s">
        <v>3</v>
      </c>
      <c r="G2" s="446" t="s">
        <v>4</v>
      </c>
      <c r="H2" s="446" t="s">
        <v>5</v>
      </c>
      <c r="I2" s="449" t="s">
        <v>120</v>
      </c>
      <c r="J2" s="450"/>
      <c r="K2" s="381" t="s">
        <v>138</v>
      </c>
      <c r="L2" s="381" t="s">
        <v>6</v>
      </c>
      <c r="M2" s="381" t="s">
        <v>143</v>
      </c>
      <c r="N2" s="381" t="s">
        <v>7</v>
      </c>
      <c r="O2" s="381" t="s">
        <v>8</v>
      </c>
      <c r="P2" s="381" t="s">
        <v>9</v>
      </c>
      <c r="Q2" s="379" t="s">
        <v>157</v>
      </c>
      <c r="R2" s="379" t="s">
        <v>10</v>
      </c>
    </row>
    <row r="3" spans="1:18" ht="211.15" customHeight="1" x14ac:dyDescent="0.25">
      <c r="A3" s="430" t="s">
        <v>246</v>
      </c>
      <c r="B3" s="431"/>
      <c r="C3" s="316" t="s">
        <v>227</v>
      </c>
      <c r="D3" s="435"/>
      <c r="E3" s="330"/>
      <c r="F3" s="438"/>
      <c r="G3" s="447"/>
      <c r="H3" s="447"/>
      <c r="I3" s="451"/>
      <c r="J3" s="452"/>
      <c r="K3" s="382"/>
      <c r="L3" s="382"/>
      <c r="M3" s="382"/>
      <c r="N3" s="382"/>
      <c r="O3" s="382"/>
      <c r="P3" s="382"/>
      <c r="Q3" s="380"/>
      <c r="R3" s="380"/>
    </row>
    <row r="4" spans="1:18" ht="60" customHeight="1" thickBot="1" x14ac:dyDescent="0.3">
      <c r="A4" s="432" t="s">
        <v>167</v>
      </c>
      <c r="B4" s="433"/>
      <c r="C4" s="316" t="s">
        <v>227</v>
      </c>
      <c r="D4" s="436"/>
      <c r="E4" s="330"/>
      <c r="F4" s="439"/>
      <c r="G4" s="448"/>
      <c r="H4" s="448"/>
      <c r="I4" s="453"/>
      <c r="J4" s="454"/>
      <c r="K4" s="383"/>
      <c r="L4" s="383"/>
      <c r="M4" s="383"/>
      <c r="N4" s="383"/>
      <c r="O4" s="383"/>
      <c r="P4" s="383"/>
      <c r="Q4" s="380"/>
      <c r="R4" s="380"/>
    </row>
    <row r="5" spans="1:18" ht="132" customHeight="1" thickTop="1" x14ac:dyDescent="0.25">
      <c r="A5" s="231" t="s">
        <v>78</v>
      </c>
      <c r="B5" s="35" t="s">
        <v>245</v>
      </c>
      <c r="C5" s="101" t="s">
        <v>227</v>
      </c>
      <c r="D5" s="29" t="s">
        <v>88</v>
      </c>
      <c r="E5" s="102" t="s">
        <v>230</v>
      </c>
      <c r="F5" s="29" t="s">
        <v>162</v>
      </c>
      <c r="G5" s="27" t="s">
        <v>13</v>
      </c>
      <c r="H5" s="27" t="s">
        <v>14</v>
      </c>
      <c r="I5" s="442" t="s">
        <v>234</v>
      </c>
      <c r="J5" s="425"/>
      <c r="K5" s="229" t="s">
        <v>172</v>
      </c>
      <c r="L5" s="95"/>
      <c r="M5" s="95"/>
      <c r="N5" s="122"/>
      <c r="O5" s="96"/>
      <c r="P5" s="97"/>
      <c r="Q5" s="119"/>
      <c r="R5" s="222"/>
    </row>
    <row r="6" spans="1:18" ht="148.5" customHeight="1" thickBot="1" x14ac:dyDescent="0.3">
      <c r="A6" s="60" t="s">
        <v>79</v>
      </c>
      <c r="B6" s="61" t="s">
        <v>80</v>
      </c>
      <c r="C6" s="269" t="s">
        <v>227</v>
      </c>
      <c r="D6" s="87"/>
      <c r="E6" s="87"/>
      <c r="F6" s="46" t="s">
        <v>82</v>
      </c>
      <c r="G6" s="46" t="s">
        <v>13</v>
      </c>
      <c r="H6" s="46" t="s">
        <v>14</v>
      </c>
      <c r="I6" s="117" t="s">
        <v>249</v>
      </c>
      <c r="J6" s="118" t="s">
        <v>248</v>
      </c>
      <c r="K6" s="230" t="s">
        <v>171</v>
      </c>
      <c r="L6" s="100"/>
      <c r="M6" s="100"/>
      <c r="N6" s="123"/>
      <c r="O6" s="98"/>
      <c r="P6" s="99"/>
      <c r="Q6" s="99"/>
      <c r="R6" s="223"/>
    </row>
    <row r="7" spans="1:18" ht="24" customHeight="1" thickTop="1" thickBot="1" x14ac:dyDescent="0.3">
      <c r="A7" s="443" t="s">
        <v>163</v>
      </c>
      <c r="B7" s="444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444"/>
      <c r="R7" s="445"/>
    </row>
    <row r="8" spans="1:18" ht="48.75" customHeight="1" thickTop="1" thickBot="1" x14ac:dyDescent="0.3">
      <c r="A8" s="59" t="s">
        <v>16</v>
      </c>
      <c r="B8" s="139" t="s">
        <v>168</v>
      </c>
      <c r="C8" s="105" t="s">
        <v>227</v>
      </c>
      <c r="D8" s="86"/>
      <c r="E8" s="86"/>
      <c r="F8" s="86"/>
      <c r="G8" s="115"/>
      <c r="H8" s="49" t="s">
        <v>21</v>
      </c>
      <c r="I8" s="418">
        <v>10</v>
      </c>
      <c r="J8" s="419"/>
      <c r="K8" s="127" t="s">
        <v>85</v>
      </c>
      <c r="L8" s="134" t="s">
        <v>86</v>
      </c>
      <c r="M8" s="129"/>
      <c r="N8" s="52"/>
      <c r="O8" s="53"/>
      <c r="P8" s="114"/>
      <c r="Q8" s="89"/>
      <c r="R8" s="227"/>
    </row>
    <row r="9" spans="1:18" ht="41.25" customHeight="1" thickBot="1" x14ac:dyDescent="0.3">
      <c r="A9" s="60" t="s">
        <v>17</v>
      </c>
      <c r="B9" s="140" t="s">
        <v>89</v>
      </c>
      <c r="C9" s="267" t="s">
        <v>227</v>
      </c>
      <c r="D9" s="87"/>
      <c r="E9" s="87"/>
      <c r="F9" s="87"/>
      <c r="G9" s="116"/>
      <c r="H9" s="46" t="s">
        <v>21</v>
      </c>
      <c r="I9" s="440">
        <v>10</v>
      </c>
      <c r="J9" s="441"/>
      <c r="K9" s="128" t="s">
        <v>85</v>
      </c>
      <c r="L9" s="134" t="s">
        <v>86</v>
      </c>
      <c r="M9" s="130"/>
      <c r="N9" s="54"/>
      <c r="O9" s="55"/>
      <c r="P9" s="99"/>
      <c r="Q9" s="88"/>
      <c r="R9" s="223"/>
    </row>
    <row r="10" spans="1:18" ht="51" customHeight="1" thickTop="1" thickBot="1" x14ac:dyDescent="0.3">
      <c r="A10" s="410" t="s">
        <v>23</v>
      </c>
      <c r="B10" s="411"/>
      <c r="C10" s="411"/>
      <c r="D10" s="411"/>
      <c r="E10" s="411"/>
      <c r="F10" s="411"/>
      <c r="G10" s="411"/>
      <c r="H10" s="411"/>
      <c r="I10" s="411"/>
      <c r="J10" s="411"/>
      <c r="K10" s="411"/>
      <c r="L10" s="133" t="s">
        <v>210</v>
      </c>
      <c r="M10" s="131" t="s">
        <v>154</v>
      </c>
      <c r="N10" s="413"/>
      <c r="O10" s="413"/>
      <c r="P10" s="413"/>
      <c r="Q10" s="413"/>
      <c r="R10" s="414"/>
    </row>
    <row r="11" spans="1:18" ht="48" customHeight="1" thickBot="1" x14ac:dyDescent="0.35">
      <c r="A11" s="343"/>
      <c r="B11" s="344"/>
      <c r="C11" s="344"/>
      <c r="D11" s="344"/>
      <c r="E11" s="344"/>
      <c r="F11" s="344"/>
      <c r="G11" s="344"/>
      <c r="H11" s="344"/>
      <c r="I11" s="344"/>
      <c r="J11" s="344"/>
      <c r="K11" s="344"/>
      <c r="L11" s="138"/>
      <c r="M11" s="132"/>
      <c r="N11" s="416"/>
      <c r="O11" s="416"/>
      <c r="P11" s="416"/>
      <c r="Q11" s="416"/>
      <c r="R11" s="417"/>
    </row>
    <row r="12" spans="1:18" ht="51.75" customHeight="1" x14ac:dyDescent="0.25">
      <c r="A12" s="322" t="s">
        <v>46</v>
      </c>
      <c r="B12" s="323"/>
      <c r="C12" s="334" t="s">
        <v>87</v>
      </c>
      <c r="D12" s="335"/>
      <c r="E12" s="335"/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6"/>
    </row>
    <row r="13" spans="1:18" ht="51.75" customHeight="1" thickBot="1" x14ac:dyDescent="0.3">
      <c r="A13" s="349" t="s">
        <v>24</v>
      </c>
      <c r="B13" s="350"/>
      <c r="C13" s="363" t="s">
        <v>64</v>
      </c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93"/>
    </row>
    <row r="14" spans="1:18" ht="12.75" customHeight="1" x14ac:dyDescent="0.25">
      <c r="A14" s="22"/>
      <c r="B14" s="30"/>
      <c r="C14" s="30"/>
      <c r="D14" s="31"/>
      <c r="E14" s="31"/>
      <c r="F14" s="31"/>
      <c r="G14" s="32"/>
      <c r="H14" s="32"/>
      <c r="I14" s="32"/>
      <c r="J14" s="32"/>
      <c r="K14" s="33"/>
      <c r="L14" s="33"/>
      <c r="M14" s="33"/>
      <c r="N14" s="33"/>
      <c r="O14" s="34"/>
    </row>
    <row r="15" spans="1:18" ht="14.25" customHeight="1" x14ac:dyDescent="0.25">
      <c r="B15" s="12" t="s">
        <v>25</v>
      </c>
      <c r="C15" s="12"/>
      <c r="G15" s="13"/>
      <c r="H15" s="13"/>
      <c r="I15" s="13"/>
      <c r="J15" s="14"/>
      <c r="K15" s="14"/>
      <c r="N15" s="14"/>
    </row>
    <row r="16" spans="1:18" x14ac:dyDescent="0.25">
      <c r="B16" s="15" t="s">
        <v>26</v>
      </c>
      <c r="C16" s="15"/>
      <c r="D16" s="16" t="s">
        <v>27</v>
      </c>
      <c r="E16" s="16"/>
      <c r="F16" s="16" t="s">
        <v>28</v>
      </c>
      <c r="G16" s="13"/>
      <c r="H16" s="13"/>
      <c r="I16" s="13"/>
      <c r="J16" s="14"/>
      <c r="K16" s="14"/>
      <c r="N16" s="14"/>
    </row>
    <row r="17" spans="2:14" x14ac:dyDescent="0.25">
      <c r="B17" s="17"/>
      <c r="C17" s="17"/>
      <c r="F17" s="16" t="s">
        <v>29</v>
      </c>
      <c r="G17" s="13"/>
      <c r="H17" s="13"/>
      <c r="I17" s="13"/>
      <c r="J17" s="14"/>
      <c r="K17" s="14"/>
      <c r="N17" s="14"/>
    </row>
    <row r="18" spans="2:14" x14ac:dyDescent="0.25">
      <c r="B18" s="15" t="s">
        <v>30</v>
      </c>
      <c r="C18" s="15"/>
      <c r="D18" s="16" t="s">
        <v>27</v>
      </c>
      <c r="E18" s="16"/>
      <c r="F18" s="16" t="s">
        <v>31</v>
      </c>
      <c r="G18" s="13"/>
      <c r="H18" s="13"/>
      <c r="I18" s="13"/>
      <c r="J18" s="14"/>
      <c r="K18" s="14"/>
      <c r="N18" s="14"/>
    </row>
    <row r="19" spans="2:14" x14ac:dyDescent="0.25">
      <c r="B19" s="17"/>
      <c r="C19" s="17"/>
      <c r="F19" s="16" t="s">
        <v>32</v>
      </c>
      <c r="G19" s="13"/>
      <c r="H19" s="13"/>
      <c r="I19" s="13"/>
      <c r="J19" s="14"/>
      <c r="K19" s="14"/>
      <c r="N19" s="14"/>
    </row>
    <row r="20" spans="2:14" x14ac:dyDescent="0.25">
      <c r="B20" s="15" t="s">
        <v>33</v>
      </c>
      <c r="C20" s="15"/>
      <c r="D20" s="16" t="s">
        <v>34</v>
      </c>
      <c r="E20" s="16"/>
      <c r="F20" s="16" t="s">
        <v>35</v>
      </c>
      <c r="G20" s="13"/>
      <c r="H20" s="13"/>
      <c r="I20" s="13"/>
      <c r="J20" s="14"/>
      <c r="K20" s="14"/>
      <c r="N20" s="14"/>
    </row>
    <row r="21" spans="2:14" x14ac:dyDescent="0.25">
      <c r="B21" s="15" t="s">
        <v>36</v>
      </c>
      <c r="C21" s="15"/>
      <c r="D21" s="16" t="s">
        <v>34</v>
      </c>
      <c r="E21" s="16"/>
      <c r="F21" s="16" t="s">
        <v>37</v>
      </c>
      <c r="G21" s="13"/>
      <c r="H21" s="13"/>
      <c r="I21" s="13"/>
      <c r="J21" s="14"/>
      <c r="K21" s="14"/>
      <c r="N21" s="14"/>
    </row>
    <row r="22" spans="2:14" x14ac:dyDescent="0.25">
      <c r="B22" s="15" t="s">
        <v>38</v>
      </c>
      <c r="C22" s="15"/>
      <c r="D22" s="16" t="s">
        <v>34</v>
      </c>
      <c r="E22" s="16"/>
      <c r="F22" s="16" t="s">
        <v>39</v>
      </c>
      <c r="G22" s="13"/>
      <c r="H22" s="13"/>
      <c r="I22" s="13"/>
      <c r="J22" s="14"/>
      <c r="K22" s="14"/>
      <c r="N22" s="14"/>
    </row>
    <row r="23" spans="2:14" x14ac:dyDescent="0.25">
      <c r="B23" s="15" t="s">
        <v>40</v>
      </c>
      <c r="C23" s="15"/>
      <c r="D23" s="16" t="s">
        <v>34</v>
      </c>
      <c r="E23" s="16"/>
      <c r="F23" s="16" t="s">
        <v>41</v>
      </c>
      <c r="G23" s="13"/>
      <c r="H23" s="13"/>
      <c r="I23" s="13"/>
      <c r="J23" s="14"/>
      <c r="K23" s="14"/>
      <c r="N23" s="14"/>
    </row>
    <row r="24" spans="2:14" x14ac:dyDescent="0.25">
      <c r="B24" s="15" t="s">
        <v>42</v>
      </c>
      <c r="C24" s="15"/>
      <c r="D24" s="16" t="s">
        <v>34</v>
      </c>
      <c r="E24" s="16"/>
      <c r="F24" s="16" t="s">
        <v>43</v>
      </c>
      <c r="G24" s="13"/>
      <c r="H24" s="13"/>
      <c r="I24" s="13"/>
      <c r="J24" s="14"/>
      <c r="K24" s="14"/>
      <c r="N24" s="14"/>
    </row>
    <row r="25" spans="2:14" x14ac:dyDescent="0.25">
      <c r="B25" s="18" t="s">
        <v>44</v>
      </c>
      <c r="C25" s="18"/>
      <c r="D25" s="16" t="s">
        <v>34</v>
      </c>
      <c r="E25" s="16"/>
      <c r="F25" s="16" t="s">
        <v>45</v>
      </c>
      <c r="G25" s="13"/>
      <c r="H25" s="13"/>
      <c r="I25" s="13"/>
      <c r="J25" s="14"/>
      <c r="K25" s="14"/>
      <c r="N25" s="14"/>
    </row>
    <row r="27" spans="2:14" x14ac:dyDescent="0.25">
      <c r="B27" s="15"/>
      <c r="C27" s="15"/>
    </row>
  </sheetData>
  <mergeCells count="27">
    <mergeCell ref="I8:J8"/>
    <mergeCell ref="C12:R12"/>
    <mergeCell ref="M2:M4"/>
    <mergeCell ref="N2:N4"/>
    <mergeCell ref="A7:R7"/>
    <mergeCell ref="G2:G4"/>
    <mergeCell ref="H2:H4"/>
    <mergeCell ref="I2:J4"/>
    <mergeCell ref="K2:K4"/>
    <mergeCell ref="O2:O4"/>
    <mergeCell ref="P2:P4"/>
    <mergeCell ref="C13:R13"/>
    <mergeCell ref="A1:R1"/>
    <mergeCell ref="R2:R4"/>
    <mergeCell ref="L2:L4"/>
    <mergeCell ref="A3:B3"/>
    <mergeCell ref="A4:B4"/>
    <mergeCell ref="D2:D4"/>
    <mergeCell ref="E2:E4"/>
    <mergeCell ref="F2:F4"/>
    <mergeCell ref="Q2:Q4"/>
    <mergeCell ref="A13:B13"/>
    <mergeCell ref="A12:B12"/>
    <mergeCell ref="I9:J9"/>
    <mergeCell ref="A10:K11"/>
    <mergeCell ref="N10:R11"/>
    <mergeCell ref="I5:J5"/>
  </mergeCells>
  <pageMargins left="0.23622047244094491" right="0.23622047244094491" top="0.74803149606299213" bottom="0.74803149606299213" header="0.31496062992125984" footer="0.31496062992125984"/>
  <pageSetup paperSize="9" scale="44"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AF32-E9D7-4C22-81C9-1747BA83DB43}">
  <dimension ref="A1:O25"/>
  <sheetViews>
    <sheetView zoomScale="90" zoomScaleNormal="90" workbookViewId="0">
      <selection activeCell="D7" sqref="D7"/>
    </sheetView>
  </sheetViews>
  <sheetFormatPr defaultRowHeight="15" x14ac:dyDescent="0.25"/>
  <cols>
    <col min="1" max="1" width="5" customWidth="1"/>
    <col min="2" max="2" width="45.5703125" customWidth="1"/>
    <col min="3" max="3" width="23.7109375" customWidth="1"/>
    <col min="4" max="5" width="13.5703125" customWidth="1"/>
    <col min="6" max="6" width="10.5703125" customWidth="1"/>
    <col min="7" max="7" width="9.85546875" customWidth="1"/>
    <col min="8" max="8" width="10.28515625" customWidth="1"/>
    <col min="9" max="9" width="13" customWidth="1"/>
    <col min="10" max="10" width="15.42578125" customWidth="1"/>
    <col min="11" max="11" width="15.7109375" customWidth="1"/>
    <col min="12" max="12" width="12" customWidth="1"/>
    <col min="13" max="13" width="13.140625" customWidth="1"/>
    <col min="14" max="14" width="14.7109375" customWidth="1"/>
    <col min="15" max="15" width="15.5703125" customWidth="1"/>
  </cols>
  <sheetData>
    <row r="1" spans="1:15" ht="24" customHeight="1" thickBot="1" x14ac:dyDescent="0.35">
      <c r="A1" s="319" t="s">
        <v>103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1"/>
    </row>
    <row r="2" spans="1:15" ht="90" customHeight="1" x14ac:dyDescent="0.25">
      <c r="A2" s="1" t="s">
        <v>0</v>
      </c>
      <c r="B2" s="289" t="s">
        <v>90</v>
      </c>
      <c r="C2" s="315" t="s">
        <v>228</v>
      </c>
      <c r="D2" s="390" t="s">
        <v>2</v>
      </c>
      <c r="E2" s="381" t="s">
        <v>231</v>
      </c>
      <c r="F2" s="437" t="s">
        <v>3</v>
      </c>
      <c r="G2" s="446" t="s">
        <v>4</v>
      </c>
      <c r="H2" s="446" t="s">
        <v>5</v>
      </c>
      <c r="I2" s="450" t="s">
        <v>55</v>
      </c>
      <c r="J2" s="381" t="s">
        <v>225</v>
      </c>
      <c r="K2" s="381" t="s">
        <v>6</v>
      </c>
      <c r="L2" s="381" t="s">
        <v>7</v>
      </c>
      <c r="M2" s="381" t="s">
        <v>8</v>
      </c>
      <c r="N2" s="381" t="s">
        <v>9</v>
      </c>
      <c r="O2" s="381" t="s">
        <v>10</v>
      </c>
    </row>
    <row r="3" spans="1:15" ht="115.15" customHeight="1" x14ac:dyDescent="0.25">
      <c r="A3" s="455" t="s">
        <v>252</v>
      </c>
      <c r="B3" s="456"/>
      <c r="C3" s="316" t="s">
        <v>227</v>
      </c>
      <c r="D3" s="391"/>
      <c r="E3" s="382"/>
      <c r="F3" s="438"/>
      <c r="G3" s="447"/>
      <c r="H3" s="447"/>
      <c r="I3" s="452"/>
      <c r="J3" s="382"/>
      <c r="K3" s="382"/>
      <c r="L3" s="382"/>
      <c r="M3" s="382"/>
      <c r="N3" s="382"/>
      <c r="O3" s="382"/>
    </row>
    <row r="4" spans="1:15" ht="33" customHeight="1" thickBot="1" x14ac:dyDescent="0.3">
      <c r="A4" s="455" t="s">
        <v>177</v>
      </c>
      <c r="B4" s="456"/>
      <c r="C4" s="316" t="s">
        <v>227</v>
      </c>
      <c r="D4" s="457"/>
      <c r="E4" s="383"/>
      <c r="F4" s="458"/>
      <c r="G4" s="459"/>
      <c r="H4" s="459"/>
      <c r="I4" s="460"/>
      <c r="J4" s="383"/>
      <c r="K4" s="383"/>
      <c r="L4" s="383"/>
      <c r="M4" s="383"/>
      <c r="N4" s="383"/>
      <c r="O4" s="383"/>
    </row>
    <row r="5" spans="1:15" ht="139.9" customHeight="1" x14ac:dyDescent="0.25">
      <c r="A5" s="66" t="s">
        <v>11</v>
      </c>
      <c r="B5" s="67" t="s">
        <v>247</v>
      </c>
      <c r="C5" s="261" t="s">
        <v>227</v>
      </c>
      <c r="D5" s="74" t="s">
        <v>67</v>
      </c>
      <c r="E5" s="282" t="s">
        <v>230</v>
      </c>
      <c r="F5" s="254"/>
      <c r="G5" s="69" t="s">
        <v>121</v>
      </c>
      <c r="H5" s="69" t="s">
        <v>122</v>
      </c>
      <c r="I5" s="70">
        <v>150</v>
      </c>
      <c r="J5" s="198" t="s">
        <v>123</v>
      </c>
      <c r="K5" s="199" t="s">
        <v>124</v>
      </c>
      <c r="L5" s="200"/>
      <c r="M5" s="232" t="s">
        <v>125</v>
      </c>
      <c r="N5" s="188"/>
      <c r="O5" s="71"/>
    </row>
    <row r="6" spans="1:15" ht="145.5" customHeight="1" x14ac:dyDescent="0.25">
      <c r="A6" s="23" t="s">
        <v>16</v>
      </c>
      <c r="B6" s="277" t="s">
        <v>254</v>
      </c>
      <c r="C6" s="261" t="s">
        <v>227</v>
      </c>
      <c r="D6" s="25" t="s">
        <v>67</v>
      </c>
      <c r="E6" s="197" t="s">
        <v>230</v>
      </c>
      <c r="F6" s="278"/>
      <c r="G6" s="25" t="s">
        <v>13</v>
      </c>
      <c r="H6" s="25" t="s">
        <v>14</v>
      </c>
      <c r="I6" s="279">
        <v>20</v>
      </c>
      <c r="J6" s="196" t="s">
        <v>175</v>
      </c>
      <c r="K6" s="202" t="s">
        <v>176</v>
      </c>
      <c r="L6" s="203"/>
      <c r="M6" s="280" t="s">
        <v>178</v>
      </c>
      <c r="N6" s="189"/>
      <c r="O6" s="5"/>
    </row>
    <row r="7" spans="1:15" ht="145.5" customHeight="1" thickBot="1" x14ac:dyDescent="0.3">
      <c r="A7" s="268" t="s">
        <v>17</v>
      </c>
      <c r="B7" s="271" t="s">
        <v>255</v>
      </c>
      <c r="C7" s="262" t="s">
        <v>227</v>
      </c>
      <c r="D7" s="10" t="s">
        <v>67</v>
      </c>
      <c r="E7" s="281" t="s">
        <v>230</v>
      </c>
      <c r="F7" s="272"/>
      <c r="G7" s="154" t="s">
        <v>13</v>
      </c>
      <c r="H7" s="154" t="s">
        <v>14</v>
      </c>
      <c r="I7" s="273">
        <v>130</v>
      </c>
      <c r="J7" s="274" t="s">
        <v>175</v>
      </c>
      <c r="K7" s="236" t="s">
        <v>176</v>
      </c>
      <c r="L7" s="275"/>
      <c r="M7" s="248" t="s">
        <v>178</v>
      </c>
      <c r="N7" s="276"/>
      <c r="O7" s="155"/>
    </row>
    <row r="8" spans="1:15" ht="53.25" customHeight="1" thickBot="1" x14ac:dyDescent="0.3">
      <c r="A8" s="461" t="s">
        <v>182</v>
      </c>
      <c r="B8" s="462"/>
      <c r="C8" s="462"/>
      <c r="D8" s="462"/>
      <c r="E8" s="462"/>
      <c r="F8" s="462"/>
      <c r="G8" s="462"/>
      <c r="H8" s="462"/>
      <c r="I8" s="462"/>
      <c r="J8" s="462"/>
      <c r="K8" s="159" t="s">
        <v>204</v>
      </c>
      <c r="L8" s="157" t="s">
        <v>154</v>
      </c>
      <c r="M8" s="158" t="s">
        <v>152</v>
      </c>
      <c r="N8" s="465"/>
      <c r="O8" s="466"/>
    </row>
    <row r="9" spans="1:15" ht="30" customHeight="1" thickBot="1" x14ac:dyDescent="0.35">
      <c r="A9" s="463"/>
      <c r="B9" s="464"/>
      <c r="C9" s="464"/>
      <c r="D9" s="464"/>
      <c r="E9" s="464"/>
      <c r="F9" s="464"/>
      <c r="G9" s="464"/>
      <c r="H9" s="464"/>
      <c r="I9" s="464"/>
      <c r="J9" s="464"/>
      <c r="K9" s="160">
        <f>SUM(K5:K7)</f>
        <v>0</v>
      </c>
      <c r="L9" s="256"/>
      <c r="M9" s="257"/>
      <c r="N9" s="467"/>
      <c r="O9" s="468"/>
    </row>
    <row r="10" spans="1:15" ht="57.75" customHeight="1" x14ac:dyDescent="0.25">
      <c r="A10" s="375" t="s">
        <v>46</v>
      </c>
      <c r="B10" s="376"/>
      <c r="C10" s="334" t="s">
        <v>74</v>
      </c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6"/>
    </row>
    <row r="11" spans="1:15" ht="39.75" customHeight="1" thickBot="1" x14ac:dyDescent="0.3">
      <c r="A11" s="349" t="s">
        <v>24</v>
      </c>
      <c r="B11" s="350"/>
      <c r="C11" s="337" t="s">
        <v>64</v>
      </c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9"/>
    </row>
    <row r="12" spans="1:15" ht="22.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B13" s="12" t="s">
        <v>25</v>
      </c>
      <c r="C13" s="12"/>
      <c r="G13" s="13"/>
      <c r="H13" s="13"/>
      <c r="I13" s="14"/>
      <c r="J13" s="14"/>
      <c r="L13" s="14"/>
      <c r="M13" s="14"/>
    </row>
    <row r="14" spans="1:15" x14ac:dyDescent="0.25">
      <c r="B14" s="15" t="s">
        <v>26</v>
      </c>
      <c r="C14" s="15"/>
      <c r="D14" s="16" t="s">
        <v>27</v>
      </c>
      <c r="E14" s="16"/>
      <c r="F14" s="16" t="s">
        <v>28</v>
      </c>
      <c r="G14" s="13"/>
      <c r="H14" s="13"/>
      <c r="I14" s="14"/>
      <c r="J14" s="14"/>
      <c r="L14" s="14"/>
      <c r="M14" s="14"/>
    </row>
    <row r="15" spans="1:15" x14ac:dyDescent="0.25">
      <c r="B15" s="17"/>
      <c r="C15" s="17"/>
      <c r="F15" s="16" t="s">
        <v>29</v>
      </c>
      <c r="G15" s="13"/>
      <c r="H15" s="13"/>
      <c r="I15" s="14"/>
      <c r="J15" s="14"/>
      <c r="L15" s="14"/>
      <c r="M15" s="14"/>
    </row>
    <row r="16" spans="1:15" x14ac:dyDescent="0.25">
      <c r="B16" s="15" t="s">
        <v>30</v>
      </c>
      <c r="C16" s="15"/>
      <c r="D16" s="16" t="s">
        <v>27</v>
      </c>
      <c r="E16" s="16"/>
      <c r="F16" s="16" t="s">
        <v>31</v>
      </c>
      <c r="G16" s="13"/>
      <c r="H16" s="13"/>
      <c r="I16" s="14"/>
      <c r="J16" s="14"/>
      <c r="L16" s="14"/>
      <c r="M16" s="14"/>
    </row>
    <row r="17" spans="2:13" x14ac:dyDescent="0.25">
      <c r="B17" s="17"/>
      <c r="C17" s="17"/>
      <c r="F17" s="16" t="s">
        <v>32</v>
      </c>
      <c r="G17" s="13"/>
      <c r="H17" s="13"/>
      <c r="I17" s="14"/>
      <c r="J17" s="14"/>
      <c r="L17" s="14"/>
      <c r="M17" s="14"/>
    </row>
    <row r="18" spans="2:13" x14ac:dyDescent="0.25">
      <c r="B18" s="15" t="s">
        <v>33</v>
      </c>
      <c r="C18" s="15"/>
      <c r="D18" s="16" t="s">
        <v>34</v>
      </c>
      <c r="E18" s="16"/>
      <c r="F18" s="16" t="s">
        <v>35</v>
      </c>
      <c r="G18" s="13"/>
      <c r="H18" s="13"/>
      <c r="I18" s="14"/>
      <c r="J18" s="14"/>
      <c r="L18" s="14"/>
      <c r="M18" s="14"/>
    </row>
    <row r="19" spans="2:13" x14ac:dyDescent="0.25">
      <c r="B19" s="15" t="s">
        <v>36</v>
      </c>
      <c r="C19" s="15"/>
      <c r="D19" s="16" t="s">
        <v>34</v>
      </c>
      <c r="E19" s="16"/>
      <c r="F19" s="16" t="s">
        <v>37</v>
      </c>
      <c r="G19" s="13"/>
      <c r="H19" s="13"/>
      <c r="I19" s="14"/>
      <c r="J19" s="14"/>
      <c r="L19" s="14"/>
      <c r="M19" s="14"/>
    </row>
    <row r="20" spans="2:13" x14ac:dyDescent="0.25">
      <c r="B20" s="15" t="s">
        <v>38</v>
      </c>
      <c r="C20" s="15"/>
      <c r="D20" s="16" t="s">
        <v>34</v>
      </c>
      <c r="E20" s="16"/>
      <c r="F20" s="16" t="s">
        <v>39</v>
      </c>
      <c r="G20" s="13"/>
      <c r="H20" s="13"/>
      <c r="I20" s="14"/>
      <c r="J20" s="14"/>
      <c r="L20" s="14"/>
      <c r="M20" s="14"/>
    </row>
    <row r="21" spans="2:13" x14ac:dyDescent="0.25">
      <c r="B21" s="15" t="s">
        <v>40</v>
      </c>
      <c r="C21" s="15"/>
      <c r="D21" s="16" t="s">
        <v>34</v>
      </c>
      <c r="E21" s="16"/>
      <c r="F21" s="16" t="s">
        <v>41</v>
      </c>
      <c r="G21" s="13"/>
      <c r="H21" s="13"/>
      <c r="I21" s="14"/>
      <c r="J21" s="14"/>
      <c r="L21" s="14"/>
      <c r="M21" s="14"/>
    </row>
    <row r="22" spans="2:13" x14ac:dyDescent="0.25">
      <c r="B22" s="15" t="s">
        <v>42</v>
      </c>
      <c r="C22" s="15"/>
      <c r="D22" s="16" t="s">
        <v>34</v>
      </c>
      <c r="E22" s="16"/>
      <c r="F22" s="16" t="s">
        <v>43</v>
      </c>
      <c r="G22" s="13"/>
      <c r="H22" s="13"/>
      <c r="I22" s="14"/>
      <c r="J22" s="14"/>
      <c r="L22" s="14"/>
      <c r="M22" s="14"/>
    </row>
    <row r="23" spans="2:13" x14ac:dyDescent="0.25">
      <c r="B23" s="18" t="s">
        <v>44</v>
      </c>
      <c r="C23" s="18"/>
      <c r="D23" s="16" t="s">
        <v>34</v>
      </c>
      <c r="E23" s="16"/>
      <c r="F23" s="16" t="s">
        <v>45</v>
      </c>
      <c r="G23" s="13"/>
      <c r="H23" s="13"/>
      <c r="I23" s="14"/>
      <c r="J23" s="14"/>
    </row>
    <row r="25" spans="2:13" x14ac:dyDescent="0.25">
      <c r="B25" s="15"/>
      <c r="C25" s="15"/>
    </row>
  </sheetData>
  <mergeCells count="21">
    <mergeCell ref="L2:L4"/>
    <mergeCell ref="M2:M4"/>
    <mergeCell ref="N2:N4"/>
    <mergeCell ref="A10:B10"/>
    <mergeCell ref="C10:O10"/>
    <mergeCell ref="A11:B11"/>
    <mergeCell ref="C11:O11"/>
    <mergeCell ref="A1:O1"/>
    <mergeCell ref="A3:B3"/>
    <mergeCell ref="A4:B4"/>
    <mergeCell ref="E2:E4"/>
    <mergeCell ref="D2:D4"/>
    <mergeCell ref="F2:F4"/>
    <mergeCell ref="G2:G4"/>
    <mergeCell ref="H2:H4"/>
    <mergeCell ref="I2:I4"/>
    <mergeCell ref="O2:O4"/>
    <mergeCell ref="A8:J9"/>
    <mergeCell ref="N8:O9"/>
    <mergeCell ref="J2:J4"/>
    <mergeCell ref="K2:K4"/>
  </mergeCells>
  <pageMargins left="0.23622047244094491" right="0.23622047244094491" top="0.74803149606299213" bottom="0.74803149606299213" header="0.31496062992125984" footer="0.31496062992125984"/>
  <pageSetup paperSize="9" scale="56" orientation="landscape" verticalDpi="597" r:id="rId1"/>
  <rowBreaks count="1" manualBreakCount="1">
    <brk id="1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7B0E7-A70C-4D64-BDA1-28C05958E1C6}">
  <dimension ref="A1:O25"/>
  <sheetViews>
    <sheetView topLeftCell="A4" zoomScale="80" zoomScaleNormal="80" workbookViewId="0">
      <selection activeCell="A3" sqref="A3:B3"/>
    </sheetView>
  </sheetViews>
  <sheetFormatPr defaultRowHeight="15" x14ac:dyDescent="0.25"/>
  <cols>
    <col min="1" max="1" width="5.85546875" customWidth="1"/>
    <col min="2" max="2" width="38.7109375" customWidth="1"/>
    <col min="3" max="3" width="17.7109375" customWidth="1"/>
    <col min="4" max="5" width="12.5703125" customWidth="1"/>
    <col min="6" max="6" width="10.7109375" customWidth="1"/>
    <col min="7" max="7" width="10.85546875" customWidth="1"/>
    <col min="8" max="8" width="9.28515625" customWidth="1"/>
    <col min="9" max="9" width="13" customWidth="1"/>
    <col min="10" max="12" width="13.42578125" customWidth="1"/>
    <col min="13" max="13" width="17" customWidth="1"/>
    <col min="14" max="14" width="15.42578125" customWidth="1"/>
    <col min="15" max="15" width="13.7109375" customWidth="1"/>
  </cols>
  <sheetData>
    <row r="1" spans="1:15" ht="25.5" customHeight="1" thickBot="1" x14ac:dyDescent="0.35">
      <c r="A1" s="319" t="s">
        <v>104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1"/>
    </row>
    <row r="2" spans="1:15" ht="94.5" customHeight="1" x14ac:dyDescent="0.25">
      <c r="A2" s="1" t="s">
        <v>0</v>
      </c>
      <c r="B2" s="289" t="s">
        <v>91</v>
      </c>
      <c r="C2" s="315" t="s">
        <v>228</v>
      </c>
      <c r="D2" s="390" t="s">
        <v>2</v>
      </c>
      <c r="E2" s="381" t="s">
        <v>231</v>
      </c>
      <c r="F2" s="437" t="s">
        <v>3</v>
      </c>
      <c r="G2" s="446" t="s">
        <v>4</v>
      </c>
      <c r="H2" s="446" t="s">
        <v>5</v>
      </c>
      <c r="I2" s="450" t="s">
        <v>55</v>
      </c>
      <c r="J2" s="381" t="s">
        <v>138</v>
      </c>
      <c r="K2" s="381" t="s">
        <v>6</v>
      </c>
      <c r="L2" s="381" t="s">
        <v>7</v>
      </c>
      <c r="M2" s="381" t="s">
        <v>8</v>
      </c>
      <c r="N2" s="381" t="s">
        <v>9</v>
      </c>
      <c r="O2" s="381" t="s">
        <v>10</v>
      </c>
    </row>
    <row r="3" spans="1:15" ht="119.45" customHeight="1" x14ac:dyDescent="0.25">
      <c r="A3" s="430" t="s">
        <v>251</v>
      </c>
      <c r="B3" s="431"/>
      <c r="C3" s="316" t="s">
        <v>227</v>
      </c>
      <c r="D3" s="391"/>
      <c r="E3" s="382"/>
      <c r="F3" s="438"/>
      <c r="G3" s="447"/>
      <c r="H3" s="447"/>
      <c r="I3" s="452"/>
      <c r="J3" s="382"/>
      <c r="K3" s="382"/>
      <c r="L3" s="382"/>
      <c r="M3" s="382"/>
      <c r="N3" s="382"/>
      <c r="O3" s="382"/>
    </row>
    <row r="4" spans="1:15" ht="39.75" customHeight="1" thickBot="1" x14ac:dyDescent="0.3">
      <c r="A4" s="472" t="s">
        <v>187</v>
      </c>
      <c r="B4" s="473"/>
      <c r="C4" s="316" t="s">
        <v>227</v>
      </c>
      <c r="D4" s="457"/>
      <c r="E4" s="383"/>
      <c r="F4" s="458"/>
      <c r="G4" s="459"/>
      <c r="H4" s="459"/>
      <c r="I4" s="460"/>
      <c r="J4" s="383"/>
      <c r="K4" s="383"/>
      <c r="L4" s="383"/>
      <c r="M4" s="383"/>
      <c r="N4" s="383"/>
      <c r="O4" s="383"/>
    </row>
    <row r="5" spans="1:15" ht="150" customHeight="1" x14ac:dyDescent="0.25">
      <c r="A5" s="72" t="s">
        <v>11</v>
      </c>
      <c r="B5" s="73" t="s">
        <v>128</v>
      </c>
      <c r="C5" s="261" t="s">
        <v>227</v>
      </c>
      <c r="D5" s="74" t="s">
        <v>181</v>
      </c>
      <c r="E5" s="282" t="s">
        <v>230</v>
      </c>
      <c r="F5" s="251"/>
      <c r="G5" s="69" t="s">
        <v>13</v>
      </c>
      <c r="H5" s="167" t="s">
        <v>14</v>
      </c>
      <c r="I5" s="76">
        <v>42</v>
      </c>
      <c r="J5" s="211" t="s">
        <v>130</v>
      </c>
      <c r="K5" s="199" t="s">
        <v>131</v>
      </c>
      <c r="L5" s="212"/>
      <c r="M5" s="234" t="s">
        <v>129</v>
      </c>
      <c r="N5" s="214"/>
      <c r="O5" s="71"/>
    </row>
    <row r="6" spans="1:15" ht="85.5" customHeight="1" x14ac:dyDescent="0.25">
      <c r="A6" s="23" t="s">
        <v>16</v>
      </c>
      <c r="B6" s="24" t="s">
        <v>92</v>
      </c>
      <c r="C6" s="261" t="s">
        <v>227</v>
      </c>
      <c r="D6" s="25" t="s">
        <v>67</v>
      </c>
      <c r="E6" s="197" t="s">
        <v>230</v>
      </c>
      <c r="F6" s="252"/>
      <c r="G6" s="25" t="s">
        <v>13</v>
      </c>
      <c r="H6" s="25" t="s">
        <v>14</v>
      </c>
      <c r="I6" s="156">
        <v>120</v>
      </c>
      <c r="J6" s="215" t="s">
        <v>132</v>
      </c>
      <c r="K6" s="202" t="s">
        <v>131</v>
      </c>
      <c r="L6" s="216"/>
      <c r="M6" s="216"/>
      <c r="N6" s="217"/>
      <c r="O6" s="5"/>
    </row>
    <row r="7" spans="1:15" ht="135" customHeight="1" thickBot="1" x14ac:dyDescent="0.3">
      <c r="A7" s="268">
        <v>44621</v>
      </c>
      <c r="B7" s="271" t="s">
        <v>232</v>
      </c>
      <c r="C7" s="261" t="s">
        <v>227</v>
      </c>
      <c r="D7" s="10" t="s">
        <v>181</v>
      </c>
      <c r="E7" s="281" t="s">
        <v>230</v>
      </c>
      <c r="F7" s="253"/>
      <c r="G7" s="154" t="s">
        <v>121</v>
      </c>
      <c r="H7" s="154" t="s">
        <v>122</v>
      </c>
      <c r="I7" s="153">
        <v>15</v>
      </c>
      <c r="J7" s="235" t="s">
        <v>179</v>
      </c>
      <c r="K7" s="236" t="s">
        <v>180</v>
      </c>
      <c r="L7" s="237"/>
      <c r="M7" s="238" t="s">
        <v>125</v>
      </c>
      <c r="N7" s="239"/>
      <c r="O7" s="155"/>
    </row>
    <row r="8" spans="1:15" ht="46.5" customHeight="1" x14ac:dyDescent="0.25">
      <c r="A8" s="340" t="s">
        <v>23</v>
      </c>
      <c r="B8" s="341"/>
      <c r="C8" s="341"/>
      <c r="D8" s="341"/>
      <c r="E8" s="341"/>
      <c r="F8" s="341"/>
      <c r="G8" s="341"/>
      <c r="H8" s="341"/>
      <c r="I8" s="341"/>
      <c r="J8" s="341"/>
      <c r="K8" s="161" t="s">
        <v>153</v>
      </c>
      <c r="L8" s="162" t="s">
        <v>154</v>
      </c>
      <c r="M8" s="163" t="s">
        <v>152</v>
      </c>
      <c r="N8" s="474"/>
      <c r="O8" s="475"/>
    </row>
    <row r="9" spans="1:15" ht="45.75" customHeight="1" thickBot="1" x14ac:dyDescent="0.35">
      <c r="A9" s="343"/>
      <c r="B9" s="344"/>
      <c r="C9" s="344"/>
      <c r="D9" s="344"/>
      <c r="E9" s="344"/>
      <c r="F9" s="344"/>
      <c r="G9" s="344"/>
      <c r="H9" s="344"/>
      <c r="I9" s="344"/>
      <c r="J9" s="344"/>
      <c r="K9" s="164">
        <f>SUM(K5:K7)</f>
        <v>0</v>
      </c>
      <c r="L9" s="165"/>
      <c r="M9" s="166"/>
      <c r="N9" s="476"/>
      <c r="O9" s="477"/>
    </row>
    <row r="10" spans="1:15" ht="51" customHeight="1" x14ac:dyDescent="0.25">
      <c r="A10" s="375" t="s">
        <v>46</v>
      </c>
      <c r="B10" s="376"/>
      <c r="C10" s="469" t="s">
        <v>93</v>
      </c>
      <c r="D10" s="470"/>
      <c r="E10" s="470"/>
      <c r="F10" s="470"/>
      <c r="G10" s="470"/>
      <c r="H10" s="470"/>
      <c r="I10" s="470"/>
      <c r="J10" s="470"/>
      <c r="K10" s="470"/>
      <c r="L10" s="470"/>
      <c r="M10" s="470"/>
      <c r="N10" s="470"/>
      <c r="O10" s="471"/>
    </row>
    <row r="11" spans="1:15" ht="38.25" customHeight="1" thickBot="1" x14ac:dyDescent="0.3">
      <c r="A11" s="350" t="s">
        <v>24</v>
      </c>
      <c r="B11" s="350"/>
      <c r="C11" s="337" t="s">
        <v>64</v>
      </c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9"/>
    </row>
    <row r="12" spans="1:15" ht="17.25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5" ht="14.25" customHeight="1" x14ac:dyDescent="0.25">
      <c r="B13" s="12" t="s">
        <v>25</v>
      </c>
      <c r="C13" s="12"/>
      <c r="G13" s="13"/>
      <c r="H13" s="13"/>
      <c r="I13" s="14"/>
      <c r="J13" s="14"/>
    </row>
    <row r="14" spans="1:15" x14ac:dyDescent="0.25">
      <c r="B14" s="15" t="s">
        <v>26</v>
      </c>
      <c r="C14" s="15"/>
      <c r="D14" s="16" t="s">
        <v>27</v>
      </c>
      <c r="E14" s="16"/>
      <c r="F14" s="16" t="s">
        <v>28</v>
      </c>
      <c r="G14" s="13"/>
      <c r="H14" s="13"/>
      <c r="I14" s="14"/>
      <c r="J14" s="14"/>
    </row>
    <row r="15" spans="1:15" x14ac:dyDescent="0.25">
      <c r="B15" s="17"/>
      <c r="C15" s="17"/>
      <c r="F15" s="16" t="s">
        <v>29</v>
      </c>
      <c r="G15" s="13"/>
      <c r="H15" s="13"/>
      <c r="I15" s="14"/>
      <c r="J15" s="14"/>
    </row>
    <row r="16" spans="1:15" x14ac:dyDescent="0.25">
      <c r="B16" s="15" t="s">
        <v>30</v>
      </c>
      <c r="C16" s="15"/>
      <c r="D16" s="16" t="s">
        <v>27</v>
      </c>
      <c r="E16" s="16"/>
      <c r="F16" s="16" t="s">
        <v>31</v>
      </c>
      <c r="G16" s="13"/>
      <c r="H16" s="13"/>
      <c r="I16" s="14"/>
      <c r="J16" s="14"/>
    </row>
    <row r="17" spans="2:10" x14ac:dyDescent="0.25">
      <c r="B17" s="17"/>
      <c r="C17" s="17"/>
      <c r="F17" s="16" t="s">
        <v>32</v>
      </c>
      <c r="G17" s="13"/>
      <c r="H17" s="13"/>
      <c r="I17" s="14"/>
      <c r="J17" s="14"/>
    </row>
    <row r="18" spans="2:10" x14ac:dyDescent="0.25">
      <c r="B18" s="15" t="s">
        <v>33</v>
      </c>
      <c r="C18" s="15"/>
      <c r="D18" s="16" t="s">
        <v>34</v>
      </c>
      <c r="E18" s="16"/>
      <c r="F18" s="16" t="s">
        <v>35</v>
      </c>
      <c r="G18" s="13"/>
      <c r="H18" s="13"/>
      <c r="I18" s="14"/>
      <c r="J18" s="14"/>
    </row>
    <row r="19" spans="2:10" x14ac:dyDescent="0.25">
      <c r="B19" s="15" t="s">
        <v>36</v>
      </c>
      <c r="C19" s="15"/>
      <c r="D19" s="16" t="s">
        <v>34</v>
      </c>
      <c r="E19" s="16"/>
      <c r="F19" s="16" t="s">
        <v>37</v>
      </c>
      <c r="G19" s="13"/>
      <c r="H19" s="13"/>
      <c r="I19" s="14"/>
      <c r="J19" s="14"/>
    </row>
    <row r="20" spans="2:10" x14ac:dyDescent="0.25">
      <c r="B20" s="15" t="s">
        <v>38</v>
      </c>
      <c r="C20" s="15"/>
      <c r="D20" s="16" t="s">
        <v>34</v>
      </c>
      <c r="E20" s="16"/>
      <c r="F20" s="16" t="s">
        <v>39</v>
      </c>
      <c r="G20" s="13"/>
      <c r="H20" s="13"/>
      <c r="I20" s="14"/>
      <c r="J20" s="14"/>
    </row>
    <row r="21" spans="2:10" x14ac:dyDescent="0.25">
      <c r="B21" s="15" t="s">
        <v>40</v>
      </c>
      <c r="C21" s="15"/>
      <c r="D21" s="16" t="s">
        <v>34</v>
      </c>
      <c r="E21" s="16"/>
      <c r="F21" s="16" t="s">
        <v>41</v>
      </c>
      <c r="G21" s="13"/>
      <c r="H21" s="13"/>
      <c r="I21" s="14"/>
      <c r="J21" s="14"/>
    </row>
    <row r="22" spans="2:10" x14ac:dyDescent="0.25">
      <c r="B22" s="15" t="s">
        <v>42</v>
      </c>
      <c r="C22" s="15"/>
      <c r="D22" s="16" t="s">
        <v>34</v>
      </c>
      <c r="E22" s="16"/>
      <c r="F22" s="16" t="s">
        <v>43</v>
      </c>
      <c r="G22" s="13"/>
      <c r="H22" s="13"/>
      <c r="I22" s="14"/>
      <c r="J22" s="14"/>
    </row>
    <row r="23" spans="2:10" x14ac:dyDescent="0.25">
      <c r="B23" s="18" t="s">
        <v>44</v>
      </c>
      <c r="C23" s="18"/>
      <c r="D23" s="16" t="s">
        <v>34</v>
      </c>
      <c r="E23" s="16"/>
      <c r="F23" s="16" t="s">
        <v>45</v>
      </c>
      <c r="G23" s="13"/>
      <c r="H23" s="13"/>
      <c r="I23" s="14"/>
      <c r="J23" s="14"/>
    </row>
    <row r="25" spans="2:10" x14ac:dyDescent="0.25">
      <c r="B25" s="15"/>
      <c r="C25" s="15"/>
    </row>
  </sheetData>
  <mergeCells count="21">
    <mergeCell ref="N2:N4"/>
    <mergeCell ref="O2:O4"/>
    <mergeCell ref="A10:B10"/>
    <mergeCell ref="K2:K4"/>
    <mergeCell ref="L2:L4"/>
    <mergeCell ref="A11:B11"/>
    <mergeCell ref="C10:O10"/>
    <mergeCell ref="C11:O11"/>
    <mergeCell ref="A1:O1"/>
    <mergeCell ref="A3:B3"/>
    <mergeCell ref="A4:B4"/>
    <mergeCell ref="A8:J9"/>
    <mergeCell ref="N8:O9"/>
    <mergeCell ref="E2:E4"/>
    <mergeCell ref="D2:D4"/>
    <mergeCell ref="F2:F4"/>
    <mergeCell ref="G2:G4"/>
    <mergeCell ref="H2:H4"/>
    <mergeCell ref="I2:I4"/>
    <mergeCell ref="J2:J4"/>
    <mergeCell ref="M2:M4"/>
  </mergeCells>
  <pageMargins left="0.23622047244094491" right="0.23622047244094491" top="0.74803149606299213" bottom="0.74803149606299213" header="0.31496062992125984" footer="0.31496062992125984"/>
  <pageSetup paperSize="9" scale="54" orientation="landscape" verticalDpi="597" r:id="rId1"/>
  <rowBreaks count="1" manualBreakCount="1">
    <brk id="11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6571-D5B3-455B-A1C4-6A14F2BD4737}">
  <dimension ref="A1:O38"/>
  <sheetViews>
    <sheetView zoomScale="80" zoomScaleNormal="80" workbookViewId="0">
      <selection activeCell="B8" sqref="B8"/>
    </sheetView>
  </sheetViews>
  <sheetFormatPr defaultRowHeight="15" x14ac:dyDescent="0.25"/>
  <cols>
    <col min="1" max="1" width="7.5703125" customWidth="1"/>
    <col min="2" max="2" width="72.140625" customWidth="1"/>
    <col min="3" max="3" width="17" customWidth="1"/>
    <col min="4" max="5" width="16.140625" customWidth="1"/>
    <col min="6" max="6" width="13.85546875" customWidth="1"/>
    <col min="7" max="7" width="11.85546875" customWidth="1"/>
    <col min="8" max="8" width="10.28515625" customWidth="1"/>
    <col min="9" max="9" width="13" customWidth="1"/>
    <col min="10" max="10" width="13.42578125" customWidth="1"/>
    <col min="11" max="11" width="19.85546875" customWidth="1"/>
    <col min="12" max="12" width="14.85546875" customWidth="1"/>
    <col min="13" max="13" width="17.7109375" customWidth="1"/>
    <col min="14" max="14" width="18.5703125" customWidth="1"/>
    <col min="15" max="15" width="15.5703125" customWidth="1"/>
  </cols>
  <sheetData>
    <row r="1" spans="1:15" ht="24" customHeight="1" thickBot="1" x14ac:dyDescent="0.35">
      <c r="A1" s="319" t="s">
        <v>183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1"/>
    </row>
    <row r="2" spans="1:15" ht="81" customHeight="1" x14ac:dyDescent="0.25">
      <c r="A2" s="1" t="s">
        <v>0</v>
      </c>
      <c r="B2" s="289" t="s">
        <v>94</v>
      </c>
      <c r="C2" s="315" t="s">
        <v>228</v>
      </c>
      <c r="D2" s="326" t="s">
        <v>2</v>
      </c>
      <c r="E2" s="381" t="s">
        <v>231</v>
      </c>
      <c r="F2" s="355" t="s">
        <v>3</v>
      </c>
      <c r="G2" s="331" t="s">
        <v>4</v>
      </c>
      <c r="H2" s="331" t="s">
        <v>5</v>
      </c>
      <c r="I2" s="346" t="s">
        <v>55</v>
      </c>
      <c r="J2" s="329" t="s">
        <v>137</v>
      </c>
      <c r="K2" s="329" t="s">
        <v>6</v>
      </c>
      <c r="L2" s="329" t="s">
        <v>7</v>
      </c>
      <c r="M2" s="329" t="s">
        <v>8</v>
      </c>
      <c r="N2" s="329" t="s">
        <v>95</v>
      </c>
      <c r="O2" s="329" t="s">
        <v>10</v>
      </c>
    </row>
    <row r="3" spans="1:15" ht="44.25" customHeight="1" x14ac:dyDescent="0.25">
      <c r="A3" s="472" t="s">
        <v>185</v>
      </c>
      <c r="B3" s="456"/>
      <c r="C3" s="316" t="s">
        <v>227</v>
      </c>
      <c r="D3" s="327"/>
      <c r="E3" s="382"/>
      <c r="F3" s="356"/>
      <c r="G3" s="332"/>
      <c r="H3" s="332"/>
      <c r="I3" s="347"/>
      <c r="J3" s="330"/>
      <c r="K3" s="330"/>
      <c r="L3" s="330"/>
      <c r="M3" s="330"/>
      <c r="N3" s="330"/>
      <c r="O3" s="330"/>
    </row>
    <row r="4" spans="1:15" ht="38.25" customHeight="1" thickBot="1" x14ac:dyDescent="0.3">
      <c r="A4" s="455" t="s">
        <v>186</v>
      </c>
      <c r="B4" s="456"/>
      <c r="C4" s="316" t="s">
        <v>227</v>
      </c>
      <c r="D4" s="328"/>
      <c r="E4" s="383"/>
      <c r="F4" s="357"/>
      <c r="G4" s="333"/>
      <c r="H4" s="333"/>
      <c r="I4" s="348"/>
      <c r="J4" s="330"/>
      <c r="K4" s="330"/>
      <c r="L4" s="330"/>
      <c r="M4" s="330"/>
      <c r="N4" s="330"/>
      <c r="O4" s="330"/>
    </row>
    <row r="5" spans="1:15" ht="68.25" customHeight="1" x14ac:dyDescent="0.25">
      <c r="A5" s="66" t="s">
        <v>11</v>
      </c>
      <c r="B5" s="290" t="s">
        <v>106</v>
      </c>
      <c r="C5" s="261" t="s">
        <v>227</v>
      </c>
      <c r="D5" s="295"/>
      <c r="E5" s="307"/>
      <c r="F5" s="293"/>
      <c r="G5" s="171" t="s">
        <v>13</v>
      </c>
      <c r="H5" s="171" t="s">
        <v>14</v>
      </c>
      <c r="I5" s="318">
        <v>4020</v>
      </c>
      <c r="J5" s="241" t="s">
        <v>81</v>
      </c>
      <c r="K5" s="242" t="s">
        <v>96</v>
      </c>
      <c r="L5" s="303"/>
      <c r="M5" s="303"/>
      <c r="N5" s="303"/>
      <c r="O5" s="285"/>
    </row>
    <row r="6" spans="1:15" ht="112.5" customHeight="1" x14ac:dyDescent="0.25">
      <c r="A6" s="23" t="s">
        <v>16</v>
      </c>
      <c r="B6" s="299" t="s">
        <v>235</v>
      </c>
      <c r="C6" s="261" t="s">
        <v>227</v>
      </c>
      <c r="D6" s="296"/>
      <c r="E6" s="249"/>
      <c r="F6" s="293"/>
      <c r="G6" s="37" t="s">
        <v>13</v>
      </c>
      <c r="H6" s="37" t="s">
        <v>14</v>
      </c>
      <c r="I6" s="283">
        <v>602</v>
      </c>
      <c r="J6" s="241" t="s">
        <v>81</v>
      </c>
      <c r="K6" s="242" t="s">
        <v>96</v>
      </c>
      <c r="L6" s="304"/>
      <c r="M6" s="305" t="s">
        <v>97</v>
      </c>
      <c r="N6" s="306"/>
      <c r="O6" s="286"/>
    </row>
    <row r="7" spans="1:15" ht="131.25" customHeight="1" x14ac:dyDescent="0.25">
      <c r="A7" s="2" t="s">
        <v>17</v>
      </c>
      <c r="B7" s="291" t="s">
        <v>184</v>
      </c>
      <c r="C7" s="261" t="s">
        <v>227</v>
      </c>
      <c r="D7" s="297" t="s">
        <v>98</v>
      </c>
      <c r="E7" s="197" t="s">
        <v>230</v>
      </c>
      <c r="F7" s="298" t="s">
        <v>99</v>
      </c>
      <c r="G7" s="38" t="s">
        <v>13</v>
      </c>
      <c r="H7" s="36" t="s">
        <v>14</v>
      </c>
      <c r="I7" s="283">
        <v>13000</v>
      </c>
      <c r="J7" s="241" t="s">
        <v>81</v>
      </c>
      <c r="K7" s="242" t="s">
        <v>96</v>
      </c>
      <c r="L7" s="243"/>
      <c r="M7" s="216" t="s">
        <v>75</v>
      </c>
      <c r="N7" s="217"/>
      <c r="O7" s="287"/>
    </row>
    <row r="8" spans="1:15" ht="148.5" customHeight="1" x14ac:dyDescent="0.25">
      <c r="A8" s="2" t="s">
        <v>100</v>
      </c>
      <c r="B8" s="291" t="s">
        <v>236</v>
      </c>
      <c r="C8" s="261" t="s">
        <v>227</v>
      </c>
      <c r="D8" s="297" t="s">
        <v>98</v>
      </c>
      <c r="E8" s="197" t="s">
        <v>230</v>
      </c>
      <c r="F8" s="298" t="s">
        <v>99</v>
      </c>
      <c r="G8" s="38" t="s">
        <v>13</v>
      </c>
      <c r="H8" s="36" t="s">
        <v>14</v>
      </c>
      <c r="I8" s="283">
        <v>1000</v>
      </c>
      <c r="J8" s="241" t="s">
        <v>81</v>
      </c>
      <c r="K8" s="242" t="s">
        <v>96</v>
      </c>
      <c r="L8" s="243"/>
      <c r="M8" s="244" t="s">
        <v>101</v>
      </c>
      <c r="N8" s="217"/>
      <c r="O8" s="287"/>
    </row>
    <row r="9" spans="1:15" ht="123" customHeight="1" thickBot="1" x14ac:dyDescent="0.3">
      <c r="A9" s="7">
        <v>44682</v>
      </c>
      <c r="B9" s="292" t="s">
        <v>237</v>
      </c>
      <c r="C9" s="262" t="s">
        <v>227</v>
      </c>
      <c r="D9" s="296"/>
      <c r="E9" s="250"/>
      <c r="F9" s="293"/>
      <c r="G9" s="39" t="s">
        <v>13</v>
      </c>
      <c r="H9" s="39" t="s">
        <v>14</v>
      </c>
      <c r="I9" s="284">
        <v>301</v>
      </c>
      <c r="J9" s="205" t="s">
        <v>81</v>
      </c>
      <c r="K9" s="233" t="s">
        <v>96</v>
      </c>
      <c r="L9" s="190"/>
      <c r="M9" s="245" t="s">
        <v>101</v>
      </c>
      <c r="N9" s="221"/>
      <c r="O9" s="288"/>
    </row>
    <row r="10" spans="1:15" ht="54.75" customHeight="1" thickBot="1" x14ac:dyDescent="0.3">
      <c r="A10" s="340" t="s">
        <v>199</v>
      </c>
      <c r="B10" s="341"/>
      <c r="C10" s="341"/>
      <c r="D10" s="341"/>
      <c r="E10" s="341"/>
      <c r="F10" s="341"/>
      <c r="G10" s="341"/>
      <c r="H10" s="341"/>
      <c r="I10" s="341"/>
      <c r="J10" s="342"/>
      <c r="K10" s="161" t="s">
        <v>192</v>
      </c>
      <c r="L10" s="162" t="s">
        <v>154</v>
      </c>
      <c r="M10" s="163" t="s">
        <v>152</v>
      </c>
      <c r="N10" s="478"/>
      <c r="O10" s="372"/>
    </row>
    <row r="11" spans="1:15" ht="31.5" customHeight="1" thickBot="1" x14ac:dyDescent="0.35">
      <c r="A11" s="343"/>
      <c r="B11" s="344"/>
      <c r="C11" s="344"/>
      <c r="D11" s="344"/>
      <c r="E11" s="344"/>
      <c r="F11" s="344"/>
      <c r="G11" s="344"/>
      <c r="H11" s="344"/>
      <c r="I11" s="344"/>
      <c r="J11" s="344"/>
      <c r="K11" s="160">
        <f>SUM(K5:K9)</f>
        <v>0</v>
      </c>
      <c r="L11" s="168"/>
      <c r="M11" s="169"/>
      <c r="N11" s="479"/>
      <c r="O11" s="374"/>
    </row>
    <row r="12" spans="1:15" ht="42.75" customHeight="1" x14ac:dyDescent="0.25">
      <c r="A12" s="482" t="s">
        <v>198</v>
      </c>
      <c r="B12" s="483"/>
      <c r="C12" s="483"/>
      <c r="D12" s="483"/>
      <c r="E12" s="483"/>
      <c r="F12" s="483"/>
      <c r="G12" s="483"/>
      <c r="H12" s="483"/>
      <c r="I12" s="483"/>
      <c r="J12" s="483"/>
      <c r="K12" s="483"/>
      <c r="L12" s="483"/>
      <c r="M12" s="483"/>
      <c r="N12" s="483"/>
      <c r="O12" s="484"/>
    </row>
    <row r="13" spans="1:15" ht="44.25" customHeight="1" x14ac:dyDescent="0.25">
      <c r="A13" s="485" t="s">
        <v>46</v>
      </c>
      <c r="B13" s="376"/>
      <c r="C13" s="469" t="s">
        <v>93</v>
      </c>
      <c r="D13" s="470"/>
      <c r="E13" s="470"/>
      <c r="F13" s="470"/>
      <c r="G13" s="470"/>
      <c r="H13" s="470"/>
      <c r="I13" s="470"/>
      <c r="J13" s="470"/>
      <c r="K13" s="470"/>
      <c r="L13" s="470"/>
      <c r="M13" s="470"/>
      <c r="N13" s="470"/>
      <c r="O13" s="471"/>
    </row>
    <row r="14" spans="1:15" ht="43.5" customHeight="1" x14ac:dyDescent="0.25">
      <c r="A14" s="480" t="s">
        <v>24</v>
      </c>
      <c r="B14" s="481"/>
      <c r="C14" s="486" t="s">
        <v>64</v>
      </c>
      <c r="D14" s="487"/>
      <c r="E14" s="487"/>
      <c r="F14" s="487"/>
      <c r="G14" s="487"/>
      <c r="H14" s="487"/>
      <c r="I14" s="487"/>
      <c r="J14" s="487"/>
      <c r="K14" s="487"/>
      <c r="L14" s="487"/>
      <c r="M14" s="487"/>
      <c r="N14" s="487"/>
      <c r="O14" s="488"/>
    </row>
    <row r="15" spans="1:15" ht="87.75" customHeight="1" x14ac:dyDescent="0.25">
      <c r="A15" s="489" t="s">
        <v>188</v>
      </c>
      <c r="B15" s="490"/>
      <c r="C15" s="490"/>
      <c r="D15" s="490"/>
      <c r="E15" s="490"/>
      <c r="F15" s="490"/>
      <c r="G15" s="490"/>
      <c r="H15" s="490"/>
      <c r="I15" s="490"/>
      <c r="J15" s="490"/>
      <c r="K15" s="300" t="s">
        <v>196</v>
      </c>
      <c r="L15" s="505"/>
      <c r="M15" s="505"/>
      <c r="N15" s="505"/>
      <c r="O15" s="506"/>
    </row>
    <row r="16" spans="1:15" ht="54.75" customHeight="1" x14ac:dyDescent="0.25">
      <c r="A16" s="322" t="s">
        <v>193</v>
      </c>
      <c r="B16" s="323"/>
      <c r="C16" s="491" t="s">
        <v>135</v>
      </c>
      <c r="D16" s="492"/>
      <c r="E16" s="492"/>
      <c r="F16" s="492"/>
      <c r="G16" s="492"/>
      <c r="H16" s="492"/>
      <c r="I16" s="492"/>
      <c r="J16" s="492"/>
      <c r="K16" s="301" t="s">
        <v>190</v>
      </c>
      <c r="L16" s="507"/>
      <c r="M16" s="507"/>
      <c r="N16" s="507"/>
      <c r="O16" s="508"/>
    </row>
    <row r="17" spans="1:15" ht="86.25" customHeight="1" x14ac:dyDescent="0.25">
      <c r="A17" s="322" t="s">
        <v>194</v>
      </c>
      <c r="B17" s="323"/>
      <c r="C17" s="491" t="s">
        <v>133</v>
      </c>
      <c r="D17" s="492"/>
      <c r="E17" s="492"/>
      <c r="F17" s="492"/>
      <c r="G17" s="492"/>
      <c r="H17" s="492"/>
      <c r="I17" s="492"/>
      <c r="J17" s="492"/>
      <c r="K17" s="301" t="s">
        <v>190</v>
      </c>
      <c r="L17" s="507"/>
      <c r="M17" s="507"/>
      <c r="N17" s="507"/>
      <c r="O17" s="508"/>
    </row>
    <row r="18" spans="1:15" ht="83.25" customHeight="1" x14ac:dyDescent="0.25">
      <c r="A18" s="480" t="s">
        <v>195</v>
      </c>
      <c r="B18" s="481"/>
      <c r="C18" s="491" t="s">
        <v>250</v>
      </c>
      <c r="D18" s="492"/>
      <c r="E18" s="492"/>
      <c r="F18" s="492"/>
      <c r="G18" s="492"/>
      <c r="H18" s="492"/>
      <c r="I18" s="492"/>
      <c r="J18" s="492"/>
      <c r="K18" s="301" t="s">
        <v>190</v>
      </c>
      <c r="L18" s="507"/>
      <c r="M18" s="507"/>
      <c r="N18" s="507"/>
      <c r="O18" s="508"/>
    </row>
    <row r="19" spans="1:15" ht="42.75" customHeight="1" thickBot="1" x14ac:dyDescent="0.3">
      <c r="A19" s="511" t="s">
        <v>211</v>
      </c>
      <c r="B19" s="512"/>
      <c r="C19" s="499" t="s">
        <v>107</v>
      </c>
      <c r="D19" s="500"/>
      <c r="E19" s="500"/>
      <c r="F19" s="500"/>
      <c r="G19" s="500"/>
      <c r="H19" s="500"/>
      <c r="I19" s="500"/>
      <c r="J19" s="500"/>
      <c r="K19" s="302" t="s">
        <v>190</v>
      </c>
      <c r="L19" s="509"/>
      <c r="M19" s="509"/>
      <c r="N19" s="509"/>
      <c r="O19" s="510"/>
    </row>
    <row r="20" spans="1:15" ht="103.5" customHeight="1" thickBot="1" x14ac:dyDescent="0.3">
      <c r="A20" s="493" t="s">
        <v>134</v>
      </c>
      <c r="B20" s="494"/>
      <c r="C20" s="494"/>
      <c r="D20" s="494"/>
      <c r="E20" s="494"/>
      <c r="F20" s="494"/>
      <c r="G20" s="494"/>
      <c r="H20" s="494"/>
      <c r="I20" s="494"/>
      <c r="J20" s="503"/>
      <c r="K20" s="178" t="s">
        <v>191</v>
      </c>
      <c r="L20" s="179" t="s">
        <v>154</v>
      </c>
      <c r="M20" s="180" t="s">
        <v>152</v>
      </c>
      <c r="N20" s="497"/>
      <c r="O20" s="372"/>
    </row>
    <row r="21" spans="1:15" ht="32.25" customHeight="1" thickBot="1" x14ac:dyDescent="0.35">
      <c r="A21" s="495"/>
      <c r="B21" s="496"/>
      <c r="C21" s="496"/>
      <c r="D21" s="496"/>
      <c r="E21" s="496"/>
      <c r="F21" s="496"/>
      <c r="G21" s="496"/>
      <c r="H21" s="496"/>
      <c r="I21" s="496"/>
      <c r="J21" s="504"/>
      <c r="K21" s="175">
        <f>SUM(K16:K19)</f>
        <v>0</v>
      </c>
      <c r="L21" s="176"/>
      <c r="M21" s="177"/>
      <c r="N21" s="498"/>
      <c r="O21" s="374"/>
    </row>
    <row r="22" spans="1:15" ht="17.25" customHeight="1" thickBot="1" x14ac:dyDescent="0.3">
      <c r="A22" s="240"/>
      <c r="B22" s="501"/>
      <c r="C22" s="501"/>
      <c r="D22" s="501"/>
      <c r="E22" s="501"/>
      <c r="F22" s="501"/>
      <c r="G22" s="501"/>
      <c r="H22" s="501"/>
      <c r="I22" s="501"/>
      <c r="J22" s="501"/>
      <c r="K22" s="501"/>
      <c r="L22" s="501"/>
      <c r="M22" s="501"/>
      <c r="N22" s="501"/>
      <c r="O22" s="502"/>
    </row>
    <row r="23" spans="1:15" ht="110.25" customHeight="1" thickBot="1" x14ac:dyDescent="0.3">
      <c r="A23" s="493" t="s">
        <v>189</v>
      </c>
      <c r="B23" s="494"/>
      <c r="C23" s="494"/>
      <c r="D23" s="494"/>
      <c r="E23" s="494"/>
      <c r="F23" s="494"/>
      <c r="G23" s="494"/>
      <c r="H23" s="494"/>
      <c r="I23" s="494"/>
      <c r="J23" s="494"/>
      <c r="K23" s="161" t="s">
        <v>197</v>
      </c>
      <c r="L23" s="162" t="s">
        <v>154</v>
      </c>
      <c r="M23" s="163" t="s">
        <v>152</v>
      </c>
      <c r="N23" s="497"/>
      <c r="O23" s="372"/>
    </row>
    <row r="24" spans="1:15" ht="32.25" customHeight="1" thickBot="1" x14ac:dyDescent="0.35">
      <c r="A24" s="495"/>
      <c r="B24" s="496"/>
      <c r="C24" s="496"/>
      <c r="D24" s="496"/>
      <c r="E24" s="496"/>
      <c r="F24" s="496"/>
      <c r="G24" s="496"/>
      <c r="H24" s="496"/>
      <c r="I24" s="496"/>
      <c r="J24" s="496"/>
      <c r="K24" s="181">
        <f>K11+K21</f>
        <v>0</v>
      </c>
      <c r="L24" s="169">
        <f>L11+L21</f>
        <v>0</v>
      </c>
      <c r="M24" s="170">
        <f>M11+M21</f>
        <v>0</v>
      </c>
      <c r="N24" s="498"/>
      <c r="O24" s="374"/>
    </row>
    <row r="25" spans="1:15" ht="17.25" customHeight="1" x14ac:dyDescent="0.3">
      <c r="A25" s="172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3"/>
      <c r="N25" s="174"/>
      <c r="O25" s="174"/>
    </row>
    <row r="26" spans="1:15" ht="14.25" customHeight="1" x14ac:dyDescent="0.25">
      <c r="B26" s="12" t="s">
        <v>25</v>
      </c>
      <c r="C26" s="12"/>
      <c r="G26" s="13"/>
      <c r="H26" s="13"/>
      <c r="I26" s="14"/>
      <c r="J26" s="14"/>
      <c r="L26" s="14"/>
    </row>
    <row r="27" spans="1:15" x14ac:dyDescent="0.25">
      <c r="B27" s="15" t="s">
        <v>26</v>
      </c>
      <c r="C27" s="15"/>
      <c r="D27" s="16" t="s">
        <v>27</v>
      </c>
      <c r="E27" s="16"/>
      <c r="F27" s="16" t="s">
        <v>28</v>
      </c>
      <c r="G27" s="13"/>
      <c r="H27" s="13"/>
      <c r="I27" s="14"/>
      <c r="J27" s="14"/>
      <c r="L27" s="14"/>
    </row>
    <row r="28" spans="1:15" x14ac:dyDescent="0.25">
      <c r="B28" s="17"/>
      <c r="C28" s="17"/>
      <c r="F28" s="16" t="s">
        <v>29</v>
      </c>
      <c r="G28" s="13"/>
      <c r="H28" s="13"/>
      <c r="I28" s="14"/>
      <c r="J28" s="14"/>
      <c r="L28" s="14"/>
    </row>
    <row r="29" spans="1:15" x14ac:dyDescent="0.25">
      <c r="B29" s="15" t="s">
        <v>30</v>
      </c>
      <c r="C29" s="15"/>
      <c r="D29" s="16" t="s">
        <v>27</v>
      </c>
      <c r="E29" s="16"/>
      <c r="F29" s="16" t="s">
        <v>31</v>
      </c>
      <c r="G29" s="13"/>
      <c r="H29" s="13"/>
      <c r="I29" s="14"/>
      <c r="J29" s="14"/>
      <c r="L29" s="14"/>
    </row>
    <row r="30" spans="1:15" x14ac:dyDescent="0.25">
      <c r="B30" s="17"/>
      <c r="C30" s="17"/>
      <c r="F30" s="16" t="s">
        <v>32</v>
      </c>
      <c r="G30" s="13"/>
      <c r="H30" s="13"/>
      <c r="I30" s="14"/>
      <c r="J30" s="14"/>
      <c r="L30" s="14"/>
    </row>
    <row r="31" spans="1:15" x14ac:dyDescent="0.25">
      <c r="B31" s="15" t="s">
        <v>33</v>
      </c>
      <c r="C31" s="15"/>
      <c r="D31" s="16" t="s">
        <v>34</v>
      </c>
      <c r="E31" s="16"/>
      <c r="F31" s="16" t="s">
        <v>35</v>
      </c>
      <c r="G31" s="13"/>
      <c r="H31" s="13"/>
      <c r="I31" s="14"/>
      <c r="J31" s="14"/>
      <c r="L31" s="14"/>
    </row>
    <row r="32" spans="1:15" x14ac:dyDescent="0.25">
      <c r="B32" s="15" t="s">
        <v>36</v>
      </c>
      <c r="C32" s="15"/>
      <c r="D32" s="16" t="s">
        <v>34</v>
      </c>
      <c r="E32" s="16"/>
      <c r="F32" s="16" t="s">
        <v>37</v>
      </c>
      <c r="G32" s="13"/>
      <c r="H32" s="13"/>
      <c r="I32" s="14"/>
      <c r="J32" s="14"/>
      <c r="L32" s="14"/>
    </row>
    <row r="33" spans="2:12" x14ac:dyDescent="0.25">
      <c r="B33" s="15" t="s">
        <v>38</v>
      </c>
      <c r="C33" s="15"/>
      <c r="D33" s="16" t="s">
        <v>34</v>
      </c>
      <c r="E33" s="16"/>
      <c r="F33" s="16" t="s">
        <v>39</v>
      </c>
      <c r="G33" s="13"/>
      <c r="H33" s="13"/>
      <c r="I33" s="14"/>
      <c r="J33" s="14"/>
      <c r="L33" s="14"/>
    </row>
    <row r="34" spans="2:12" x14ac:dyDescent="0.25">
      <c r="B34" s="15" t="s">
        <v>40</v>
      </c>
      <c r="C34" s="15"/>
      <c r="D34" s="16" t="s">
        <v>34</v>
      </c>
      <c r="E34" s="16"/>
      <c r="F34" s="16" t="s">
        <v>41</v>
      </c>
      <c r="G34" s="13"/>
      <c r="H34" s="13"/>
      <c r="I34" s="14"/>
      <c r="J34" s="14"/>
      <c r="L34" s="14"/>
    </row>
    <row r="35" spans="2:12" x14ac:dyDescent="0.25">
      <c r="B35" s="15" t="s">
        <v>42</v>
      </c>
      <c r="C35" s="15"/>
      <c r="D35" s="16" t="s">
        <v>34</v>
      </c>
      <c r="E35" s="16"/>
      <c r="F35" s="16" t="s">
        <v>43</v>
      </c>
      <c r="G35" s="13"/>
      <c r="H35" s="13"/>
      <c r="I35" s="14"/>
      <c r="J35" s="14"/>
      <c r="L35" s="14"/>
    </row>
    <row r="36" spans="2:12" x14ac:dyDescent="0.25">
      <c r="B36" s="18" t="s">
        <v>44</v>
      </c>
      <c r="C36" s="18"/>
      <c r="D36" s="16" t="s">
        <v>34</v>
      </c>
      <c r="E36" s="16"/>
      <c r="F36" s="16" t="s">
        <v>45</v>
      </c>
      <c r="G36" s="13"/>
      <c r="H36" s="13"/>
      <c r="I36" s="14"/>
      <c r="J36" s="14"/>
      <c r="L36" s="14"/>
    </row>
    <row r="38" spans="2:12" x14ac:dyDescent="0.25">
      <c r="B38" s="15"/>
      <c r="C38" s="15"/>
    </row>
  </sheetData>
  <mergeCells count="37">
    <mergeCell ref="A23:J24"/>
    <mergeCell ref="N23:O24"/>
    <mergeCell ref="J2:J4"/>
    <mergeCell ref="K2:K4"/>
    <mergeCell ref="A3:B3"/>
    <mergeCell ref="A4:B4"/>
    <mergeCell ref="D2:D4"/>
    <mergeCell ref="E2:E4"/>
    <mergeCell ref="F2:F4"/>
    <mergeCell ref="C18:J18"/>
    <mergeCell ref="C19:J19"/>
    <mergeCell ref="B22:O22"/>
    <mergeCell ref="A20:J21"/>
    <mergeCell ref="L15:O19"/>
    <mergeCell ref="N20:O21"/>
    <mergeCell ref="A19:B19"/>
    <mergeCell ref="C13:O13"/>
    <mergeCell ref="C14:O14"/>
    <mergeCell ref="A15:J15"/>
    <mergeCell ref="C16:J16"/>
    <mergeCell ref="C17:J17"/>
    <mergeCell ref="N10:O11"/>
    <mergeCell ref="A18:B18"/>
    <mergeCell ref="A10:J11"/>
    <mergeCell ref="A1:O1"/>
    <mergeCell ref="A12:O12"/>
    <mergeCell ref="A13:B13"/>
    <mergeCell ref="A14:B14"/>
    <mergeCell ref="A16:B16"/>
    <mergeCell ref="A17:B17"/>
    <mergeCell ref="L2:L4"/>
    <mergeCell ref="M2:M4"/>
    <mergeCell ref="N2:N4"/>
    <mergeCell ref="O2:O4"/>
    <mergeCell ref="G2:G4"/>
    <mergeCell ref="H2:H4"/>
    <mergeCell ref="I2:I4"/>
  </mergeCells>
  <pageMargins left="0.23622047244094491" right="0.23622047244094491" top="0.74803149606299213" bottom="0.74803149606299213" header="0.31496062992125984" footer="0.31496062992125984"/>
  <pageSetup paperSize="9" scale="48" orientation="landscape" verticalDpi="597" r:id="rId1"/>
  <rowBreaks count="2" manualBreakCount="2">
    <brk id="11" max="15" man="1"/>
    <brk id="2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časť 1 citivé  povrchy alkohol</vt:lpstr>
      <vt:lpstr>časť 2 citlivé povchy KAZ</vt:lpstr>
      <vt:lpstr>časť 3 Koža fareb, bezfarem alk</vt:lpstr>
      <vt:lpstr>časť 4  Nástroje kys a KAZ</vt:lpstr>
      <vt:lpstr>časť 5 Nástroja VSD</vt:lpstr>
      <vt:lpstr>časť 6 Rany</vt:lpstr>
      <vt:lpstr>časť 7 MRSA, VRSA, ORSA</vt:lpstr>
      <vt:lpstr>časť 8 RUKY Propanol </vt:lpstr>
      <vt:lpstr>'časť 1 citivé  povrchy alkohol'!Oblasť_tlače</vt:lpstr>
      <vt:lpstr>'časť 2 citlivé povchy KAZ'!Oblasť_tlače</vt:lpstr>
      <vt:lpstr>'časť 3 Koža fareb, bezfarem alk'!Oblasť_tlače</vt:lpstr>
      <vt:lpstr>'časť 4  Nástroje kys a KAZ'!Oblasť_tlače</vt:lpstr>
      <vt:lpstr>'časť 5 Nástroja VSD'!Oblasť_tlače</vt:lpstr>
      <vt:lpstr>'časť 6 Rany'!Oblasť_tlače</vt:lpstr>
      <vt:lpstr>'časť 7 MRSA, VRSA, ORSA'!Oblasť_tlače</vt:lpstr>
      <vt:lpstr>'časť 8 RUKY Propanol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Obstaravanie</dc:creator>
  <cp:lastModifiedBy>Obstaravanie</cp:lastModifiedBy>
  <cp:lastPrinted>2022-06-13T12:17:21Z</cp:lastPrinted>
  <dcterms:created xsi:type="dcterms:W3CDTF">2022-02-01T10:40:09Z</dcterms:created>
  <dcterms:modified xsi:type="dcterms:W3CDTF">2022-11-09T07:21:55Z</dcterms:modified>
</cp:coreProperties>
</file>