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kládka\Mesto Košice\RVO\príprava Výzvy\Finálne podklady_JO\"/>
    </mc:Choice>
  </mc:AlternateContent>
  <xr:revisionPtr revIDLastSave="0" documentId="13_ncr:1_{2EFADFFA-9553-4697-A3B2-7FE9EA23ABF7}" xr6:coauthVersionLast="47" xr6:coauthVersionMax="47" xr10:uidLastSave="{00000000-0000-0000-0000-000000000000}"/>
  <bookViews>
    <workbookView xWindow="-108" yWindow="-108" windowWidth="30936" windowHeight="16284" xr2:uid="{0D01D9FB-01EF-486E-A002-E615F060077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F9" i="1"/>
  <c r="G9" i="1" s="1"/>
  <c r="F8" i="1"/>
  <c r="G8" i="1" s="1"/>
  <c r="F7" i="1"/>
  <c r="H7" i="1" s="1"/>
  <c r="F6" i="1"/>
  <c r="H6" i="1" s="1"/>
  <c r="F5" i="1"/>
  <c r="G5" i="1" s="1"/>
  <c r="G6" i="1" l="1"/>
  <c r="G7" i="1"/>
  <c r="G10" i="1"/>
  <c r="H9" i="1"/>
  <c r="H8" i="1"/>
  <c r="H5" i="1"/>
  <c r="F11" i="1"/>
  <c r="G12" i="1" l="1"/>
  <c r="H13" i="1"/>
</calcChain>
</file>

<file path=xl/sharedStrings.xml><?xml version="1.0" encoding="utf-8"?>
<sst xmlns="http://schemas.openxmlformats.org/spreadsheetml/2006/main" count="32" uniqueCount="27">
  <si>
    <t>p.č.</t>
  </si>
  <si>
    <t>Modernizácia a výmena 30 ks RVO na území mesta Košice</t>
  </si>
  <si>
    <t>Celková cena zákazky - sumárne za celý predmet zákazky</t>
  </si>
  <si>
    <t>Položka - typ RVO</t>
  </si>
  <si>
    <t>mj</t>
  </si>
  <si>
    <t>množstvo</t>
  </si>
  <si>
    <t>cena/ks        bez DPH     (EUR)</t>
  </si>
  <si>
    <t>cena spolu bez DPH     (EUR)</t>
  </si>
  <si>
    <t>DPH       20%         (EUR)</t>
  </si>
  <si>
    <t>cena spolu s DPH     (EUR)</t>
  </si>
  <si>
    <t>Typ RVO 1</t>
  </si>
  <si>
    <t>ks</t>
  </si>
  <si>
    <t>Typ RVO 2</t>
  </si>
  <si>
    <t>Typ RVO 3</t>
  </si>
  <si>
    <t>Typ RVO 4</t>
  </si>
  <si>
    <t>Typ RVO 6</t>
  </si>
  <si>
    <t>CENA CELKOM bez DPH</t>
  </si>
  <si>
    <t xml:space="preserve">DPH 20%  </t>
  </si>
  <si>
    <t>CENA CELKOM s DPH</t>
  </si>
  <si>
    <t>Žiadame vypĺňať podfarbené bunky s jednotkovou cenou,</t>
  </si>
  <si>
    <t>ostatné bunky sa vyplnia automaticky</t>
  </si>
  <si>
    <t>V cene každého RVO požadujeme oceniť:</t>
  </si>
  <si>
    <r>
      <rPr>
        <b/>
        <sz val="11"/>
        <color theme="1"/>
        <rFont val="Calibri"/>
        <family val="2"/>
        <charset val="238"/>
        <scheme val="minor"/>
      </rPr>
      <t>Demontáž a odstránenie pôvodného:</t>
    </r>
    <r>
      <rPr>
        <sz val="11"/>
        <color theme="1"/>
        <rFont val="Calibri"/>
        <family val="2"/>
        <charset val="238"/>
        <scheme val="minor"/>
      </rPr>
      <t xml:space="preserve"> demontáž RVO, búracie práce betónového základu RVO, prípadne odstránenie kovového základu RVO (rozmer základu nad povrchom zeme 1.2m x 0.48m x 0.7m), potrebné búranie  spevnenej betónovej plochy, prípadne odstránenie podkladu nespevnenej plochy (viď fotodokumentácia), odvoz sute, zeminy a vybúraných hmôt, poplatok za uloženie a zneškodnenie sute, zeminy a odpadu, </t>
    </r>
  </si>
  <si>
    <r>
      <rPr>
        <b/>
        <sz val="11"/>
        <color theme="1"/>
        <rFont val="Calibri"/>
        <family val="2"/>
        <charset val="238"/>
        <scheme val="minor"/>
      </rPr>
      <t>Zemné práce:</t>
    </r>
    <r>
      <rPr>
        <sz val="11"/>
        <color theme="1"/>
        <rFont val="Calibri"/>
        <family val="2"/>
        <charset val="238"/>
        <scheme val="minor"/>
      </rPr>
      <t xml:space="preserve"> Vytýčenie existujúcich inžinierských sietí pred výstavbou podľa jednotlivých stanovísk, Ručné hĺbenie káblovej ryhy 35cm širokej a 90cm hlbokej, Potrebný zhutnený zásyp, Osadenie prefabrikovaného základu do zeminy, Úprava terénu,</t>
    </r>
  </si>
  <si>
    <r>
      <rPr>
        <b/>
        <sz val="11"/>
        <color theme="1"/>
        <rFont val="Calibri"/>
        <family val="2"/>
        <charset val="238"/>
        <scheme val="minor"/>
      </rPr>
      <t>Ostatné:</t>
    </r>
    <r>
      <rPr>
        <sz val="11"/>
        <color theme="1"/>
        <rFont val="Calibri"/>
        <family val="2"/>
        <charset val="238"/>
        <scheme val="minor"/>
      </rPr>
      <t xml:space="preserve"> Inžinierska činnosť, Autorský dozor projektanta, Nepredvídané elektro práce, Možné prevádzkové vplyvy, Vypracovanie projektovej dokumentácie pre každý RVO a RE, Revízna správa pre každý RVO a RE, Protokol o kusovej skúške pre každý RVO a RE, Porealizačné zameranie každého RVO a RE, </t>
    </r>
  </si>
  <si>
    <r>
      <rPr>
        <b/>
        <sz val="11"/>
        <rFont val="Calibri"/>
        <family val="2"/>
        <charset val="238"/>
        <scheme val="minor"/>
      </rPr>
      <t>Elektromontážne práce a materiál:</t>
    </r>
    <r>
      <rPr>
        <sz val="11"/>
        <rFont val="Calibri"/>
        <family val="2"/>
        <charset val="238"/>
        <scheme val="minor"/>
      </rPr>
      <t xml:space="preserve"> Ukončenie vodiča v elektromerovej skrini (RE) a RVO-zapojenie, Ukončenie káblov v RE a RVO, Montáž  RVO, Montáž RE, Montáž káblov, Montáž káblových spojok, Zapojenie  uzemňovacieho drôtu, Montáž uzemňovacích svoriek, Pomocné a podružné výkony, Doprava materiálu na miesto,  </t>
    </r>
    <r>
      <rPr>
        <b/>
        <sz val="11"/>
        <rFont val="Calibri"/>
        <family val="2"/>
        <charset val="238"/>
        <scheme val="minor"/>
      </rPr>
      <t>Materiál</t>
    </r>
    <r>
      <rPr>
        <sz val="11"/>
        <rFont val="Calibri"/>
        <family val="2"/>
        <charset val="238"/>
        <scheme val="minor"/>
      </rPr>
      <t>: Rozvádzač RVO s riadiacou jednotkou pre vzdialený monitoring vrátane požadovanej výzbroje RVO, Elektromerová skriňa RE pre priame (polopriame)  3-f meranie vrátane požadovanej výzbroje, Kábel CYKY, AYKY, Koncovka NN, Káblové oko hliníkové lisovacie, Káblové spojky so spojovačmi, Uzemňovací drôt FeZn D10, Uzemňovacie svorky, Zatváracie štítky, Potrebný podružný materiál, Poistková vložka,</t>
    </r>
  </si>
  <si>
    <t>Doživotná licencia RS pre vzdialený monitoring a správu 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</si>
</sst>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;&quot;-&quot;#,##0.00&quot; &quot;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color indexed="12"/>
      <name val="Calibri"/>
      <family val="2"/>
      <charset val="238"/>
    </font>
    <font>
      <b/>
      <sz val="12"/>
      <color indexed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/>
    </xf>
    <xf numFmtId="0" fontId="5" fillId="0" borderId="6" xfId="0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49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4" fontId="0" fillId="2" borderId="6" xfId="0" applyNumberFormat="1" applyFill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0F860-95D4-4109-BE8B-E10B9D473ACA}">
  <dimension ref="A1:N26"/>
  <sheetViews>
    <sheetView tabSelected="1" view="pageLayout" zoomScaleNormal="100" workbookViewId="0">
      <selection activeCell="E14" sqref="E14"/>
    </sheetView>
  </sheetViews>
  <sheetFormatPr defaultColWidth="8.88671875" defaultRowHeight="15" customHeight="1" x14ac:dyDescent="0.3"/>
  <cols>
    <col min="1" max="1" width="3.5546875" style="18" customWidth="1"/>
    <col min="2" max="2" width="60.6640625" style="1" customWidth="1"/>
    <col min="3" max="3" width="5.5546875" style="1" customWidth="1"/>
    <col min="4" max="4" width="10.44140625" style="1" customWidth="1"/>
    <col min="5" max="5" width="10.6640625" style="1" customWidth="1"/>
    <col min="6" max="6" width="11.109375" style="1" customWidth="1"/>
    <col min="7" max="7" width="9.88671875" style="1" customWidth="1"/>
    <col min="8" max="8" width="12" style="1" customWidth="1"/>
    <col min="9" max="16384" width="8.88671875" style="1"/>
  </cols>
  <sheetData>
    <row r="1" spans="1:14" ht="21" x14ac:dyDescent="0.3">
      <c r="A1" s="34" t="s">
        <v>0</v>
      </c>
      <c r="B1" s="40"/>
      <c r="C1" s="41"/>
      <c r="D1" s="41"/>
      <c r="E1" s="41"/>
      <c r="F1" s="41"/>
      <c r="G1" s="41"/>
      <c r="H1" s="42"/>
    </row>
    <row r="2" spans="1:14" ht="46.5" customHeight="1" x14ac:dyDescent="0.3">
      <c r="A2" s="35"/>
      <c r="B2" s="40" t="s">
        <v>1</v>
      </c>
      <c r="C2" s="41"/>
      <c r="D2" s="41"/>
      <c r="E2" s="41"/>
      <c r="F2" s="41"/>
      <c r="G2" s="41"/>
      <c r="H2" s="42"/>
    </row>
    <row r="3" spans="1:14" ht="52.5" customHeight="1" x14ac:dyDescent="0.3">
      <c r="A3" s="35"/>
      <c r="B3" s="43" t="s">
        <v>2</v>
      </c>
      <c r="C3" s="44"/>
      <c r="D3" s="44"/>
      <c r="E3" s="44"/>
      <c r="F3" s="44"/>
      <c r="G3" s="44"/>
      <c r="H3" s="45"/>
    </row>
    <row r="4" spans="1:14" ht="46.8" x14ac:dyDescent="0.3">
      <c r="A4" s="36"/>
      <c r="B4" s="27" t="s">
        <v>3</v>
      </c>
      <c r="C4" s="19" t="s">
        <v>4</v>
      </c>
      <c r="D4" s="19" t="s">
        <v>5</v>
      </c>
      <c r="E4" s="20" t="s">
        <v>6</v>
      </c>
      <c r="F4" s="20" t="s">
        <v>7</v>
      </c>
      <c r="G4" s="20" t="s">
        <v>8</v>
      </c>
      <c r="H4" s="20" t="s">
        <v>9</v>
      </c>
    </row>
    <row r="5" spans="1:14" ht="62.4" customHeight="1" x14ac:dyDescent="0.3">
      <c r="A5" s="2">
        <v>1</v>
      </c>
      <c r="B5" s="29" t="s">
        <v>10</v>
      </c>
      <c r="C5" s="3" t="s">
        <v>11</v>
      </c>
      <c r="D5" s="24">
        <v>15</v>
      </c>
      <c r="E5" s="28">
        <v>0</v>
      </c>
      <c r="F5" s="5">
        <f>+D5*E5</f>
        <v>0</v>
      </c>
      <c r="G5" s="5">
        <f>+F5*0.2</f>
        <v>0</v>
      </c>
      <c r="H5" s="5">
        <f>+F5*1.2</f>
        <v>0</v>
      </c>
    </row>
    <row r="6" spans="1:14" ht="14.4" x14ac:dyDescent="0.3">
      <c r="A6" s="2">
        <v>2</v>
      </c>
      <c r="B6" s="21" t="s">
        <v>12</v>
      </c>
      <c r="C6" s="3" t="s">
        <v>11</v>
      </c>
      <c r="D6" s="24">
        <v>6</v>
      </c>
      <c r="E6" s="28">
        <v>0</v>
      </c>
      <c r="F6" s="5">
        <f>+D6*E6</f>
        <v>0</v>
      </c>
      <c r="G6" s="5">
        <f t="shared" ref="G6:G10" si="0">+F6*0.2</f>
        <v>0</v>
      </c>
      <c r="H6" s="5">
        <f>+F6*1.2</f>
        <v>0</v>
      </c>
      <c r="N6" s="6"/>
    </row>
    <row r="7" spans="1:14" ht="14.4" x14ac:dyDescent="0.3">
      <c r="A7" s="2">
        <v>3</v>
      </c>
      <c r="B7" s="21" t="s">
        <v>13</v>
      </c>
      <c r="C7" s="3" t="s">
        <v>11</v>
      </c>
      <c r="D7" s="24">
        <v>5</v>
      </c>
      <c r="E7" s="28">
        <v>0</v>
      </c>
      <c r="F7" s="5">
        <f t="shared" ref="F7:F9" si="1">+D7*E7</f>
        <v>0</v>
      </c>
      <c r="G7" s="5">
        <f t="shared" si="0"/>
        <v>0</v>
      </c>
      <c r="H7" s="5">
        <f t="shared" ref="H7:H10" si="2">+F7*1.2</f>
        <v>0</v>
      </c>
      <c r="N7" s="6"/>
    </row>
    <row r="8" spans="1:14" ht="14.4" x14ac:dyDescent="0.3">
      <c r="A8" s="2">
        <v>4</v>
      </c>
      <c r="B8" s="21" t="s">
        <v>14</v>
      </c>
      <c r="C8" s="3" t="s">
        <v>11</v>
      </c>
      <c r="D8" s="24">
        <v>1</v>
      </c>
      <c r="E8" s="28">
        <v>0</v>
      </c>
      <c r="F8" s="5">
        <f t="shared" si="1"/>
        <v>0</v>
      </c>
      <c r="G8" s="5">
        <f t="shared" si="0"/>
        <v>0</v>
      </c>
      <c r="H8" s="5">
        <f t="shared" si="2"/>
        <v>0</v>
      </c>
      <c r="N8" s="6"/>
    </row>
    <row r="9" spans="1:14" ht="14.4" x14ac:dyDescent="0.3">
      <c r="A9" s="2">
        <v>5</v>
      </c>
      <c r="B9" s="21" t="s">
        <v>15</v>
      </c>
      <c r="C9" s="3" t="s">
        <v>11</v>
      </c>
      <c r="D9" s="24">
        <v>3</v>
      </c>
      <c r="E9" s="28">
        <v>0</v>
      </c>
      <c r="F9" s="5">
        <f t="shared" si="1"/>
        <v>0</v>
      </c>
      <c r="G9" s="5">
        <f t="shared" si="0"/>
        <v>0</v>
      </c>
      <c r="H9" s="5">
        <f t="shared" si="2"/>
        <v>0</v>
      </c>
      <c r="N9" s="6"/>
    </row>
    <row r="10" spans="1:14" thickBot="1" x14ac:dyDescent="0.35">
      <c r="A10" s="2">
        <v>6</v>
      </c>
      <c r="B10" s="21" t="s">
        <v>26</v>
      </c>
      <c r="C10" s="3" t="s">
        <v>11</v>
      </c>
      <c r="D10" s="24">
        <v>30</v>
      </c>
      <c r="E10" s="28">
        <v>0</v>
      </c>
      <c r="F10" s="5">
        <f>+D10*E10</f>
        <v>0</v>
      </c>
      <c r="G10" s="5">
        <f t="shared" si="0"/>
        <v>0</v>
      </c>
      <c r="H10" s="5">
        <f t="shared" si="2"/>
        <v>0</v>
      </c>
    </row>
    <row r="11" spans="1:14" ht="15.6" x14ac:dyDescent="0.3">
      <c r="A11" s="37"/>
      <c r="B11" s="22" t="s">
        <v>16</v>
      </c>
      <c r="C11" s="7"/>
      <c r="D11" s="8"/>
      <c r="E11" s="8"/>
      <c r="F11" s="9">
        <f>SUM(F5:F10)</f>
        <v>0</v>
      </c>
      <c r="G11" s="10"/>
      <c r="H11" s="11"/>
    </row>
    <row r="12" spans="1:14" ht="15.6" x14ac:dyDescent="0.3">
      <c r="A12" s="38"/>
      <c r="B12" s="23" t="s">
        <v>17</v>
      </c>
      <c r="C12" s="3"/>
      <c r="D12" s="4"/>
      <c r="E12" s="4"/>
      <c r="F12" s="12"/>
      <c r="G12" s="25">
        <f>SUM(G5:G10)</f>
        <v>0</v>
      </c>
      <c r="H12" s="13"/>
    </row>
    <row r="13" spans="1:14" ht="16.2" thickBot="1" x14ac:dyDescent="0.35">
      <c r="A13" s="39"/>
      <c r="B13" s="14" t="s">
        <v>18</v>
      </c>
      <c r="C13" s="15"/>
      <c r="D13" s="15"/>
      <c r="E13" s="15"/>
      <c r="F13" s="16"/>
      <c r="G13" s="17"/>
      <c r="H13" s="26">
        <f>SUM(H5:H10)</f>
        <v>0</v>
      </c>
    </row>
    <row r="14" spans="1:14" ht="33" customHeight="1" x14ac:dyDescent="0.3"/>
    <row r="15" spans="1:14" ht="15" customHeight="1" x14ac:dyDescent="0.3">
      <c r="B15" s="46" t="s">
        <v>19</v>
      </c>
    </row>
    <row r="16" spans="1:14" ht="15" customHeight="1" x14ac:dyDescent="0.3">
      <c r="B16" s="46" t="s">
        <v>20</v>
      </c>
    </row>
    <row r="21" spans="2:2" ht="15" customHeight="1" x14ac:dyDescent="0.3">
      <c r="B21" s="30" t="s">
        <v>21</v>
      </c>
    </row>
    <row r="23" spans="2:2" ht="109.2" customHeight="1" x14ac:dyDescent="0.3">
      <c r="B23" s="31" t="s">
        <v>22</v>
      </c>
    </row>
    <row r="24" spans="2:2" ht="181.8" customHeight="1" x14ac:dyDescent="0.3">
      <c r="B24" s="32" t="s">
        <v>25</v>
      </c>
    </row>
    <row r="25" spans="2:2" ht="69.599999999999994" customHeight="1" x14ac:dyDescent="0.3">
      <c r="B25" s="33" t="s">
        <v>23</v>
      </c>
    </row>
    <row r="26" spans="2:2" ht="79.2" customHeight="1" x14ac:dyDescent="0.3">
      <c r="B26" s="33" t="s">
        <v>24</v>
      </c>
    </row>
  </sheetData>
  <mergeCells count="5">
    <mergeCell ref="A1:A4"/>
    <mergeCell ref="A11:A13"/>
    <mergeCell ref="B1:H1"/>
    <mergeCell ref="B2:H2"/>
    <mergeCell ref="B3:H3"/>
  </mergeCells>
  <pageMargins left="0.7" right="0.7" top="0.75" bottom="0.75" header="0.3" footer="0.3"/>
  <pageSetup paperSize="9" orientation="landscape" r:id="rId1"/>
  <headerFooter>
    <oddHeader xml:space="preserve">&amp;L&amp;"-,Tučné"Príloha č. 5 - Cenová tabuľka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Jaroslav Oršula</dc:creator>
  <cp:keywords/>
  <dc:description/>
  <cp:lastModifiedBy>Marta Kresáková</cp:lastModifiedBy>
  <cp:revision/>
  <dcterms:created xsi:type="dcterms:W3CDTF">2021-10-06T19:03:55Z</dcterms:created>
  <dcterms:modified xsi:type="dcterms:W3CDTF">2022-05-18T04:41:04Z</dcterms:modified>
  <cp:category/>
  <cp:contentStatus/>
</cp:coreProperties>
</file>