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 codeName="{AE6600E7-7A62-396C-DE95-9942FA9DD81E}"/>
  <workbookPr codeName="Tento_zošit" defaultThemeVersion="124226"/>
  <bookViews>
    <workbookView xWindow="390" yWindow="390" windowWidth="13230" windowHeight="11020"/>
  </bookViews>
  <sheets>
    <sheet name="RD P2 Cenník a špecif." sheetId="22" r:id="rId1"/>
  </sheets>
  <definedNames>
    <definedName name="_xlnm.Print_Area" localSheetId="0">'RD P2 Cenník a špecif.'!$D$378:$G$378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2" i="22"/>
  <c r="G331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4"/>
  <c r="G233"/>
  <c r="G232"/>
  <c r="G231"/>
  <c r="G230"/>
  <c r="G229"/>
  <c r="G228"/>
  <c r="G226"/>
  <c r="G225"/>
  <c r="G224"/>
  <c r="G223"/>
  <c r="G222"/>
  <c r="G221"/>
  <c r="G220"/>
  <c r="G218"/>
  <c r="G217"/>
  <c r="G216"/>
  <c r="G215"/>
  <c r="G214"/>
  <c r="G213"/>
  <c r="G212"/>
  <c r="G211"/>
  <c r="G209"/>
  <c r="G208"/>
  <c r="G207"/>
  <c r="G206"/>
  <c r="G204"/>
  <c r="G203"/>
  <c r="G201"/>
  <c r="G200"/>
  <c r="G199"/>
  <c r="G198"/>
  <c r="G197"/>
  <c r="G195"/>
  <c r="G194"/>
  <c r="G192"/>
  <c r="G191"/>
  <c r="G190"/>
  <c r="G189"/>
  <c r="G188"/>
  <c r="G186"/>
  <c r="G185"/>
  <c r="G184"/>
  <c r="G183"/>
  <c r="G182"/>
  <c r="G181"/>
  <c r="G180"/>
  <c r="G179"/>
  <c r="G178"/>
  <c r="G176"/>
  <c r="G175"/>
  <c r="G174"/>
  <c r="G173"/>
  <c r="G172"/>
  <c r="G171"/>
  <c r="G170"/>
  <c r="G168"/>
  <c r="G167"/>
  <c r="G166"/>
  <c r="G165"/>
  <c r="G164"/>
  <c r="G162"/>
  <c r="G161"/>
  <c r="G160"/>
  <c r="G158"/>
  <c r="G157"/>
  <c r="G155"/>
  <c r="G154"/>
  <c r="G153"/>
  <c r="G152"/>
  <c r="G150"/>
  <c r="G149"/>
  <c r="G148"/>
  <c r="G147"/>
  <c r="G144"/>
  <c r="G143"/>
  <c r="G141"/>
  <c r="G140"/>
  <c r="G139"/>
  <c r="G137"/>
  <c r="G136"/>
  <c r="G135"/>
  <c r="G134"/>
  <c r="G133"/>
  <c r="G132"/>
  <c r="G131"/>
  <c r="G130"/>
  <c r="G129"/>
  <c r="G126"/>
  <c r="G125"/>
  <c r="G124"/>
  <c r="G123"/>
  <c r="G122"/>
  <c r="G119"/>
  <c r="G118"/>
  <c r="G117"/>
  <c r="G116"/>
  <c r="G115"/>
  <c r="G114"/>
  <c r="G113"/>
  <c r="G112"/>
  <c r="G110"/>
  <c r="G109"/>
  <c r="G108"/>
  <c r="G107"/>
  <c r="G106"/>
  <c r="G105"/>
  <c r="G104"/>
  <c r="G103"/>
  <c r="G101"/>
  <c r="G100"/>
  <c r="G99"/>
  <c r="G98"/>
  <c r="G96"/>
  <c r="G95"/>
  <c r="G93"/>
  <c r="G92"/>
  <c r="G91"/>
  <c r="G90"/>
  <c r="G89"/>
  <c r="G88"/>
  <c r="G85"/>
  <c r="G84"/>
  <c r="G83"/>
  <c r="G82"/>
  <c r="G80"/>
  <c r="G79"/>
  <c r="G78"/>
  <c r="G77"/>
  <c r="G76"/>
  <c r="G74"/>
  <c r="G73"/>
  <c r="G72"/>
  <c r="G70"/>
  <c r="G69"/>
  <c r="G68"/>
  <c r="G67"/>
  <c r="G65"/>
  <c r="G64"/>
  <c r="G63"/>
  <c r="G62"/>
  <c r="G61"/>
  <c r="G60"/>
  <c r="G59"/>
  <c r="G57"/>
  <c r="G56"/>
  <c r="G55"/>
  <c r="G54"/>
  <c r="G53"/>
  <c r="G52"/>
  <c r="G51"/>
  <c r="G48"/>
  <c r="G47"/>
  <c r="G46"/>
  <c r="G45"/>
  <c r="G44"/>
  <c r="G42"/>
  <c r="G41"/>
  <c r="G40"/>
  <c r="G38"/>
  <c r="G37"/>
  <c r="G36"/>
  <c r="G35"/>
  <c r="G33"/>
  <c r="G32"/>
  <c r="G31"/>
  <c r="G30"/>
  <c r="G27"/>
  <c r="G26"/>
  <c r="G25"/>
  <c r="G24"/>
  <c r="G23"/>
  <c r="G21"/>
  <c r="G20"/>
  <c r="G19"/>
  <c r="G17"/>
  <c r="G16"/>
  <c r="G15"/>
  <c r="G13"/>
  <c r="G12"/>
  <c r="G11"/>
  <c r="G10"/>
</calcChain>
</file>

<file path=xl/sharedStrings.xml><?xml version="1.0" encoding="utf-8"?>
<sst xmlns="http://schemas.openxmlformats.org/spreadsheetml/2006/main" count="1172" uniqueCount="773">
  <si>
    <t>Príloha č. 2 k rámcovej dohode č. ........................................</t>
  </si>
  <si>
    <t>Cenník položiek</t>
  </si>
  <si>
    <t xml:space="preserve">Por. č. </t>
  </si>
  <si>
    <t>POPIS</t>
  </si>
  <si>
    <t>Merná jednotka M.J.</t>
  </si>
  <si>
    <r>
      <t xml:space="preserve">Množstvo </t>
    </r>
    <r>
      <rPr>
        <sz val="9"/>
        <rFont val="Times New Roman"/>
        <family val="1"/>
        <charset val="238"/>
      </rPr>
      <t>(predpokl.)</t>
    </r>
  </si>
  <si>
    <r>
      <rPr>
        <b/>
        <sz val="9"/>
        <rFont val="Times New Roman"/>
        <family val="1"/>
        <charset val="238"/>
      </rPr>
      <t xml:space="preserve">Cena za M.J.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€ bez DPH</t>
    </r>
  </si>
  <si>
    <t>Cena celkom</t>
  </si>
  <si>
    <t>1.</t>
  </si>
  <si>
    <t>Vyspravenie výtlku doterajšieho  krytu  vozovky asfaltovým betónom/liatym asfaltom so zarezaním okrajov obrusnej vrstvy okolo výtlku</t>
  </si>
  <si>
    <t>1.1.</t>
  </si>
  <si>
    <t>Asfaltový betón AC 11 O; II</t>
  </si>
  <si>
    <t>1.1.1.</t>
  </si>
  <si>
    <t>hrúbka 40 mm</t>
  </si>
  <si>
    <t>m2</t>
  </si>
  <si>
    <t>1.1.2.</t>
  </si>
  <si>
    <t>hrúbka 50 mm</t>
  </si>
  <si>
    <t>1.1.3.</t>
  </si>
  <si>
    <t>hrúbka 60 mm</t>
  </si>
  <si>
    <t>1.1.4.</t>
  </si>
  <si>
    <t>hrúbka 70 mm</t>
  </si>
  <si>
    <t>1.2.</t>
  </si>
  <si>
    <t xml:space="preserve">Asfaltový betón AC 16 L; II </t>
  </si>
  <si>
    <t>1.2.1.</t>
  </si>
  <si>
    <t xml:space="preserve"> hrúbka 50 mm</t>
  </si>
  <si>
    <t>1.2.2.</t>
  </si>
  <si>
    <t xml:space="preserve"> hrúbka 60 mm</t>
  </si>
  <si>
    <t>1.2.3.</t>
  </si>
  <si>
    <t xml:space="preserve"> hrúbka 70 mm</t>
  </si>
  <si>
    <t>1.3.</t>
  </si>
  <si>
    <t>Liaty asfalt MA 11 O</t>
  </si>
  <si>
    <t>1.3.1.</t>
  </si>
  <si>
    <t xml:space="preserve"> hrúbka 30 mm</t>
  </si>
  <si>
    <t>1.3.2.</t>
  </si>
  <si>
    <t xml:space="preserve"> hrúbka 35 mm</t>
  </si>
  <si>
    <t>1.3.3.</t>
  </si>
  <si>
    <t xml:space="preserve"> hrúbka 40 mm</t>
  </si>
  <si>
    <t>2.</t>
  </si>
  <si>
    <t xml:space="preserve">Vyspravenie  výtlku doterajšieho krytu vozovky asfaltovým betónom bez zarezania okrajov obrusnej vrstvy okolo výtlku                                                                                                                                                                                        </t>
  </si>
  <si>
    <t>2.1.</t>
  </si>
  <si>
    <t>2.1.1.</t>
  </si>
  <si>
    <t>2.1.2.</t>
  </si>
  <si>
    <t>2.1.3.</t>
  </si>
  <si>
    <t>2.1.4.</t>
  </si>
  <si>
    <t>3.</t>
  </si>
  <si>
    <t>Vyspravenie výtlku doterajšieho krytu vozovky recyklátom</t>
  </si>
  <si>
    <t>3.1.</t>
  </si>
  <si>
    <r>
      <t xml:space="preserve">Technológia s využitím recyklátu - zimné obdobie </t>
    </r>
    <r>
      <rPr>
        <sz val="9"/>
        <rFont val="Times New Roman"/>
        <family val="1"/>
        <charset val="238"/>
      </rPr>
      <t>(od 15.11. do 15.3.)</t>
    </r>
  </si>
  <si>
    <t>3.1.1.</t>
  </si>
  <si>
    <t>3.1.2.</t>
  </si>
  <si>
    <t>3.1.3.</t>
  </si>
  <si>
    <t>3.1.4.</t>
  </si>
  <si>
    <t>3.2.</t>
  </si>
  <si>
    <r>
      <t xml:space="preserve">Technológia s využitím recyklátu - letné obdobie </t>
    </r>
    <r>
      <rPr>
        <sz val="9"/>
        <rFont val="Times New Roman"/>
        <family val="1"/>
        <charset val="238"/>
      </rPr>
      <t>(od 15.3. do 15.11.)</t>
    </r>
  </si>
  <si>
    <t>3.2.1.</t>
  </si>
  <si>
    <t>3.2.2.</t>
  </si>
  <si>
    <t>3.2.3.</t>
  </si>
  <si>
    <t>3.2.4.</t>
  </si>
  <si>
    <t>4.</t>
  </si>
  <si>
    <t>Vyspravenie výtlku doterajšieho krytu vozovky hmotou s univerzálnym využitím</t>
  </si>
  <si>
    <t>4.1.</t>
  </si>
  <si>
    <t>4.2.</t>
  </si>
  <si>
    <t>4.3.</t>
  </si>
  <si>
    <t>5.</t>
  </si>
  <si>
    <t xml:space="preserve">Vyspravenie výtlku doterajšieho krytu vozovky studenou asfaltovou zmesou </t>
  </si>
  <si>
    <t>5.1.</t>
  </si>
  <si>
    <t>hrúbka 20 mm</t>
  </si>
  <si>
    <t>5.2.</t>
  </si>
  <si>
    <t>hrúbka 30 mm</t>
  </si>
  <si>
    <t>5.3.</t>
  </si>
  <si>
    <t>5.4.</t>
  </si>
  <si>
    <t>6.</t>
  </si>
  <si>
    <r>
      <t xml:space="preserve">Vyspravenie výtlku doterajšieho krytu vozovky tryskovou technológiou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</si>
  <si>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>t</t>
  </si>
  <si>
    <t>7.</t>
  </si>
  <si>
    <t xml:space="preserve">Kryt/podklad z asfaltového betónu AC </t>
  </si>
  <si>
    <t>7.1.</t>
  </si>
  <si>
    <t xml:space="preserve">Asfaltový betón AC 11 O; II </t>
  </si>
  <si>
    <t>7.1.1.</t>
  </si>
  <si>
    <t>do   500 m2 hrúbka 40 mm</t>
  </si>
  <si>
    <t>7.1.2.</t>
  </si>
  <si>
    <t>do   500 m2 hrúbka 50 mm</t>
  </si>
  <si>
    <t>7.1.3.</t>
  </si>
  <si>
    <t>do   500 m2 hrúbka 60 mm</t>
  </si>
  <si>
    <t>7.1.4.</t>
  </si>
  <si>
    <t>nad 500 m2 hrúbka 40 mm</t>
  </si>
  <si>
    <t>7.1.5.</t>
  </si>
  <si>
    <t>nad 500 m2 hrúbka 50 mm</t>
  </si>
  <si>
    <t>7.1.6.</t>
  </si>
  <si>
    <t>nad 500 m2 hrúbka 60 mm</t>
  </si>
  <si>
    <t>7.1.7.</t>
  </si>
  <si>
    <t>7.2.</t>
  </si>
  <si>
    <t>7.2.1.</t>
  </si>
  <si>
    <t>7.2.2.</t>
  </si>
  <si>
    <t>7.2.3.</t>
  </si>
  <si>
    <t>do   500 m2 hrúbka 70 mm</t>
  </si>
  <si>
    <t>7.2.4.</t>
  </si>
  <si>
    <t>7.2.5.</t>
  </si>
  <si>
    <t>7.2.6.</t>
  </si>
  <si>
    <t>nad 500 m2 hrúbka 70 mm</t>
  </si>
  <si>
    <t>7.2.7.</t>
  </si>
  <si>
    <t>Asfaltový betón AC 16 L; II</t>
  </si>
  <si>
    <t>7.3.</t>
  </si>
  <si>
    <t xml:space="preserve">Asfaltový betón AC 22 P; II </t>
  </si>
  <si>
    <t>7.3.1.</t>
  </si>
  <si>
    <t>7.3.2.</t>
  </si>
  <si>
    <t>7.3.3.</t>
  </si>
  <si>
    <t>7.4.</t>
  </si>
  <si>
    <r>
      <t>Asfaltový betón AC 16 P;</t>
    </r>
    <r>
      <rPr>
        <b/>
        <sz val="9"/>
        <color indexed="10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I. </t>
    </r>
    <r>
      <rPr>
        <sz val="9"/>
        <rFont val="Times New Roman"/>
        <family val="1"/>
        <charset val="238"/>
      </rPr>
      <t>do 500 m2 hr. 40 mm</t>
    </r>
  </si>
  <si>
    <t>7.5.</t>
  </si>
  <si>
    <t xml:space="preserve">Asfaltový betón AC 11 O PMB; I </t>
  </si>
  <si>
    <t>7.5.1.</t>
  </si>
  <si>
    <t>nad 500 do 2 000 m2 hrúbka 40 mm</t>
  </si>
  <si>
    <t>7.5.2.</t>
  </si>
  <si>
    <t>nad 500 do 2 000 m2 hrúbka 50 mm</t>
  </si>
  <si>
    <t>7.5.3.</t>
  </si>
  <si>
    <t>nad 2 000 m2 hrúbka 50 mm</t>
  </si>
  <si>
    <t>7.6.</t>
  </si>
  <si>
    <t xml:space="preserve">Asfaltový betón AC 16 L PMB; I </t>
  </si>
  <si>
    <t>7.6.1.</t>
  </si>
  <si>
    <t>7.6.2.</t>
  </si>
  <si>
    <t>7.6.4.</t>
  </si>
  <si>
    <t>nad 2 000 m2 hrúbka 40 mm</t>
  </si>
  <si>
    <t>7.6.5.</t>
  </si>
  <si>
    <t>7.6.6.</t>
  </si>
  <si>
    <t>Asfaltový betón AC 16 L PMB; I</t>
  </si>
  <si>
    <t>8.</t>
  </si>
  <si>
    <t>Postrek spojovací (PS)/postrek infiltračný (PI)</t>
  </si>
  <si>
    <t>8.1.</t>
  </si>
  <si>
    <t>PS z asfaltu cestného; 0,50 - 0,70 kg/m2</t>
  </si>
  <si>
    <t>8.2.</t>
  </si>
  <si>
    <t>PS z asfaltu cestného modifikov; 0,50 kg/m2</t>
  </si>
  <si>
    <t>8.4.</t>
  </si>
  <si>
    <t>PI z asfaltu cestn. modifik.; 1,0 kg/m2</t>
  </si>
  <si>
    <t>8.5.</t>
  </si>
  <si>
    <t>PI z asfaltu cestn. modifik.; 2,0 kg/m2</t>
  </si>
  <si>
    <t>9.</t>
  </si>
  <si>
    <t xml:space="preserve">Vyspravenie doterajšieho  krytu  chodníka liatym asfaltom alebo asfaltovým betónom jemnozrnným </t>
  </si>
  <si>
    <t>9.1.</t>
  </si>
  <si>
    <t>Liaty asfalt MA 8 O</t>
  </si>
  <si>
    <t>9.1.1.</t>
  </si>
  <si>
    <t>9.1.2.</t>
  </si>
  <si>
    <t>9.1.3.</t>
  </si>
  <si>
    <t>Liaty asfalt MA 8</t>
  </si>
  <si>
    <t>9.2.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</si>
  <si>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</si>
  <si>
    <t>9.3.</t>
  </si>
  <si>
    <t xml:space="preserve">Asfaltový betón jemnozrnný AC 8 </t>
  </si>
  <si>
    <t>9.4.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</si>
  <si>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farebný, farba: červená </t>
    </r>
  </si>
  <si>
    <t>10.</t>
  </si>
  <si>
    <r>
      <t>Kryt z asfaltového betónu jemnozrnného AC 8 O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</si>
  <si>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10.1.</t>
  </si>
  <si>
    <t>10.2.</t>
  </si>
  <si>
    <t xml:space="preserve">hrúbka 50 mm farebný, farba: červená </t>
  </si>
  <si>
    <t>11.</t>
  </si>
  <si>
    <t xml:space="preserve">Odstránenie podkladu alebo krytu asfaltového </t>
  </si>
  <si>
    <t>11.1.</t>
  </si>
  <si>
    <t xml:space="preserve">do   200 m2 - hrúbka do 50 mm           </t>
  </si>
  <si>
    <t>11.2.</t>
  </si>
  <si>
    <t xml:space="preserve">do  200 m2 - hrúbka nad 50 mm do 100 mm           </t>
  </si>
  <si>
    <t>11.3.</t>
  </si>
  <si>
    <t xml:space="preserve">nad 200 m2 - hrúbka do 50 mm   </t>
  </si>
  <si>
    <t>11.4.</t>
  </si>
  <si>
    <t xml:space="preserve">nad 200 m2 - hrúbka nad 50 mm do 100 mm  </t>
  </si>
  <si>
    <t>12.</t>
  </si>
  <si>
    <t>Odstránenie asfaltového podkladu alebo krytu frézovaním plôch do 500 m2 na jednom mieste alebo pruhu šírky do 750 mm bez/s prekážkami v trase</t>
  </si>
  <si>
    <t>12.1.</t>
  </si>
  <si>
    <t>bez prekážok v trase hrúbka 20 mm</t>
  </si>
  <si>
    <t>12.2.</t>
  </si>
  <si>
    <t>bez prekážok v trase hrúbka 40 mm</t>
  </si>
  <si>
    <t>12.3.</t>
  </si>
  <si>
    <t>bez prekážok v trase hrúbka 50 mm</t>
  </si>
  <si>
    <t>12.4.</t>
  </si>
  <si>
    <t>bez prekážok v trase hrúbka 60 mm</t>
  </si>
  <si>
    <t>12.5.</t>
  </si>
  <si>
    <t>s prekážkami v trase hrúbka 20 mm</t>
  </si>
  <si>
    <t>12.6.</t>
  </si>
  <si>
    <t>s prekážkami v trase hrúbka 40 mm</t>
  </si>
  <si>
    <t>12.7.</t>
  </si>
  <si>
    <t>s prekážkami v trase hrúbka 50 mm</t>
  </si>
  <si>
    <t>12.8.</t>
  </si>
  <si>
    <t>s prekážkami v trase hrúbka 60 mm</t>
  </si>
  <si>
    <t>13.</t>
  </si>
  <si>
    <t>Odstránenie asfaltového podkladu alebo krytu frézovaním plôch nad 500 m2 na jednom mieste alebo pruhu šírky nad 750 mm bez/s prekážkami v trase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</si>
  <si>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</si>
  <si>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</si>
  <si>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</si>
  <si>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</si>
  <si>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</si>
  <si>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</si>
  <si>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</si>
  <si>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</si>
  <si>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14.</t>
  </si>
  <si>
    <t xml:space="preserve">Odstránenie krytu/podkladu </t>
  </si>
  <si>
    <t>14.1.</t>
  </si>
  <si>
    <t>Betón prostý</t>
  </si>
  <si>
    <t>14.1.1.</t>
  </si>
  <si>
    <t>hrúbka 100 mm</t>
  </si>
  <si>
    <t>14.1.2.</t>
  </si>
  <si>
    <t>hrúbka 200 mm</t>
  </si>
  <si>
    <t>14.1.3.</t>
  </si>
  <si>
    <t>hrúbka 250 mm</t>
  </si>
  <si>
    <t>14.2.</t>
  </si>
  <si>
    <r>
      <rPr>
        <b/>
        <sz val="9"/>
        <rFont val="Times New Roman"/>
        <family val="1"/>
        <charset val="238"/>
      </rPr>
      <t>Dlažba/dlažobné kocky</t>
    </r>
    <r>
      <rPr>
        <sz val="9"/>
        <rFont val="Times New Roman"/>
        <family val="1"/>
        <charset val="238"/>
      </rPr>
      <t xml:space="preserve">                                   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/>
    </r>
  </si>
  <si>
    <t>14.3.</t>
  </si>
  <si>
    <t>Kamenivo drvené/štrkodrvina</t>
  </si>
  <si>
    <t>m3</t>
  </si>
  <si>
    <t>15.</t>
  </si>
  <si>
    <r>
      <t xml:space="preserve">Zhotovenie podkladu/krytu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</t>
    </r>
    <r>
      <rPr>
        <b/>
        <sz val="8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</si>
  <si>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15.1.</t>
  </si>
  <si>
    <t>Betón prostý trieda C 12/15</t>
  </si>
  <si>
    <t>15.1.1.</t>
  </si>
  <si>
    <t>15.1.2.</t>
  </si>
  <si>
    <t>15.1.3.</t>
  </si>
  <si>
    <t>15.1.4.</t>
  </si>
  <si>
    <t>Betón trieda C 12/15</t>
  </si>
  <si>
    <t>15.1.5.</t>
  </si>
  <si>
    <t>Betón trieda C 20/25</t>
  </si>
  <si>
    <t>15.1.6.</t>
  </si>
  <si>
    <t>Betón trieda C 25/30</t>
  </si>
  <si>
    <t>15.2.</t>
  </si>
  <si>
    <r>
      <t xml:space="preserve">Jednovrstvový cementobetónový kryt CB II,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 30/37  </t>
    </r>
    <r>
      <rPr>
        <sz val="9"/>
        <rFont val="Times New Roman"/>
        <family val="1"/>
        <charset val="238"/>
      </rPr>
      <t xml:space="preserve">hrúbka 220 mm                          </t>
    </r>
  </si>
  <si>
    <t>15.3.</t>
  </si>
  <si>
    <r>
      <t xml:space="preserve">Priečna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</si>
  <si>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>m</t>
  </si>
  <si>
    <t>15.4.</t>
  </si>
  <si>
    <r>
      <t xml:space="preserve">Pozdĺžna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</si>
  <si>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 xml:space="preserve">15.5. </t>
  </si>
  <si>
    <r>
      <t xml:space="preserve">Cementom stmelená zrnitá zmes CBGM C 5/6 </t>
    </r>
    <r>
      <rPr>
        <sz val="9"/>
        <color indexed="10"/>
        <rFont val="Times New Roman"/>
        <family val="1"/>
        <charset val="238"/>
      </rPr>
      <t xml:space="preserve"> </t>
    </r>
  </si>
  <si>
    <t>15.5.1.</t>
  </si>
  <si>
    <t>hrúbka 180 mm</t>
  </si>
  <si>
    <t>15.5.2.</t>
  </si>
  <si>
    <t>15.5.3.</t>
  </si>
  <si>
    <t>15.6.</t>
  </si>
  <si>
    <t xml:space="preserve">Cementom stmelená zrnitá zmes CBGM C 8/10 </t>
  </si>
  <si>
    <t>15.6.1.</t>
  </si>
  <si>
    <t>hrúbka 150 mm</t>
  </si>
  <si>
    <t>15.6.2.</t>
  </si>
  <si>
    <t>16.</t>
  </si>
  <si>
    <r>
      <t xml:space="preserve">Zhotovenie podkladu zo štrkodrviny ŠD </t>
    </r>
    <r>
      <rPr>
        <sz val="9"/>
        <rFont val="Times New Roman"/>
        <family val="1"/>
        <charset val="238"/>
      </rPr>
      <t xml:space="preserve">     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</si>
  <si>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16.1.</t>
  </si>
  <si>
    <t>ŠD; 0/31,5 Gc</t>
  </si>
  <si>
    <t>16.1.1..</t>
  </si>
  <si>
    <r>
      <t xml:space="preserve">hrúbka </t>
    </r>
    <r>
      <rPr>
        <sz val="9"/>
        <rFont val="Times New Roman"/>
        <family val="1"/>
        <charset val="238"/>
      </rPr>
      <t>200 mm</t>
    </r>
  </si>
  <si>
    <t>16.1.2.</t>
  </si>
  <si>
    <r>
      <t xml:space="preserve">hrúbka </t>
    </r>
    <r>
      <rPr>
        <sz val="9"/>
        <rFont val="Times New Roman"/>
        <family val="1"/>
        <charset val="238"/>
      </rPr>
      <t>250 mm</t>
    </r>
  </si>
  <si>
    <t>16.1.3.</t>
  </si>
  <si>
    <r>
      <t xml:space="preserve">hrúbka </t>
    </r>
    <r>
      <rPr>
        <sz val="9"/>
        <rFont val="Times New Roman"/>
        <family val="1"/>
        <charset val="238"/>
      </rPr>
      <t>300 mm</t>
    </r>
  </si>
  <si>
    <t>16.2.</t>
  </si>
  <si>
    <t>ŠD 31,5/63  Gc</t>
  </si>
  <si>
    <t>17.</t>
  </si>
  <si>
    <t>Výkop v hornine ručne/strojne</t>
  </si>
  <si>
    <t>17.1.</t>
  </si>
  <si>
    <t>trieda ťažiteľnosti 3 - ručne</t>
  </si>
  <si>
    <t>17.2.</t>
  </si>
  <si>
    <t>trieda ťažiteľnosti 4 - ručne</t>
  </si>
  <si>
    <t>17.3.</t>
  </si>
  <si>
    <t>trieda ťažiteľnosti 3 - strojne</t>
  </si>
  <si>
    <t>17.4.</t>
  </si>
  <si>
    <t>trieda ťažiteľnosti 4 - strojne</t>
  </si>
  <si>
    <t>18.</t>
  </si>
  <si>
    <t xml:space="preserve">Rezanie existujúceho asfaltového krytu alebo podkladu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</si>
  <si>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18.1.</t>
  </si>
  <si>
    <t>hĺbka do 50 mm</t>
  </si>
  <si>
    <t>18.2.</t>
  </si>
  <si>
    <t>hĺbka nad 50 do 100 mm</t>
  </si>
  <si>
    <t>19.</t>
  </si>
  <si>
    <t>Vytrhanie obrúb, obrubníkov alebo krajníkov</t>
  </si>
  <si>
    <t>19.1.</t>
  </si>
  <si>
    <t xml:space="preserve"> ležatých</t>
  </si>
  <si>
    <t>19.2.</t>
  </si>
  <si>
    <t xml:space="preserve"> stojatých</t>
  </si>
  <si>
    <t>19.3.</t>
  </si>
  <si>
    <t>záhonových</t>
  </si>
  <si>
    <t>20.</t>
  </si>
  <si>
    <t xml:space="preserve">Osadenie obrubníka  </t>
  </si>
  <si>
    <t>20.1.</t>
  </si>
  <si>
    <t xml:space="preserve">obrubník betónový   </t>
  </si>
  <si>
    <t>20.2.</t>
  </si>
  <si>
    <t xml:space="preserve">obrubník záhonový betónový </t>
  </si>
  <si>
    <t>20.3.</t>
  </si>
  <si>
    <t xml:space="preserve">obrubník betónový prechodový </t>
  </si>
  <si>
    <t>20.4.</t>
  </si>
  <si>
    <t xml:space="preserve">obrubník kamenný </t>
  </si>
  <si>
    <t>20.5.</t>
  </si>
  <si>
    <t xml:space="preserve">Osadenie betónovej prídlažby do betónu </t>
  </si>
  <si>
    <t>21.</t>
  </si>
  <si>
    <t>Dodávka obrubníka/prídlažby</t>
  </si>
  <si>
    <t>21.1.</t>
  </si>
  <si>
    <t>obrubník betónový   1000x150x250-260 mm</t>
  </si>
  <si>
    <t>21.2.</t>
  </si>
  <si>
    <t>obrubník kamenný - andezit 500x150x250 mm</t>
  </si>
  <si>
    <t>21.3.</t>
  </si>
  <si>
    <t>obrubník kamenný - travertín 500x150x250 mm</t>
  </si>
  <si>
    <t>21.4.</t>
  </si>
  <si>
    <t>obrubník betónový  prechodový Ľ, P 1000x150x250-260 mm</t>
  </si>
  <si>
    <t>21.5.</t>
  </si>
  <si>
    <t>obrubník záhonový  1000x50x200 mm</t>
  </si>
  <si>
    <t>21.6.</t>
  </si>
  <si>
    <t xml:space="preserve">obrubník záhonový  1000x80x200 mm                   </t>
  </si>
  <si>
    <t>21.7.</t>
  </si>
  <si>
    <t>betónová prídlažba f. sivá, hr. 80 mm, 500x250 mm</t>
  </si>
  <si>
    <t>22.</t>
  </si>
  <si>
    <t>Bezbariérový zastávkový obrubník</t>
  </si>
  <si>
    <t>22.1.</t>
  </si>
  <si>
    <t xml:space="preserve">Osadenie bezbariérového zastávkového obrubníka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</si>
  <si>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22.2.</t>
  </si>
  <si>
    <t>bezbariérový zastávkový obrubník s protišmykovým povrchom nášľapnej plochy, farba šedá - priamy; (š/v/dĺ.): 400/330/1000 mm</t>
  </si>
  <si>
    <t>22.3.</t>
  </si>
  <si>
    <t>bezbariérový zastávkový obrubník s protišmykovým povrchom nášľapnej plochy, farba šedá - priamy; (š/v/dĺ.): 400/290/1000 mm</t>
  </si>
  <si>
    <t xml:space="preserve">bezbariérový obrubník nábehový pravý/ľavý; 400/330-310/1000, 400/310-330/1000 mm, betón. C 45/55  </t>
  </si>
  <si>
    <t>22.4.</t>
  </si>
  <si>
    <t xml:space="preserve">bezbariérový obrubník prechodový pravý/ľavý; 400/310-250/1000, 400/250-310/1000 mm, betón C 45/55 </t>
  </si>
  <si>
    <t>22.5.</t>
  </si>
  <si>
    <t xml:space="preserve">bezbariérový obrubník nábehový pravý/ľavý; 400/290-250/1000, 400/250-290/1000 mm, betón. C 45/55  </t>
  </si>
  <si>
    <t>22.6.</t>
  </si>
  <si>
    <t xml:space="preserve">bezbariérový obrubník prechodový pravý/ľavý; 400/290-250/1000, 400/250-290/1000 mm, betón C 45/55 </t>
  </si>
  <si>
    <t>22.7.</t>
  </si>
  <si>
    <t xml:space="preserve">bezbariérový obrubník prechodový pravý/ľavý; 400/250-190/1000, 400/190-250/1000 mm, betón C 45/55 </t>
  </si>
  <si>
    <t>22.8.</t>
  </si>
  <si>
    <t xml:space="preserve">bezbariérový obrubník prechodový pravý/ľavý; 400/190-130/1000, 400/130-190/1000 mm, betón C 45/55 </t>
  </si>
  <si>
    <t>23.</t>
  </si>
  <si>
    <t>Varovné signálne a vodiace pásy pre nevidiacich a slabozrakých</t>
  </si>
  <si>
    <t>23.1.</t>
  </si>
  <si>
    <r>
  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</t>
    </r>
  </si>
  <si>
    <t>23.2.</t>
  </si>
  <si>
    <t>betónová dlažba s výstupkami/drážkami červená; 200x200 mm, hr. 60 mm (výstupky tvaru guľových zvrchlíkov s priemerom 20 - 25 mm a výškou cca 5 mm, hustota zvrchlíkov - 4 ks/dm2, pozdĺžne  drážky (žliabky) hĺ. 3 - 5 mm, š. 8 - 12 mm, vzájomná vzdialenosť 25 - 40 mm)</t>
  </si>
  <si>
    <t>23.3.</t>
  </si>
  <si>
    <t xml:space="preserve">betónová dlažba sivá, 200x200 mm, hr. 60 mm                              </t>
  </si>
  <si>
    <t>24.</t>
  </si>
  <si>
    <r>
  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38"/>
      </rPr>
      <t xml:space="preserve"> </t>
    </r>
  </si>
  <si>
    <t>25.</t>
  </si>
  <si>
    <t xml:space="preserve">Pokládka a dodávka geomreže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</si>
  <si>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26.</t>
  </si>
  <si>
    <t>Odstránenie nánosu na krajnici</t>
  </si>
  <si>
    <t>26.1.</t>
  </si>
  <si>
    <t>hrúbka nánosu do 100 mm</t>
  </si>
  <si>
    <t>26.2.</t>
  </si>
  <si>
    <t>hrúbka nánosu od 100 do 200 mm</t>
  </si>
  <si>
    <t>27.</t>
  </si>
  <si>
    <t xml:space="preserve">Priekopová tvárnica </t>
  </si>
  <si>
    <t>27.1.</t>
  </si>
  <si>
    <t xml:space="preserve">Osadenie priekopovej tvárnice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</si>
  <si>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27.2.</t>
  </si>
  <si>
    <t>priekopová tvárnica TBM 1-60</t>
  </si>
  <si>
    <t>27.3.</t>
  </si>
  <si>
    <t xml:space="preserve">priekopová tvárnica 500x500-550x100 mm </t>
  </si>
  <si>
    <t>28.</t>
  </si>
  <si>
    <r>
      <rPr>
        <b/>
        <sz val="9"/>
        <rFont val="Times New Roman"/>
        <family val="1"/>
        <charset val="238"/>
      </rPr>
      <t>Debnenie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</si>
  <si>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>29.</t>
  </si>
  <si>
    <t xml:space="preserve">Odstránenie debnenia betónových konštrukcií </t>
  </si>
  <si>
    <t>30.</t>
  </si>
  <si>
    <t>Betónové debniace tvárnice</t>
  </si>
  <si>
    <t>30.1.</t>
  </si>
  <si>
    <t>Osadenie betónovej debniacej tvárnice</t>
  </si>
  <si>
    <t>30.2.</t>
  </si>
  <si>
    <t>Betónová debniaca tvárnica 500- 300x250 mm</t>
  </si>
  <si>
    <t>ks</t>
  </si>
  <si>
    <t>31.</t>
  </si>
  <si>
    <r>
      <rPr>
        <b/>
        <sz val="9"/>
        <rFont val="Times New Roman"/>
        <family val="1"/>
        <charset val="238"/>
      </rPr>
      <t xml:space="preserve">Výstuž betónových konštrukcií  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</si>
  <si>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31.1.</t>
  </si>
  <si>
    <t xml:space="preserve">zvárané siete z rebrovaného drôtu 150/150 mm - priemer drôtu 6/6 mm, oceľ BSt 500 M </t>
  </si>
  <si>
    <t>31.2.</t>
  </si>
  <si>
    <t xml:space="preserve">zvárané siete z rebrovaného drôtu 100/100 mm - priemer drôtu 6/6 mm, oceľ BSt 500 M </t>
  </si>
  <si>
    <t>31.3.</t>
  </si>
  <si>
    <t xml:space="preserve">betonárska výstuž prútová - oceľ BSt 500 S (B 500 B), D 10 mm </t>
  </si>
  <si>
    <t>kg</t>
  </si>
  <si>
    <t>31.4.</t>
  </si>
  <si>
    <t xml:space="preserve">betonárska výstuž prútová - oceľ BSt 500 S (B 500 B), D 14 mm </t>
  </si>
  <si>
    <t>32.</t>
  </si>
  <si>
    <r>
      <rPr>
        <b/>
        <sz val="10"/>
        <rFont val="Times New Roman"/>
        <family val="1"/>
        <charset val="238"/>
      </rPr>
      <t xml:space="preserve">Vyspravenie trhlín/škár v kryte/podklade      </t>
    </r>
    <r>
      <rPr>
        <b/>
        <sz val="8"/>
        <rFont val="Times New Roman"/>
        <family val="1"/>
        <charset val="238"/>
      </rPr>
      <t xml:space="preserve">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</si>
  <si>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32.1.</t>
  </si>
  <si>
    <t>zálievka asfaltovou emulziou, trhliny v obrusnej vrstve šírky do 4 mm</t>
  </si>
  <si>
    <t>32.2.</t>
  </si>
  <si>
    <t>vyplnenie zálievkovou hmotou, trhliny v obrusnej vrstve šírky nad 4 mm</t>
  </si>
  <si>
    <t>32.3.</t>
  </si>
  <si>
    <t>prefrézovanie, vyplnenie zálievkovou hmotou, rozmer 10/20 mm</t>
  </si>
  <si>
    <t>32.4.</t>
  </si>
  <si>
    <t>prefrézovanie, vyplnenie zálievkovou hmotou, rozmer 20/20 mm</t>
  </si>
  <si>
    <t>32.5.</t>
  </si>
  <si>
    <t>prefrézovanie, vyplnenie zálievkovou hmotou, rozmer 25/25 mm</t>
  </si>
  <si>
    <t>32.6.</t>
  </si>
  <si>
    <t>prefrézovanie, vyplnenie zálievkovou hmotou, rozmer 30/30 mm</t>
  </si>
  <si>
    <t>33.</t>
  </si>
  <si>
    <r>
      <rPr>
        <b/>
        <sz val="9"/>
        <rFont val="Times New Roman"/>
        <family val="1"/>
        <charset val="238"/>
      </rPr>
      <t>Zaliatie škár v  podklade hĺ. do 40 mm, šírky nad 20 do 40 mm</t>
    </r>
    <r>
      <rPr>
        <sz val="9"/>
        <rFont val="Times New Roman"/>
        <family val="1"/>
        <charset val="238"/>
      </rPr>
      <t xml:space="preserve">           </t>
    </r>
  </si>
  <si>
    <t>34.</t>
  </si>
  <si>
    <t>Úprava pláne so zhutnením</t>
  </si>
  <si>
    <t>35.</t>
  </si>
  <si>
    <t>Štrbinový žľab</t>
  </si>
  <si>
    <t>35.1.</t>
  </si>
  <si>
    <r>
      <t xml:space="preserve">Osadenie štrbinového žľabu a príslušenstva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</si>
  <si>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35.2.</t>
  </si>
  <si>
    <t xml:space="preserve">štrbinový žľab z betónu C 45/55, trieda zaťaženia F 900, šírka 400 mm, výška  500 mm, so spádom/bez spádu vrátane spojovacieho a tesniaceho materiálu a ďalších nákladov spojených s realizáciou položky    </t>
  </si>
  <si>
    <t>35.3.</t>
  </si>
  <si>
    <t xml:space="preserve">štrbinový žľab z betónu C 45/55, trieda zaťaženia F 900, 400/500/1000 mm  - čistiaci diel vrátane spojovacieho a tesniaceho materiálu, liatinového roštu, prechodového prstenca pr. 600 mm, kalového koša a ďalších nákladov spojených s realizáciou položky   </t>
  </si>
  <si>
    <t>35.4.</t>
  </si>
  <si>
    <t xml:space="preserve">štrbinový žľab z betónu C 45/55, trieda zaťaženia F 900, šírka  400 mm, výška  500 mm - čelný/koncový diel vrátane spojovacieho a tesniaceho materiálu a ďalších nákladov spojených s realizáciou položky   </t>
  </si>
  <si>
    <t>36.</t>
  </si>
  <si>
    <t xml:space="preserve">Oprava a údržba betónových podkladov/konštrukcií reprofilačnou maltou </t>
  </si>
  <si>
    <t>36.1.</t>
  </si>
  <si>
    <t>reprofilačná malta; pevnosť v tlaku min.40,0 Mpa, prídržnosť min. 1,5 Mpa</t>
  </si>
  <si>
    <t>36.2.</t>
  </si>
  <si>
    <t>pevnostný mostík - polymérmi modifikovaný náter na báze cementu, pevnosť v tlaku min.40,0 Mpa, prídržnosť min. 1,5 Mpa</t>
  </si>
  <si>
    <t>37.</t>
  </si>
  <si>
    <t>Prenájom vozidiel a mechanizmov s obsluhou</t>
  </si>
  <si>
    <t>37.1.</t>
  </si>
  <si>
    <t>vyklápacie nákladné vozidlo s nosnosťou do 5 t</t>
  </si>
  <si>
    <t>hod.</t>
  </si>
  <si>
    <t>37.2.</t>
  </si>
  <si>
    <t>vyklápacie nákladné vozidlo s nosnosťou do 12 t</t>
  </si>
  <si>
    <t>37.3.</t>
  </si>
  <si>
    <t>autogréder</t>
  </si>
  <si>
    <t>37.4.</t>
  </si>
  <si>
    <t>univerzálne nakladacie vozidlo</t>
  </si>
  <si>
    <t>37.5.</t>
  </si>
  <si>
    <t>mechanická ruka</t>
  </si>
  <si>
    <t>37.6.</t>
  </si>
  <si>
    <t>cestný valec</t>
  </si>
  <si>
    <t>37.7.</t>
  </si>
  <si>
    <t>zemné lyžicové rýpadlo (bager)</t>
  </si>
  <si>
    <t xml:space="preserve">Projekt dočasného dopravného značenia  </t>
  </si>
  <si>
    <t>38.1</t>
  </si>
  <si>
    <t xml:space="preserve">cesty v obci  </t>
  </si>
  <si>
    <t>kpl.</t>
  </si>
  <si>
    <t>38.2</t>
  </si>
  <si>
    <t xml:space="preserve">cesty mimo obce  </t>
  </si>
  <si>
    <t>Geodetické práce</t>
  </si>
  <si>
    <t>100 m</t>
  </si>
  <si>
    <t>40.</t>
  </si>
  <si>
    <t xml:space="preserve">Vybudovanie dažďového vpustu DN 500       </t>
  </si>
  <si>
    <t>41.</t>
  </si>
  <si>
    <t>Vybudovanie šachty dažďovej kanalizácie DN 1000 vo vozovke</t>
  </si>
  <si>
    <t>42.</t>
  </si>
  <si>
    <t xml:space="preserve">Vybudovanie šachty dažďovej kanalizácie DN 1000 v zeleni                                                                                                                                                                                                             </t>
  </si>
  <si>
    <t>43.</t>
  </si>
  <si>
    <t xml:space="preserve">Vybudovanie kanalizačnej prípojky DN 200 vo vozovke                                                                                                                                         </t>
  </si>
  <si>
    <t>44.</t>
  </si>
  <si>
    <t xml:space="preserve">Vybudovanie kanalizačnej prípojky DN 200 v zeleni                                                                                                                                                                                                                                     </t>
  </si>
  <si>
    <t>45.</t>
  </si>
  <si>
    <t xml:space="preserve">Oprava dažďového vpustu DN 500 z betónových dielcov                                                                                                                                                                                                                                       </t>
  </si>
  <si>
    <t>46.</t>
  </si>
  <si>
    <t xml:space="preserve">Oprava dažďového vpustu DN 500 betónový monolit                                                                                                                                                                                                                              </t>
  </si>
  <si>
    <t>47.</t>
  </si>
  <si>
    <t>Oprava kanalizačnej prípojky DN 200 vo vozovke</t>
  </si>
  <si>
    <t>48.</t>
  </si>
  <si>
    <t>Oprava kanalizačnej prípojky DN 200 v zeleni</t>
  </si>
  <si>
    <t>49.</t>
  </si>
  <si>
    <t xml:space="preserve">Výšková úprava dažďového vpustu zvýšením/znížením mreže                                                                                                                                                                                                                                         </t>
  </si>
  <si>
    <t>50.</t>
  </si>
  <si>
    <t xml:space="preserve">Výšková úprava šachty dažďovej kanalizácie zvýšením/znížením poklopu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</si>
  <si>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51.</t>
  </si>
  <si>
    <r>
      <t xml:space="preserve">Osadenie betónového vyrovnávacieho prstenca                                                                                                                                                                                 </t>
    </r>
    <r>
      <rPr>
        <i/>
        <u/>
        <sz val="8"/>
        <rFont val="Times New Roman"/>
        <family val="1"/>
        <charset val="238"/>
      </rPr>
      <t xml:space="preserve"> </t>
    </r>
  </si>
  <si>
    <t>52.</t>
  </si>
  <si>
    <r>
      <t xml:space="preserve">Osadenie plastového vyrovnávacieho prstenca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</si>
  <si>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53.</t>
  </si>
  <si>
    <t xml:space="preserve">Osadenie rámu </t>
  </si>
  <si>
    <t>54.</t>
  </si>
  <si>
    <t xml:space="preserve">Osadenie mreže/poklopu </t>
  </si>
  <si>
    <t>55.</t>
  </si>
  <si>
    <t>Osadenie oceľovej mreže/poklopu s privarením</t>
  </si>
  <si>
    <t>56.</t>
  </si>
  <si>
    <t xml:space="preserve">Vybudovanie odvodňovacieho žľabu: DN 100 </t>
  </si>
  <si>
    <t>57.</t>
  </si>
  <si>
    <t xml:space="preserve">Vybudovanie odvodňovacieho žľabu: DN 150 </t>
  </si>
  <si>
    <t>58.</t>
  </si>
  <si>
    <t xml:space="preserve">Vybudovanie odvodňovacieho žľabu: DN 200 </t>
  </si>
  <si>
    <t>59.</t>
  </si>
  <si>
    <t xml:space="preserve">Oprava odvodňovacieho žľabu: DN 100 </t>
  </si>
  <si>
    <t>60.</t>
  </si>
  <si>
    <t xml:space="preserve">Oprava odvodňovacieho žľabu: DN 150 </t>
  </si>
  <si>
    <t>61.</t>
  </si>
  <si>
    <t xml:space="preserve">Oprava odvodňovacieho žľabu: DN 200 </t>
  </si>
  <si>
    <t>62.</t>
  </si>
  <si>
    <t>Dažďový vpust DN 500: stredný diel (driek) H=200 mm</t>
  </si>
  <si>
    <t>63.</t>
  </si>
  <si>
    <t>Dažďový vpust DN 500: stredný diel (driek) H=300 mm</t>
  </si>
  <si>
    <t>64.</t>
  </si>
  <si>
    <t>Dažďový vpust DN 500: stredný diel (driek) s výtokovým otvorom (DN 200), H=600 mm</t>
  </si>
  <si>
    <t>65.</t>
  </si>
  <si>
    <t>Dažďový vpust DN 500: spodný diel (dno) s horným odtokom (DN 200), H= 900 - 1000 mm</t>
  </si>
  <si>
    <t>66.</t>
  </si>
  <si>
    <t>Dažďový vpust DN 500: spodný diel s odkališťom (dno) H= 600 mm</t>
  </si>
  <si>
    <t>67.</t>
  </si>
  <si>
    <t>Dažďový vpust DN 500: spodný diel s odkališťom (dno) H= 300 mm</t>
  </si>
  <si>
    <t>68.</t>
  </si>
  <si>
    <t>Šachta dažďovej kanalizácie DN 1000: prechodová skruž (kónus) so stúpadlom, H=600 mm</t>
  </si>
  <si>
    <t>69.</t>
  </si>
  <si>
    <t>Šachta dažďovej kanalizácie DN 1000: šachtová skruž so stúpadlom H=500 mm</t>
  </si>
  <si>
    <t>70.</t>
  </si>
  <si>
    <t>Šachta dažďovej kanalizácie DN 1000: šachtová skruž H=500 mm</t>
  </si>
  <si>
    <t>71.</t>
  </si>
  <si>
    <t>Šachta dažďovej kanalizácie DN 1000: šachtové dno s otvorom DN 200, H=1000 mm</t>
  </si>
  <si>
    <t>72.</t>
  </si>
  <si>
    <t>Zhotovenie mreže dažďového vpustu, rozmer: 340x370 mm</t>
  </si>
  <si>
    <t>73.</t>
  </si>
  <si>
    <t>Zhotovenie mreže dažďového vpustu, rozmer: 380x405 mm</t>
  </si>
  <si>
    <t>74.</t>
  </si>
  <si>
    <t>Zhotovenie mreže dažďového vpustu, rozmer: 400x400 mm</t>
  </si>
  <si>
    <t>75.</t>
  </si>
  <si>
    <t>Zhotovenie mreže dažďového vpustu, rozmer: 405x530 mm</t>
  </si>
  <si>
    <t>76.</t>
  </si>
  <si>
    <t>Zhotovenie mreže dažďového vpustu, rozmer: 405x580 mm</t>
  </si>
  <si>
    <t>77.</t>
  </si>
  <si>
    <t>Zhotovenie mreže dažďového vpustu, rozmer: 490x580 mm</t>
  </si>
  <si>
    <t>78.</t>
  </si>
  <si>
    <t>Zhotovenie mreže dažďového vpustu, rozmer: 580x580 mm</t>
  </si>
  <si>
    <t>79.</t>
  </si>
  <si>
    <t>Zhotovenie mreže dažďového vpustu, rozmer: 500x500 mm</t>
  </si>
  <si>
    <t>80.</t>
  </si>
  <si>
    <t>Liatinová mreža s pántom a rámom, rozmer: 500x500 mm</t>
  </si>
  <si>
    <t>81.</t>
  </si>
  <si>
    <t>Liatinová mreža s pántom a rámom, rozmer: 500x300 mm</t>
  </si>
  <si>
    <t>82.</t>
  </si>
  <si>
    <t>Zhotovenie poklopu šachty, rozmer: kruh 650 mm, C 250 KN</t>
  </si>
  <si>
    <t>83.</t>
  </si>
  <si>
    <t>Zhotovenie poklopu šachty, rozmer: štvorec 600x600 mm, C 250 KN</t>
  </si>
  <si>
    <t>84.</t>
  </si>
  <si>
    <t>Zhotovenie poklopu šachty, rozmer: kruh 650 mm, D 400 KN</t>
  </si>
  <si>
    <t>85.</t>
  </si>
  <si>
    <t>Zhotovenie poklopu šachty, rozmer: štvorec 600x600 mm,  D 400 KN</t>
  </si>
  <si>
    <t>86.</t>
  </si>
  <si>
    <t xml:space="preserve">Liatinový poklop a rám, rozmer: kruh 600 mm, C 250 KN </t>
  </si>
  <si>
    <t>87.</t>
  </si>
  <si>
    <t xml:space="preserve">Liatinový poklop a rám, rozmer: štvorec 600x600 mm, C 250 KN </t>
  </si>
  <si>
    <t>88.</t>
  </si>
  <si>
    <t xml:space="preserve">Liatinový poklop a rám, rozmer: kruh 600 mm s tesnením, D 400 KN </t>
  </si>
  <si>
    <t>89.</t>
  </si>
  <si>
    <t xml:space="preserve">Liatinový poklop a rám, rozmer: štvorec 600x600 mm, D 400 KN </t>
  </si>
  <si>
    <t>90.</t>
  </si>
  <si>
    <t xml:space="preserve">Liatinový poklop s kĺbovým spojom a rámom: kruh 600 mm s tesnením, D 400 KN                                                                                                                                                                                                                  </t>
  </si>
  <si>
    <t>91.</t>
  </si>
  <si>
    <t xml:space="preserve">Liatinový poklop, rozmer: obdĺžnik 662x420 mm, D 400 PUR </t>
  </si>
  <si>
    <t>92.</t>
  </si>
  <si>
    <t>Kompozitný poklop, rozmer: obdĺžnik 668x420 mm, B 125 KN</t>
  </si>
  <si>
    <t>93.</t>
  </si>
  <si>
    <t>Vyrovnávací prstenec betónový - mreža 500x500 mm: výška 40 mm</t>
  </si>
  <si>
    <t>94.</t>
  </si>
  <si>
    <t>Vyrovnávací prstenec betónový - mreža 500x500 mm:  výška 60 mm</t>
  </si>
  <si>
    <t>95.</t>
  </si>
  <si>
    <t>Vyrovnávací prstenec betónový - mreža 500x500 mm: výška 80 mm</t>
  </si>
  <si>
    <t>96.</t>
  </si>
  <si>
    <t>Vyrovnávací prstenec  betónový - mreža 500x500 mm: výška 100 mm</t>
  </si>
  <si>
    <t>97.</t>
  </si>
  <si>
    <t>Vyrovnávací prstenec betónový - mreža 500x500 mm šikmý (klinový): výška  60-100 mm</t>
  </si>
  <si>
    <t>98.</t>
  </si>
  <si>
    <t>Vyrovnávací prstenec betónový - mreža 500 x300 mm: výška 40 mm</t>
  </si>
  <si>
    <t>99.</t>
  </si>
  <si>
    <t>Vyrovnávací prstenec betónový - mreža 500 x300 mm: výška 60 mm</t>
  </si>
  <si>
    <t>100.</t>
  </si>
  <si>
    <t>Vyrovnávací prstenec betónový - mreža 500 x300 mm: výška 80 mm</t>
  </si>
  <si>
    <t>101.</t>
  </si>
  <si>
    <t>Vyrovnávací prstenec betónový - mreža 500 x300 mm: výška 100 mm</t>
  </si>
  <si>
    <t>102.</t>
  </si>
  <si>
    <t>Vyrovnávací prstenec betónový - poklop 600 mm: výška 40 mm</t>
  </si>
  <si>
    <t>103.</t>
  </si>
  <si>
    <t>Vyrovnávací prstenec betónový - poklop 600 mm: výška 60 mm</t>
  </si>
  <si>
    <t>104.</t>
  </si>
  <si>
    <t>Vyrovnávací prstenec betónový - poklop 600 mm: výška 80 mm</t>
  </si>
  <si>
    <t>105.</t>
  </si>
  <si>
    <t>Vyrovnávací prstenec betónový - poklop 600 mm: výška 100 mm</t>
  </si>
  <si>
    <t>106.</t>
  </si>
  <si>
    <t>Vyrovnávací prstenec betónový - poklop 600 mm: šikmý (klinový), výška 60-100 mm</t>
  </si>
  <si>
    <t>107.</t>
  </si>
  <si>
    <t>Vyrovnávací prstenec plastový - mreža 500x500 mm: výška 15 mm</t>
  </si>
  <si>
    <t>108.</t>
  </si>
  <si>
    <t>Vyrovnávací prstenec plastový - mreža 500x500 mm: výška 30 mm</t>
  </si>
  <si>
    <t>109.</t>
  </si>
  <si>
    <t>Vyrovnávací prstenec plastový - mreža 500x500 mm: výška 50 mm</t>
  </si>
  <si>
    <t>110.</t>
  </si>
  <si>
    <t>Vyrovnávací prstenec plastový - mreža 500x500 mm: výška 100 mm</t>
  </si>
  <si>
    <t>111.</t>
  </si>
  <si>
    <t>Vyrovnávací prstenec plastový - mreža 500x500 mm: šikmý (klinový),  výška  9-22 mm</t>
  </si>
  <si>
    <t>112.</t>
  </si>
  <si>
    <t>Vyrovnávací prstenec plastový - poklop 600 mm: výška 15 mm</t>
  </si>
  <si>
    <t>113.</t>
  </si>
  <si>
    <t>Vyrovnávací prstenec plastový - poklop 600 mm: výška 30 mm</t>
  </si>
  <si>
    <t>114.</t>
  </si>
  <si>
    <t>Vyrovnávací prstenec plastový - poklop 600 mm: výška 50 mm</t>
  </si>
  <si>
    <t>115.</t>
  </si>
  <si>
    <t>Vyrovnávací prstenec plastový - poklop 600 mm: výška 100 mm</t>
  </si>
  <si>
    <t>116.</t>
  </si>
  <si>
    <t>Vyrovnávací prstenec plastový - poklop 600 mm: výška 150 mm</t>
  </si>
  <si>
    <t>117.</t>
  </si>
  <si>
    <t>Vyrovnávací prstenec plastový - poklop 600 mm: šikmý (klinový), výška 9-22 mm</t>
  </si>
  <si>
    <t>118.</t>
  </si>
  <si>
    <t>Univerzálny plastový adaptér pre dažďový vpust DN 500</t>
  </si>
  <si>
    <t>119.</t>
  </si>
  <si>
    <t xml:space="preserve">Odvodňovací žľab betónový: DN 100 s oceľovou pozinkovanou hranou </t>
  </si>
  <si>
    <t>120.</t>
  </si>
  <si>
    <t xml:space="preserve">Odvodňovací žľab betónový: odtokový vpust s možnosťou napojenia odtoku z 3 strán, integrované tesnenie, s vyberateľným kalovým košom k odvodňovaciemu žľabu  DN 100, dĺ. 500 mm </t>
  </si>
  <si>
    <t>121.</t>
  </si>
  <si>
    <t>Odvodňovací žľab betónový: DN 150 s liatinovou hranou</t>
  </si>
  <si>
    <t>122.</t>
  </si>
  <si>
    <t xml:space="preserve">Odvodňovací žľab betónový: odtokový vpust s možnosťou napojenia odtoku z 3 strán, integrované tesnenie, s vyberateľným kalovým košom k odvodňovaciemu žľabu  DN 150, dĺ. 500 mm </t>
  </si>
  <si>
    <t>123.</t>
  </si>
  <si>
    <t xml:space="preserve">Odvodňovací žľab betónový: DN 200 s liatinovou hranou </t>
  </si>
  <si>
    <t>124.</t>
  </si>
  <si>
    <t>Odvodňovací žľab betónový: odtokový vpust s možnosťou napojenia odtoku z 3 strán, integrované tesnenie, s vyberateľným kalovým košom k odvodňovaciemu žľabu DN 200, dĺ. 500 mm</t>
  </si>
  <si>
    <t>125.</t>
  </si>
  <si>
    <t>Kryt odvodňovacieho žľabu: liatinový pre odvodňovací žľab DN 100, D 400 KN</t>
  </si>
  <si>
    <t>126.</t>
  </si>
  <si>
    <t xml:space="preserve">Kryt odvodňovacieho žľabu: liatinový pre odvodňovací žľab DN 150,  D 400 KN </t>
  </si>
  <si>
    <t>127.</t>
  </si>
  <si>
    <t xml:space="preserve">Kryt odvodňovacieho žľabu: liatinový pre odvodňovací žľab DN 200,  D 400 KN </t>
  </si>
  <si>
    <t>128.</t>
  </si>
  <si>
    <t xml:space="preserve">Výšková úprava šupátka zvýšením/znížením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</si>
  <si>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129.</t>
  </si>
  <si>
    <t>Samolepiace bitúmenové pásky</t>
  </si>
  <si>
    <t>129.1.</t>
  </si>
  <si>
    <t>nalepenie bitumenovej pasky rozmer 40 x 4 mm</t>
  </si>
  <si>
    <t>129.2.</t>
  </si>
  <si>
    <t>nalepepenie bitumenovej pásky rozmer 40 x 8 mm</t>
  </si>
  <si>
    <t>130.</t>
  </si>
  <si>
    <t>Nešpecifikované práce (napr. montážne, zváračské a pod.) - 1 pracovník</t>
  </si>
  <si>
    <t>131.</t>
  </si>
  <si>
    <t xml:space="preserve">Technická dokumentácia k zhotoveniu mreže dažďového vpustu/ poklopu šachty z oceľového plechu                                                                                                                                     </t>
  </si>
  <si>
    <t xml:space="preserve">               Cena celkom bez DPH:</t>
  </si>
  <si>
    <t>€</t>
  </si>
  <si>
    <t xml:space="preserve">               DPH 20%:</t>
  </si>
  <si>
    <t xml:space="preserve">               Cena celkom vrátane DPH:</t>
  </si>
  <si>
    <t>Špecifikácia položiek</t>
  </si>
  <si>
    <t>P.č.</t>
  </si>
  <si>
    <t xml:space="preserve">Popis položky </t>
  </si>
  <si>
    <t>Špecifikácia položky</t>
  </si>
  <si>
    <t xml:space="preserve">zarezanie okrajov obrusnej vrstvy v mieste výtlku do pravidelných plošných tvarov, vysekanie, odstránenie úlomkov, uvoľnených kamenných zŕn a vyčistenie poškodeného miesta od zostatkov zmesi, nánosov a pod., vyplnenie výtlku asfaltovým betónom AC alebo liatym asfaltom MA;  pri AC - spojovací postrek asfaltom plôch a hrán výtlku v množstve do 0,6 kg/m2, zhutnenie rozprestretej asfaltovej zmesi, pri MA - nahriatie podkladu a prípojných hrán, zdrsňovací posyp z kameniva drobného drveného obaleného asfaltom so zavalcovaním do čerstvej  zmesi liateho asfaltu v množstve 4 kg/m2, odstránenie prebytočného materiálu z povrchu; vodorovná doprava sute s naložením a zložením na skládke, poplatok za uskladnenie vr. ďalších nákladov spojených s realizáciou položky                               </t>
  </si>
  <si>
    <t xml:space="preserve">Vyspravenie výtlku doterajšieho  krytu  vozovky asfaltovým betónom bez zarezania okrajov obrusnej vrstvy okolo výtlku </t>
  </si>
  <si>
    <t xml:space="preserve">vysekanie, odstránenie úlomkov, uvoľnených kamenných zŕn a vyčistenie poškodeného miesta od zostatkov zmesi, nánosov a pod., vyplnenie výtlku asfaltovým betónom AC , spojovací postrek asfaltom plôch a hrán výtlku v množstve do 0,6 kg/m2, zhutnenie rozprestretej asfaltovej zmesi, vodorovná doprava sute s naložením a zložením na skládke, poplatok za uskladnenie vr. ďalších nákladov spojených s realizáciou položky                                                  </t>
  </si>
  <si>
    <t xml:space="preserve">recyklácia za horúca na mieste - nahriatie recyklátu a výtlku vrátane jeho najbližšieho okolia, nasypanie, urovnanie a zhutnenie recyklátu vr. ďalších nákladov spojených s realizáciou položky  </t>
  </si>
  <si>
    <t xml:space="preserve">univerzálna, rýchlo tuhnúca, vysoko pevnostná  hmota, s vysokou priľnavosťou, použiteľná v rozsahu teplôt  – 20˚C až + 50˚ C;  odstránenie zbytkov rozpadnutého povrchu, očistenie od mechanických nečistôt, vyplnenie výtlku hmotou so zarovnaním, odstránenie prebytoč. mater., vodorovná doprava sute s naložením a zložením na skládke, poplatok za uskladnenie vr. ďalších nákladov spojených s realizáciou položky   </t>
  </si>
  <si>
    <t xml:space="preserve">studená asfaltová zmes použiteľná za nepriaznivých poveternostných podmienok, ako je dážď, sneh, námraza pri teplotách  do – 10° C; odstránenie zbytkov rozpadnutého povrchu, očistenie od mechanických nečistôt, položenie, spracovanie, zahriatie výtlku a zmesi (pri teplotách pod -2° C;), zhutnenie zmesi, odstránenie prebytoč. mater., vodorovná doprava sute s naložením a zložením na skládke, poplatok za uskladnenie vr. ďalších nákladov spojených s realizáciou položky  </t>
  </si>
  <si>
    <t xml:space="preserve">Vyspravenie výtlku doterajšieho krytu vozovky tryskovou technológiou         </t>
  </si>
  <si>
    <t xml:space="preserve">odstránenie porušených konštr. vrstiev, očistenie pdkladu, postrek katiónaktív. asfalt. emulziou, výplň poruchy živ. zmesou pod tlakom, zásyp suchým kamenivom, odstránenie prebyt. kameniva vr. ďalších nákladov spojených s realizáciou položky   </t>
  </si>
  <si>
    <t xml:space="preserve">Kryt/podklad z asfaltového betónu AC                        </t>
  </si>
  <si>
    <t>vyčistenie podkladu, spojovací postrek asfaltom v množstve 0,5-0,7 kg/m2/z polymér. modifik. asfaltovej emulzie v množstve 0,50 kg/m2 pre  pol. AC PMB, rozprestretie asfaltovej zmesi, zhutnenie rozprestretej asfaltovej zmesi - po zhutnení tr. I/II vr. ďalších nákladov spojených s realizáciou položky (STN EN 13808-1/STN EN 14023, STN 73 6129)</t>
  </si>
  <si>
    <t>nanesenie na povrch konštrukčnej vrstvy príslušným zariadením v požadovanom množstve vr. ďalších nákladov spojených s realizáciou položky (STN 73 6129)</t>
  </si>
  <si>
    <t xml:space="preserve">vysekanie a odstránenie úlomkov, vyčistenie poškodeného miesta, vyplnenie výtlku liatym asfaltom MA alebo asfaltovým betónom AC jemnozrnným; pri MA: nahriatie  podkladu a prípojných hrán, zdrsňovací posyp liateho asfaltu z kameniva drobného drveného obaleného asfaltom vtláčaného do čerstvej zmesi liateho asfaltu  v množstve 4 kg/m2, zavalcovanie, odstránenie prebytočného materiálu z povrchu, pri AC: spojovací  postrek asfaltom plôch a hrán výtlku v množstve do 0,6 kg/m2, zhutnenie rozprestretej asfaltovej zmesi; vodorovná doprava sute s naložením a zložením na skládke, poplatok za uskladnenie vr. ďalších nákladov spojených s realizáciou položky  </t>
  </si>
  <si>
    <t xml:space="preserve">Kryt z asfaltového betónu jemnozrnného AC 8 O      </t>
  </si>
  <si>
    <t xml:space="preserve">vyčistenie podkladu, spojovací postrek asfaltom v množstve 0,5-0,7 kg/m2, rozprestretie asfaltovej zmesi, zhutnenie rozprestretej asfaltovej zmesi vr. ďalších nákladov spojených s realizáciou položky ((STN EN 13808-1, STN 73 6129)  </t>
  </si>
  <si>
    <t xml:space="preserve">odstránenie podkladu alebo krytu asfaltového, zarovnanie styčných plôch,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</si>
  <si>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</si>
  <si>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</t>
  </si>
  <si>
    <t>Odstránenie krytu/podkladu: Betón prostý</t>
  </si>
  <si>
    <t xml:space="preserve">odstránenie betónu prostého, zarovnanie styčných plôch, vodorovná doprava sute s naložením a zložením na skládke, poplatok za uskladnenie vr. ďalších nákladov spojených s realizáciou položky  </t>
  </si>
  <si>
    <t xml:space="preserve">Odstránenie krytu/podkladu: Dlažba/dlaž. kocky                                    </t>
  </si>
  <si>
    <t xml:space="preserve">odstránenie dlažby/dlaž. kociek s lôžkom a výplňou škár štrkodrvinou vr. vodorovnej dopravy vybúr. hmôt a sute s naložením a zložením na skládke, poplatok za uskladnenie vr. ďalších nákladov spojených s realizáciou položky  </t>
  </si>
  <si>
    <t>Odstránenie krytu/podkladu: Kamenivo drvené</t>
  </si>
  <si>
    <t xml:space="preserve">odstránenie podkladu z kameniva, vodorovná doprava vybúr. hmôt s naložením a zložením na skládke, poplatok za uskladnenie vr. ďalších nákladov spojených s realizáciou položky  </t>
  </si>
  <si>
    <t xml:space="preserve">Zhotovenie podkladu/krytu </t>
  </si>
  <si>
    <t xml:space="preserve">dovoz,  položenie/rozprestrenie  zmesi, zhutnenie, potrebné ošetrenie (vodou) vr. ďalších nákladov spojených s realizáciou položky      </t>
  </si>
  <si>
    <t xml:space="preserve">Jednovrstvový cementobetónový kryt CB II, C 30/37  hr. 220 mm     </t>
  </si>
  <si>
    <t>rozmery bet. vozovky 25x3,0/19x3,0 m                                           (doska 5,0x3,0/4,75x3,0 m) - rozprestrenie a zhutnenie betónu, vystuženie priečnych kontrakč. škár dosky oplášt.(plast. látkou hr. 0,3 mm) hladkými oceľ. klznými tŕňmi  pr. 20 mm, dĺ. 400 mm v strede hrúbky dosky, vzájomná os. vzdial. 250 mm (výstuž - STN 42 0139), povrch. krytu - metličková úprava, povrchová úprava obmedzjúca vnikaniu roztokov posyp. a rozmrazov. solí - bezfarebná úprava dvojvrstvovým systémom - polyuretán v zmysle TP 026 vr. ďalších nákladov spojených s realizáciou položky; pri realizácii dodržať požiadavky TKP 8 (v primeranom rozsahu)</t>
  </si>
  <si>
    <t xml:space="preserve">Priečna dilatačná škára                                                                                        </t>
  </si>
  <si>
    <t xml:space="preserve">dilatačná škára betón. plôch rezaná priečne hĺ. 60 mm - vyčistenie, vysušenie, dvojnás. penetr. náter, utesnenie dilatačnej škáry -  pryž. profil F 10-0, hĺ. 23 mm, čistiace lanko (3/35 mm), zálievka z modifik. asfaltu AMe 65, očistenie povrchu vr. ďalších nákladov spojených s realizáciou položky  </t>
  </si>
  <si>
    <t xml:space="preserve">Pozdĺžna dilatačná škára                                                                                        </t>
  </si>
  <si>
    <t xml:space="preserve">dilatačná škára priebežná  8/70 mm - vyčistenie, vysušenie, dvojnás. penetr. náter, utesnenie dilatačnej škáry trvale pružnou zálievkou do úrovne povrchu  z modifik. asfaltu AMe 65 s predtesnením (povrázok z mikroporéznej pryže) do hĺ. 25 mm, očistenie povrchu vr. ďalších nákladov spojených s realizáciou položky  </t>
  </si>
  <si>
    <t>15.5.  15.6.</t>
  </si>
  <si>
    <t xml:space="preserve">Cementom stmelená zrnitá zmes CBGM C 5/6/ CBGM C 8/10 </t>
  </si>
  <si>
    <t xml:space="preserve">dovoz, položenie a rozprestnenie zmesi po vrstvách so zhutnením vr. ďalších nákladov spojených s realizáciou položky (STN EN 14227-1, STN 73 6421-1)  </t>
  </si>
  <si>
    <t xml:space="preserve">Zhotovenie podkladu zo štrkodrviny ŠD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</si>
  <si>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položenie a  zhutnenie po vrstvách vr. ďalších nákladov spojených s realizáciou položky  (STN 73 6126)</t>
  </si>
  <si>
    <t xml:space="preserve">výkop, naloženie a odvoz prebytočnej horniny so zložením na skládke, poplatok za uskladnenie vr. ďalších nákladov spojených s realizáciou položky  </t>
  </si>
  <si>
    <t xml:space="preserve">rezanie, náklady na spotrebu vody vr. ďalších nákladov spojených s realizáciou položky  </t>
  </si>
  <si>
    <t xml:space="preserve">vytrhanie obrúb, obrubníkov alebo krajníkov, naloženie, premiestnenie vybúranej sute a hmôt so zložením na skládke, poplatok za uskladnenie vr. ďalších nákladov spojených s realizáciou položky  </t>
  </si>
  <si>
    <t xml:space="preserve">Osadenie obrubníka </t>
  </si>
  <si>
    <t xml:space="preserve">zhotovenie  lôžka  z  prost. betónu C 12/15  hr. 50 až 100 mm s bočnou  oporou z betónu C 12/15, osadenie, vyplnenie a zatretie škár cement. maltou vr. ďalších nákladov spojených s realizáciou položky  </t>
  </si>
  <si>
    <t xml:space="preserve">zhotovenie lôžka z prostého betónu C 30/37 hr. 150 mm s bočnou oporou z betónu C 30/37, osadenie, vyplnenie a zatretie škár cementovou maltou (MC 25) vr. ďalších nákladov spojených s realizáciou položky  </t>
  </si>
  <si>
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</si>
  <si>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lôžka z cementovej malty hr. do 50 mm, vyplnenie škár flexibilnou cement. škárovacou hmotou, vodoodpudivou, odolnou voči oderu, posypovým soliam a zmrazovacím cyklom, zhutnenia, odstránenia prebytočného materiálu vr. ďalších nákladov spojených s realizáciou položky   </t>
  </si>
  <si>
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</si>
  <si>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vyčistenie povrchu, penetračný náter z katiónovo aktívnej bituménovej emulzie v množstve 1,67 l/m2, pokládka geotextílie s prekrytím  vr. ďalších nákladov spojených s realizáciou položky; dodávka geotextílie s výstužou z vlákien s min. par.- pevnosť v ťahu 50 kN/m, predĺženie pri pretrhnutí 3%   </t>
  </si>
  <si>
    <t xml:space="preserve">pokládka výstužnej geomreže s presahom vr. ďalších nákladov spojených s realizáciou položky; dodávka: výstužná geomreža zo sklenených vlákien typu E potiah. polymér. vrstvou, pevnosť v ťahu min. 100/100 kN/m, oká 25x25 mm  </t>
  </si>
  <si>
    <t xml:space="preserve">odstránenie nánosu (uľahnutého, príp. zajazdeného) na krajnici naneseného vplyvom cestnej premávky, naloženie na dopravný prostriedok, premiestnenie, zloženie, poplatok za skládku vr. ďalších nákladov spojených s realizáciou položky   </t>
  </si>
  <si>
    <t xml:space="preserve">výkopové práce v hornine tr. 3 - š. 600 mm, hĺ. 250 mm, štrkopieskový podsyp hr. 100 mm, osadenie tvárnice, vyšpárovanie spojov cementovou maltou, premiestnenie vykopanej zeminy, spätná úprava dotknutých plôch vr. ďalších nákladov spojených s realizáciou položky   </t>
  </si>
  <si>
    <t xml:space="preserve">Debnenie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</si>
  <si>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vrátane dodania debniacich dielcov  vr. ďalších nákladov spojených s realizáciou položky     </t>
  </si>
  <si>
    <t>uloženie, zaliatie výplň. betónom so zhutnením prepichovaním a vystužením vr. ďalších nákladov spojených s realizáciou položky</t>
  </si>
  <si>
    <t xml:space="preserve">Výstuž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</si>
  <si>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uloženie a montáž vr. dodania výstuže a montáž. prísl. (viazací drôt, dištančné prvky, a.i.) a ďalších nákladov spojených s realizáciou položky   </t>
  </si>
  <si>
    <t xml:space="preserve">Vyspravenie trhlín/škár v kryte/podklade                                                                                              </t>
  </si>
  <si>
    <t xml:space="preserve">vyčistenie/vyfúkanie, vysušenie, penetračný postrek/náter, zaliatie trvale pružnou modifik. asfaltovou zálievkou/ zálievkovou hmotou, očistenie povrchu  vr. ďalších nákladov spojených s realizáciou položky   </t>
  </si>
  <si>
    <t xml:space="preserve">Zaliatie škár v  podklade hĺ. do 40 mm, š. nad 20 do 40 mm          </t>
  </si>
  <si>
    <t xml:space="preserve">vyčistenie a odstránenie úlomkov, zaliatie pružnou modifikovanou zálievkou  vr. ďalších nákladov spojených s realizáciou položky   </t>
  </si>
  <si>
    <t xml:space="preserve">Úprava pláne so zhutnením </t>
  </si>
  <si>
    <t>vyrovnanie výškových rozdielov v hornine tr. 1 až 4, zhutnenie; návrh únosnosti podložia (modul pružnosti podložia) Ep,n ≥ 60 Mpa</t>
  </si>
  <si>
    <t xml:space="preserve">Osadenie štrbinového žľabu a príslušenstva                                                                              </t>
  </si>
  <si>
    <t xml:space="preserve">zhotovenie  lôžka  z betónu tr. C 30/37  hr. 100 mm s bočnou  oporou z betónu C 30/37, osadenie, zhotovenie pozdĺžnej dilatácie  - dilatačná vložka z elast. stlačit. a objemovo stáleho materiálu (napr. hobra hr. 20 mm namočená v asfalte EPS 70) prilepená na obe bočné steny žľabu na celú výšku žľabu, prerezanie vložiek do hĺ. 50 mm, začistenie škáry, vtlačenie tesniaceho povrazca, zaliatie zálievkou z modifik. asfaltu AMe 65 do hĺ. 25 mm, zatmelenie vyčistených a odmastených škár medzi čelami žľabov - vtlačenie tesniaceho prstenca (8-10 mm) a vytmelenie polyuretán. tmelom odolným voči poveter. vplyvom a rozmraz. a posyp. soliam vr. potrebného materiálu  vr. ďalších nákladov spojených s realizáciou položky    </t>
  </si>
  <si>
    <t xml:space="preserve">odstránenie uvoľnených a poškodených častí a nečistôt opravovaného betónu (frézovaním, otryskaním, vysokotlakým prúdom vody), očistenie a ošetrenie podkladu, nanesenie (po vrstvách v závislosti od hrúbky), vtlačenie, vyhladenie, zarovnanie a ošetrenie nanesenej reprofilačnej malty,  vr. ďalších nákladov spojených s realizáciou položky   </t>
  </si>
  <si>
    <t>38.</t>
  </si>
  <si>
    <t xml:space="preserve">Projekt dočasného dopravného značenia </t>
  </si>
  <si>
    <t xml:space="preserve">vypracovanie projektu dočasného dopravného značenia pre zabezpečenie oblasti dlhodobého pevného pracoviska cesty v obci (dvojpruhová resp. štvorpruhová cesta, križovatka)/cesty mimo obce (dvojpruhová resp. trojpruhová cesta) s odsúhlasením KR PZ Košice, KDI  vr. ďalších nákladov spojených s realizáciou položky   </t>
  </si>
  <si>
    <t>39.</t>
  </si>
  <si>
    <t>geodetické práce vykonávané po ukončení stavebných prác (odstraňovanie súvislých porúch a poškodení) - geodetické zameranie (geodetický elaborát) v počte 3 vyhotovenia v tlačenej forme a 2 vyhotovenia v digitálnej forme na CD nosiči  (.pdf, .dgn) vr. ďalších nákladov spojených s realizáciou položky</t>
  </si>
  <si>
    <t xml:space="preserve">Vybudovanie dažďového vpustu DN 500 - cena zahŕňa:       </t>
  </si>
  <si>
    <t xml:space="preserve">vybúranie konštrukcie vozovky-do 2,5 m2: podkladový betón hr. do 250 mm, štrkodrvina (ŠD) hr. do 300 mm,  odstránenie vybúranej sute - naloženie, odvoz do 10 km, zloženie, poplatok za uskladnenie, zriadenie lôžka zo ŠD 0-32 hr. 100 mm a dosky z betónu tr. C 25/30 - 0,13 m3, osadenie betónových dielcov dažďového vpustu, spojenie a utesnenenie dielcov maltou neobsahujúcou chlorid, odolnou voči soli, olejom, s krátkou dobou tuhnutia a vysokou zaťažiteľnosťou, napojenie odtokového potrubia, osadenie rámu a mreže, spätný zásyp ŠD, zriadenie konštrukcie vozovky-do 2,5 m2: prostý betón tr. C 16/20 hr. do 250 mm; cena nezahŕňa: výkopové práce, dodanie ŠD, dielcov dažďového vpustu, osadenie a dodanie vyrovnávacieho prstenca, dodanie mreže s rámom  - oceňujú sa samostatnými položkami   </t>
  </si>
  <si>
    <t>Vybudovanie šachty dažďovej kanalizácie DN 1000 vo vozovke - cena zahŕňa:</t>
  </si>
  <si>
    <t xml:space="preserve">vybúranie konštrukcie vozovky-do 10 m2: podkladový betón hr. do 250 mm, štrkodrvina (ŠD) hr. do 300 mm, odstránenie sute - naloženie, odvoz do 10 km, zloženie, poplatok za uskladnenie, zriadenie/ odstránenie paženia, zriadenie lôžka zo ŠD 0-32 hr. 100 mm, osadenie betón.  kanalizačných dielcov (skruží) DN 1000 mm, spojenie a utesnenie dielcov maltou neobsahujúcou chlorid, odolnou voči soli, olejom, s krátkou dobou tuhnutia a vysokou zaťažiteľnosťou, napojenie odtokového potrubia, osadenie rámu a poklopu, spätný zásyp ŠD, zriadenie konštrukcie vozovky-do 10 m2: prostý betón tr. C 16/20 hr. do 250 mm; cena nezahŕňa: výkopové práce, dodanie ŠD, dodanie kanalizačných dielcov (skruží), osadenie a dodanie vyrovnávacieho prstenca, dodanie poklopu s rámom - oceňujú sa samostatnými položkami    </t>
  </si>
  <si>
    <t xml:space="preserve">Vybudovanie šachty dažďovej kanalizácie DN 1000 v zeleni - cena zahŕňa: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</si>
  <si>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mm-do 10 m2 s premiestnením, zriadenie/odstránenie paženia, zriadenie lôžka zo štrkodrviny (ŠD) 0-32 hr. 100 mm, osadenie betónových  kanalizačných dielcov (skruží) DN 1000 mm, spojenie a utesnenie dielcov vysokopevnostnou cement. maltou na stavbu šácht, napojenie odtokového potrubia, osadenie rámu a poklopu, spätný zásyp zeminou so zhutnením po vrstvách, dovoz, rozprestrenie ornice, úprava zelene prekopaním, uhrabaním, odstránením pevných častí, osiatím trávnym semenom vrátane dodania trávnej zmesy pre parkový trávnik v mn. 0,03 kg/m2, s opätovným uhrabaním a uvalcovaním, zaliatím vodou v mn. 10 -15 l/m2; cena nezahŕňa: výkopové práce, dodanie ŠD, dodanie kanalizačných dielcov (skruží), osadenie a dodanie vyrovnávacieho prstenca, dodanie poklopu s rámom - oceňujú sa samostatnými položkami </t>
  </si>
  <si>
    <t xml:space="preserve">Vybudovanie kanalizačnej prípojky DN 200 vo vozovke - cena zahŕňa:                                                                                                                                       </t>
  </si>
  <si>
    <r>
      <t>vybúranie konštrukcie vozovky: podkladový betón hr. do 250 mm, štrkodrvina (ŠD) hr. do 300 mm, odstránenie vybúranej sute-naloženie,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</t>
    </r>
    <r>
      <rPr>
        <sz val="8"/>
        <color indexed="10"/>
        <rFont val="Times New Roman"/>
        <family val="1"/>
        <charset val="238"/>
      </rPr>
      <t>;</t>
    </r>
    <r>
      <rPr>
        <sz val="8"/>
        <rFont val="Times New Roman"/>
        <family val="1"/>
        <charset val="238"/>
      </rPr>
      <t xml:space="preserve"> šírka búrania/zriadenia konštrukcií do 800 mm; dodanie kanalizačného potrubia z PVC rúr hladkých hrdlových DN 200 mm, kruhová tuhosť 8 KN/m2, tesnenie gumovým krúžkom, skúška tesnosti; cena nezahŕňa: výkopové práce, dodanie ŠD - oceňujú sa samostatnými položkami   </t>
    </r>
  </si>
  <si>
    <t xml:space="preserve">Vybudovanie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</si>
  <si>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zriadenie pieskového lôžka hr. 100 mm so zhutnením vrátane dodávky kameniva fr. 0-4 mm, obsyp potrubia v. 300 mm nad potrubie štrkopieskom (ŠP) so zhutnením vrátane dodávky ŠP fr. 8-16 mm, uloženie kanalizačného PVC potrubia, napojenie, zásyp zeminou so zhutnením po vrstvách, dovoz a rozprestrenie ornice, úprava zelene prekopaním, uhrabaním, odstránením pevných častí, osiatím trávnym semenom vrátane dodania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</t>
  </si>
  <si>
    <t xml:space="preserve">Oprava dažďového vpustu DN 500 z betónových dielcov - cena zahŕňa: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</si>
  <si>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štrkodrvina (ŠD) hr. do 300 mm, demontáž rámu, mreže, napojenia odtokového potrubia a betónových dielcov dažďového vpustu v. 1800 mm, zriadenie lôžka zo ŠD 0-32 hr. 100 mm a dosky z betónu tr. C 25/30 - 0,13 m3, osadenie betónových dielcov dažď. vpustu, spojenie a utesnenie dielcov maltou neobsahujúcou chlorid, odolnou voči soli, olejom, s krátkou dobou tuhnutia, vysokou zaťažiteľnosťou, napojenie odtokového potrubia, osadenie rámu a mreže, spätný zásyp ŠD, zriadenie konštr. vozovky-do 2,5 m2: prostý betón tr. C 16/20 hr. do 250 mm, vyčistenie dažďového vpustu, očistenie vozovky, odstránenie vybúraných hmôt/sute/nečistôt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    </t>
  </si>
  <si>
    <t xml:space="preserve">Oprava dažďového vpustu 500 betónový monolit - cena zahŕňa: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</si>
  <si>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konštukcie vozovky-do 2,5 m2: podkladový betón hr. do 250 mm, štrkodrvina (ŠD) hr. do 300 mm, demontáž mreže, rámu a napojenia odtokového potrubia, vybúranie telesa ŽB dažďového vpustu v. 1800 mm, zriadenie lôžka zo ŠD 0-32 hr. 100 mm a dosky z betónu tr. C 25/30 - 0,13 m3, zriadenie dažďového vpustu z betónových dielcov, spojenie a utesnenie dielcov maltou neobsahujúcou chlorid, odolnou voči soli, olejom, s krátkou dobou tuhnutia a vysokou zaťažiteľ., napojenie odtokového potrubia, osadenie rámu a mreže, spätný zásyp ŠD, zriadenie konštruk. vozovky-do 2,5 m2: prostý betón tr. C 16/20 hr. do 250 mm, vyčistenie dažďového vpustu s odstránením nečistôt, odstránenie vybúraných hmôt/sute/ 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</t>
  </si>
  <si>
    <t xml:space="preserve">Oprava kanalizačnej prípojky DN 200 vo vozovke - cena zahŕňa:                                                                                                                                       </t>
  </si>
  <si>
    <r>
      <t xml:space="preserve">vybúranie konštrukcie vozovky: podkladový betón hr. do 250 mm, štrkodrvina (ŠD) hr. do 300 mm, odstránenie kanalizačnej prípojky z kameniny, odstránenie vybúranej sute/hmôt - 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mm; šírka búrania/zriadenia konštrukcií do 800 mm; dodanie kanalizačného potrubia z PVC rúr hladkých hrdlových DN 200 mm, kruhová tuhosť 8 </t>
    </r>
    <r>
      <rPr>
        <sz val="7"/>
        <rFont val="Times New Roman"/>
        <family val="1"/>
        <charset val="238"/>
      </rPr>
      <t>KN/m2</t>
    </r>
    <r>
      <rPr>
        <sz val="8"/>
        <rFont val="Times New Roman"/>
        <family val="1"/>
        <charset val="238"/>
      </rPr>
      <t xml:space="preserve">, tesnenie gumovým krúžkom, skúška tesnosti; cena nezahŕňa: výkopové práce a dodanie ŠD - oceňujú sa samostatnými položkami     </t>
    </r>
  </si>
  <si>
    <t xml:space="preserve">Oprava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</si>
  <si>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odstránenie kanalizačnej prípojky z kameniny, odstránenie vybúranej sute/hmôt - naloženie, odvoz do 10 km, zloženie, poplatok za uskladnenie, zriadenie,  pieskového lôžka hr. 100 mm so zhutnením vrátane dodávky kameniva fr. 0-4 mm, obsyp potrubia v. 300 mm nad potrubie štrkopieskom (ŠP) so zhutnením vrátane dodania ŠP fr. 8-16 mm, uloženie kanalizačného PVC potrubia, napojenie, zásyp zeminou so zhutnením po vrstvách, dovoz a rozprestrenie ornice, úprava zelene prekopaním, uhrabaním, odstránením pevných častí, osiatím trávnym semenom vrátane dodávky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 </t>
  </si>
  <si>
    <t xml:space="preserve">Výšková úprava dažďového vpustu zvýšením/znížením mreže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</si>
  <si>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demontáž mreže a rámu, odstránenie poškodených častí, očistenie povrchu, opravenie prasklín, dutín a iných poškodení a nerovností rýchlo tvrdnúcou hmotou s únosnosťou odpovedajúcou zaťažovacej triede mreže D 400 KN, osadenie rámu a mreže, zriadenie konštrukcie vozovky - do 2,5 m2: prostý betón tr. C 16/20 hr. do 250 mm, vyčistenie dažďového vpustu, odstránenie sute/nečistôt z vpustu - naloženie, odvoz do 10 km, zloženie, poplatok za uskladnenie </t>
  </si>
  <si>
    <t xml:space="preserve">Výšková úprava šachty dažďovej kanalizácie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</si>
  <si>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 - do 3 m2: podkladový betón hr. do 250 mm, demontáž poklopu a rámu, odstránenie poškodených častí, opravenie prasklín, dutín a iných poškodení a nerovností rýchlo tvrdnúcou hmotou s únosnosťou odpovedajúcou zaťažovacej triede poklopu D 400 KN,  osadenie rámu a poklopu, zriadenie konštrukcie vozovky - do 3 m2: prostý betón tr. C 16/20 hr. do 250 mm, vyčistenie šachty, odstránenie sute/nečistôt zo šachty - naloženie, odvoz do 10 km, zloženie, poplatok za uskladnenie </t>
  </si>
  <si>
    <t xml:space="preserve">Osadenie betónového vyrovnávacieho prstenca - cena zahŕňa:     </t>
  </si>
  <si>
    <t>zameranie, osadenie prstenca do lôžka z malty neobsahujúcej chlorid, odolnej voči soli, olejom, s krátkou dobou tuhnutia a vysokou zaťažiteľnosťou (min. pevnosť 40 Mpa)</t>
  </si>
  <si>
    <t xml:space="preserve">Osadenie plastového vyrovnávacieho prstenca - cena zahŕňa:   </t>
  </si>
  <si>
    <t>zameranie, očistenie plôch, osadenie prstenca, vytmelenie a utesnenie trvale pružným tesniacim tmelom s dobrými adhéznymi vlastnosťami, zabraňujúcimi infiltrácii vody (asfalto-kaučukový alebo polymérový tmel) - po dve tesnenia na vnútornej a vonkajšej hrane prstenca</t>
  </si>
  <si>
    <t>Osadenie rámu - cena zhŕňa:</t>
  </si>
  <si>
    <t>zameranie a osadenie rámu pre mrežu/rošt/poklop; položka sa použije aj pre osadenie kpl. liatinová mreža s pántom a rámom a kpl. liatinový poklop s kĺbovým spojom a rámom</t>
  </si>
  <si>
    <t>Osadenie mreže/poklopu - cena zahŕňa:</t>
  </si>
  <si>
    <t>zameranie a osadenie mreže/poklopu</t>
  </si>
  <si>
    <t xml:space="preserve">Osadenie oceľovej mreže/poklopu s privarením - cena zahŕňa: </t>
  </si>
  <si>
    <t xml:space="preserve">zameranie, osadenie, privarenie oceľovej mreže/ poklopu </t>
  </si>
  <si>
    <t>56.-58.</t>
  </si>
  <si>
    <t xml:space="preserve">Vybudovanie odvodňovacieho žľabu - cena zahŕňa:   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</si>
  <si>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podkladový betón hr. do 250 mm, štrkodrvina (ŠD) hr. do 300 mm, odstránenie vybúranej sute - naloženie, odvoz do 10 km, zloženie, poplatok za uskladnenie, zriadenie lôžka zo ŠD 0-32 hr. 100 mm a podkladu z betónu tr. C 30/37 hr. 150 mm, osadenie odvodňovacieho žľabu a krytu, obetónovanie  žľabu na š. 200 mm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betónom tr. C 30/37, vytmelenie spojov dielcov,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spätný zásyp ŠD, zriadenie konštrukcie vozovky: prostý betón tr. C 16/20 hr. do 250 mm,  zhotovenie trvalo pružnej dilatácie, </t>
    </r>
    <r>
      <rPr>
        <sz val="8"/>
        <rFont val="Times New Roman"/>
        <family val="1"/>
        <charset val="238"/>
      </rPr>
      <t>cena nezahŕňa: zemné práce, dodanie ŠD, dodanie odvodňovacieho žľabu (dielcov), dodanie krytu - oceňujú sa samostatnými položkami</t>
    </r>
  </si>
  <si>
    <t>59.-61.</t>
  </si>
  <si>
    <t xml:space="preserve">Oprava odvodňovacieho žľabu - cena zahŕňa: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</si>
  <si>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podkladový betón hr. do 250 mm, štrkodrvina (ŠD) hr. do 300 mm, odstránenie jestvujúceho odvodňovacieho žľabu s krytom, zriadenie lôžka zo ŠD 0-32 hr. 100 mm a  podkladu z betónu tr. C 30/37 hr. 150 mm, osadenie odvodňovacieho žľabu a krytu, obetónovanie žľabu na š. 200 mm betónom tr. C 30/37, vytmelenie spojov dielcov, spätný zásyp ŠD, zriadenie konštrukcie vozovky: prostý betón tr. C 16/20 hr. do 250 mm, zhotovenie trvalo pružnej dilatácie, </t>
    </r>
    <r>
      <rPr>
        <sz val="8"/>
        <rFont val="Times New Roman"/>
        <family val="1"/>
        <charset val="238"/>
      </rPr>
      <t>vyčistenie žľabu, odstránenie vybúraných hmôt/sute/nečistôt zo žľabu - naloženie, odvoz do 10 km, zloženie, poplatok za uskladnenie; cena nezahŕňa: výkopové práce, dodanie ŠD, dodanie odvodňovacieho žľabu (dielcov), dodanie krytu - oceňujú sa samostatnými položkami</t>
    </r>
  </si>
  <si>
    <t>62.-67.</t>
  </si>
  <si>
    <t xml:space="preserve">Dažďový vpust DN 500 - cena zahŕňa: </t>
  </si>
  <si>
    <r>
      <t>dodanie betónových dielcov (skruží) pre dažďový vpust D = 500 mm, hrúbka steny 50 mm, zaťažovacia tr. D 400 KN; betón STN EN 206, vodotesnosť STN EN 1917, mrazuvzdornosť STN 73 1322 v platnom znení</t>
    </r>
    <r>
      <rPr>
        <sz val="9"/>
        <color indexed="10"/>
        <rFont val="Times New Roman"/>
        <family val="1"/>
        <charset val="238"/>
      </rPr>
      <t/>
    </r>
  </si>
  <si>
    <t>68.-71.</t>
  </si>
  <si>
    <t>Šachta dažďovej kanalizácie DN 1000 - cena zahŕňa:</t>
  </si>
  <si>
    <r>
      <t xml:space="preserve">dodanie betónových dielcov (skruží) pre kanalizačnú šachtu D = 1000 mm, zaťažovacia tr. D 400 KN; betón STN EN 206, vodotesnosť STN EN 1917, mrazuvzdornosť STN 73 1322, stúpadlá STN EN 13101 v platnom znení </t>
    </r>
    <r>
      <rPr>
        <sz val="9"/>
        <color indexed="10"/>
        <rFont val="Times New Roman"/>
        <family val="1"/>
        <charset val="238"/>
      </rPr>
      <t/>
    </r>
  </si>
  <si>
    <t>72.-79.</t>
  </si>
  <si>
    <t>Zhotovenie mreže dažďového vpustu - cena zahŕňa:</t>
  </si>
  <si>
    <t>zhotovenie mreže pre dažďový vpust z oceľového plechu, zaťažovacia trieda D 400 KN vrátane dodania materiálu: oceľový plech - oceľ S 235, hr. 12 mm; STN EN 124-1, STN EN 124-3 v platnom znení</t>
  </si>
  <si>
    <t>80.-81.</t>
  </si>
  <si>
    <t>Liatinová mreža s pántom a rámom - cena zahŕňa:</t>
  </si>
  <si>
    <t>dodanie liatinovej mreže s pántom vrátane rámu (betón-liatina), zaťažovacia tr. D 400 KN; STN EN 124-1, STN EN 124-2 v platnom znení</t>
  </si>
  <si>
    <t>82.-85.</t>
  </si>
  <si>
    <t>Zhotovenie poklopu šachty - cena zahŕňa:</t>
  </si>
  <si>
    <t xml:space="preserve">zhotovenie oceľového poklopu pre šachtu z oceľového vzorovaného plechu, zaťažovacia trieda C 250 KN/D 400 KN vrátane dodávky materiálu: oceľový vzorovaný plech - oceľ S 235, hr. 12 mm; STN EN 124-1, STN EN 124-3 v platnom znení </t>
  </si>
  <si>
    <t>86.-90.</t>
  </si>
  <si>
    <t xml:space="preserve">Liatinový poklop a rám - cena zahŕňa:  </t>
  </si>
  <si>
    <t>dodanie liatinového poklopu pre šachtu vrátane rámu, zaťažovacia trieda C 250 KN/D 400 KN; STN EN 124-1, STN EN 124-2 v platnom znení</t>
  </si>
  <si>
    <t>Liatinový poklop - cena zahŕňa:</t>
  </si>
  <si>
    <t>dodanie liatinového poklopu pre kábelovodnú šachtu vr. príslušenstva, zaťažovacia trieda D 400 s pružným zaistením poklopu v ráme, tlmiaca vložka z PUR odolná proti olejom, soliam a rozmrazovacím látkam, poklop zaistený dvoma šrúbami; liatina: GGG50, PUR objem 415 cm3, STN EN 124-1, STN EN 124-2</t>
  </si>
  <si>
    <t>Kompozitný poklop - cena zahŕňa:</t>
  </si>
  <si>
    <t xml:space="preserve">dodanie kompozitného poklopu pre kábelovodnú šachtu vr. príslušenstva (polyuretán vystužený sklen. vláknom), zaťažovacia trieda B 125, poklop zaistený šrúbami, STN EN 124-5 </t>
  </si>
  <si>
    <t>93.-106.</t>
  </si>
  <si>
    <t xml:space="preserve">Vyrovnávací prstenec betónový - cena zahŕňa:       </t>
  </si>
  <si>
    <t xml:space="preserve">dodanie vyrovnávacieho betónového prstenca pod mrežu/poklop s rámom pre dažďový vpust DN 500 s kalovým košom/šachtu DN 1000, zaťažovacia tr.  D 400 KN; STN EN 124-1 v platnom znení </t>
  </si>
  <si>
    <t>107.-117.</t>
  </si>
  <si>
    <t xml:space="preserve">Vyrovnávací prstenec plastový - cena zahŕňa:           </t>
  </si>
  <si>
    <t>dodanie vyrovnávacieho a roznášacieho prstenca z plastu chemicky odolného voči rozmrazovacím soliam, olejom a ďalším látkam v zrážkových vodách pod mrežu/poklop s rámom pre dažďový vpust DN 500 s kalovým košom/šachtu DN 1000, zaťažovacia tr. D 400 KN; STN EN 124-1, STN EN 14802 v platnom znení</t>
  </si>
  <si>
    <t>Univerzálny plastový adaptér pre dažďový vpust DN 500 - cena zahŕňa:</t>
  </si>
  <si>
    <t>dodanie univerzálneho plastového adaptéru k montáži na plastový vyrovnávací a roznášací prstenec</t>
  </si>
  <si>
    <t>119.-124.</t>
  </si>
  <si>
    <t xml:space="preserve">Odvodňovací žľab betónový - cena zahŕňa    </t>
  </si>
  <si>
    <t xml:space="preserve">dodanie betónového odvodňovacieho žľabu s oceľovou pozinkovanou/liatinovou hranou, perodrážkou vrátane montážneho príslušenstva, tesniaceho materiálu - polyuretánový elastický tmel, čelnej steny k odvodňovaciemu žľabu, a. i., zaťažovacia tr. D 400 KN; STN EN 1433 v platnom znení         </t>
  </si>
  <si>
    <t>125.-127.</t>
  </si>
  <si>
    <t xml:space="preserve">Kryt odvodňovacieho žľabu - cena zahŕňa:  </t>
  </si>
  <si>
    <t xml:space="preserve">dodanie liatinového krytu (rošt/mreža) pre odvodňovací žľab vrátane  montážneho príslušenstva (nerezové skrutky, plastové krytky na skrutky, držiak k roštu/mreži, a. i.), zaťažovacia tr. D 400 KN; STN EN 1433 v platnom znení         </t>
  </si>
  <si>
    <t xml:space="preserve">Výšková úprava šupátka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</si>
  <si>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1 m2: podkladový betón hr. do 250 mm, demontáž poklopu a rámu, osadenie rámu a poklopu, zriadenie konštrukcie vozovky-do 1 m2: prostý betón tr. C 16/20 hr. do 250 mm, odstránenie sute - naloženie, odvoz do 10 km, zloženie, poplatok za uskladnenie </t>
  </si>
  <si>
    <t>očistenie a vysušenie povrchu spojka, ošetrenie spojovacím  postrekom, nalepenie bitumenovej pásky s presahjom 3 - 4 mm nad úroveň cesty, zavalcovanie, položka je vrátane materiálov</t>
  </si>
  <si>
    <t xml:space="preserve">Technická dokumentácia k zhotoveniu mreže dažďového vpustu/ poklopu šachty z oceľového plechu - cena zahŕňa:                                                                                                                                    </t>
  </si>
  <si>
    <t xml:space="preserve">vypracovanie jednoduchej projektovej dokumentácie odborne spôsobilou osobou pre zhotovenie mreže dažďového vpustu (pol. č. 33.- 40.) a poklopu šachty (pol. č. 43.- 46.) - statický prepočet, konštrukčný výkres, dodanie: 1x v tlačenej podobe a 1x na CD                                                                                                                                                                                                </t>
  </si>
  <si>
    <t>Stavebná údržba a opravy pozemných komunikácií II.2022</t>
  </si>
</sst>
</file>

<file path=xl/styles.xml><?xml version="1.0" encoding="utf-8"?>
<styleSheet xmlns="http://schemas.openxmlformats.org/spreadsheetml/2006/main">
  <numFmts count="1">
    <numFmt numFmtId="164" formatCode="_-* #,##0.00\ &quot;Sk&quot;_-;\-* #,##0.00\ &quot;Sk&quot;_-;_-* &quot;-&quot;??\ &quot;Sk&quot;_-;_-@_-"/>
  </numFmts>
  <fonts count="24">
    <font>
      <sz val="10"/>
      <name val="Arial"/>
      <charset val="238"/>
    </font>
    <font>
      <sz val="10"/>
      <name val="Arial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u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1" fillId="0" borderId="0"/>
  </cellStyleXfs>
  <cellXfs count="40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4" fontId="10" fillId="0" borderId="31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164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41" xfId="0" applyNumberFormat="1" applyFont="1" applyBorder="1" applyAlignment="1">
      <alignment vertical="center"/>
    </xf>
    <xf numFmtId="4" fontId="3" fillId="0" borderId="42" xfId="0" applyNumberFormat="1" applyFont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4" fontId="3" fillId="0" borderId="4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4" fontId="3" fillId="0" borderId="46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4" fontId="9" fillId="0" borderId="46" xfId="0" applyNumberFormat="1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46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/>
    </xf>
    <xf numFmtId="4" fontId="2" fillId="0" borderId="7" xfId="1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4" fontId="3" fillId="0" borderId="53" xfId="0" applyNumberFormat="1" applyFont="1" applyBorder="1" applyAlignment="1">
      <alignment vertical="center"/>
    </xf>
    <xf numFmtId="4" fontId="3" fillId="0" borderId="54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11" fontId="3" fillId="0" borderId="2" xfId="0" applyNumberFormat="1" applyFont="1" applyBorder="1" applyAlignment="1">
      <alignment horizontal="left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9" fillId="0" borderId="55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" fontId="3" fillId="0" borderId="56" xfId="0" applyNumberFormat="1" applyFont="1" applyBorder="1" applyAlignment="1">
      <alignment vertical="center"/>
    </xf>
    <xf numFmtId="4" fontId="3" fillId="0" borderId="57" xfId="0" applyNumberFormat="1" applyFont="1" applyBorder="1" applyAlignment="1">
      <alignment vertical="center"/>
    </xf>
    <xf numFmtId="4" fontId="3" fillId="0" borderId="58" xfId="0" applyNumberFormat="1" applyFont="1" applyBorder="1" applyAlignment="1">
      <alignment vertical="center"/>
    </xf>
    <xf numFmtId="4" fontId="3" fillId="0" borderId="59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46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5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0" fontId="2" fillId="0" borderId="6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>
      <alignment horizontal="center" vertical="center" wrapText="1"/>
    </xf>
    <xf numFmtId="14" fontId="3" fillId="0" borderId="6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1" fontId="3" fillId="0" borderId="5" xfId="0" applyNumberFormat="1" applyFont="1" applyBorder="1" applyAlignment="1">
      <alignment horizontal="left" vertical="center" wrapText="1"/>
    </xf>
    <xf numFmtId="11" fontId="3" fillId="0" borderId="5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left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" fontId="3" fillId="0" borderId="64" xfId="0" applyNumberFormat="1" applyFont="1" applyBorder="1" applyAlignment="1">
      <alignment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2" fillId="0" borderId="6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16" fontId="3" fillId="0" borderId="1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" fontId="2" fillId="0" borderId="12" xfId="0" applyNumberFormat="1" applyFont="1" applyBorder="1" applyAlignment="1">
      <alignment horizontal="center" vertical="center" wrapText="1"/>
    </xf>
    <xf numFmtId="16" fontId="3" fillId="0" borderId="63" xfId="0" applyNumberFormat="1" applyFont="1" applyBorder="1" applyAlignment="1">
      <alignment horizontal="center" vertical="center" wrapText="1"/>
    </xf>
    <xf numFmtId="16" fontId="3" fillId="0" borderId="2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4" fontId="9" fillId="0" borderId="55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9" fillId="0" borderId="62" xfId="0" applyFont="1" applyBorder="1" applyAlignment="1">
      <alignment vertical="center" wrapText="1"/>
    </xf>
    <xf numFmtId="16" fontId="10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1" fontId="13" fillId="0" borderId="2" xfId="0" applyNumberFormat="1" applyFont="1" applyBorder="1" applyAlignment="1">
      <alignment horizontal="left" vertical="center" wrapText="1"/>
    </xf>
  </cellXfs>
  <cellStyles count="5">
    <cellStyle name="Mena 2" xfId="2"/>
    <cellStyle name="Mena 3" xfId="3"/>
    <cellStyle name="meny" xfId="1" builtinId="4"/>
    <cellStyle name="Normálna 2" xfId="4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16"/>
  <sheetViews>
    <sheetView tabSelected="1" topLeftCell="A416" zoomScale="90" zoomScaleNormal="90" workbookViewId="0">
      <selection activeCell="I335" sqref="I335"/>
    </sheetView>
  </sheetViews>
  <sheetFormatPr defaultColWidth="9.1796875" defaultRowHeight="13"/>
  <cols>
    <col min="1" max="1" width="1.1796875" style="3" customWidth="1"/>
    <col min="2" max="2" width="7.7265625" style="1" customWidth="1"/>
    <col min="3" max="3" width="61.453125" style="3" customWidth="1"/>
    <col min="4" max="4" width="9.26953125" style="7" customWidth="1"/>
    <col min="5" max="5" width="11" style="6" customWidth="1"/>
    <col min="6" max="6" width="9" style="6" customWidth="1"/>
    <col min="7" max="7" width="12.7265625" style="6" customWidth="1"/>
    <col min="8" max="8" width="4.54296875" style="6" customWidth="1"/>
    <col min="9" max="9" width="10" style="3" bestFit="1" customWidth="1"/>
    <col min="10" max="10" width="9.1796875" style="3"/>
    <col min="11" max="11" width="10" style="3" bestFit="1" customWidth="1"/>
    <col min="12" max="16384" width="9.1796875" style="3"/>
  </cols>
  <sheetData>
    <row r="1" spans="2:8" ht="16.5" customHeight="1">
      <c r="B1" s="159" t="s">
        <v>0</v>
      </c>
      <c r="C1" s="159"/>
      <c r="D1" s="159"/>
      <c r="E1" s="163"/>
      <c r="F1" s="163"/>
      <c r="G1" s="163"/>
      <c r="H1" s="159"/>
    </row>
    <row r="2" spans="2:8" ht="14.25" customHeight="1">
      <c r="B2" s="354" t="s">
        <v>772</v>
      </c>
      <c r="C2" s="355"/>
      <c r="D2" s="355"/>
      <c r="E2" s="355"/>
      <c r="F2" s="355"/>
      <c r="G2" s="355"/>
      <c r="H2" s="355"/>
    </row>
    <row r="3" spans="2:8" ht="15" customHeight="1">
      <c r="B3" s="356"/>
      <c r="C3" s="356"/>
      <c r="D3" s="356"/>
      <c r="E3" s="356"/>
      <c r="F3" s="356"/>
      <c r="G3" s="356"/>
      <c r="H3" s="356"/>
    </row>
    <row r="4" spans="2:8" ht="14.25" customHeight="1">
      <c r="B4" s="357"/>
      <c r="C4" s="357"/>
      <c r="D4" s="357"/>
      <c r="E4" s="357"/>
      <c r="F4" s="357"/>
      <c r="G4" s="357"/>
      <c r="H4" s="146"/>
    </row>
    <row r="5" spans="2:8" s="4" customFormat="1" ht="16.5" customHeight="1">
      <c r="B5" s="358" t="s">
        <v>1</v>
      </c>
      <c r="C5" s="357"/>
      <c r="D5" s="357"/>
      <c r="E5" s="357"/>
      <c r="F5" s="357"/>
      <c r="G5" s="357"/>
      <c r="H5" s="146"/>
    </row>
    <row r="6" spans="2:8" s="4" customFormat="1" ht="10.5" customHeight="1" thickBot="1">
      <c r="B6" s="359"/>
      <c r="C6" s="359"/>
      <c r="D6" s="359"/>
      <c r="E6" s="359"/>
      <c r="F6" s="359"/>
      <c r="G6" s="359"/>
      <c r="H6" s="152"/>
    </row>
    <row r="7" spans="2:8" ht="48.75" customHeight="1" thickBot="1">
      <c r="B7" s="42" t="s">
        <v>2</v>
      </c>
      <c r="C7" s="42" t="s">
        <v>3</v>
      </c>
      <c r="D7" s="67" t="s">
        <v>4</v>
      </c>
      <c r="E7" s="120" t="s">
        <v>5</v>
      </c>
      <c r="F7" s="144" t="s">
        <v>6</v>
      </c>
      <c r="G7" s="118" t="s">
        <v>7</v>
      </c>
      <c r="H7" s="153"/>
    </row>
    <row r="8" spans="2:8" ht="27.75" customHeight="1" thickBot="1">
      <c r="B8" s="2" t="s">
        <v>8</v>
      </c>
      <c r="C8" s="360" t="s">
        <v>9</v>
      </c>
      <c r="D8" s="361"/>
      <c r="E8" s="361"/>
      <c r="F8" s="164"/>
      <c r="G8" s="165"/>
      <c r="H8" s="106"/>
    </row>
    <row r="9" spans="2:8" ht="15" customHeight="1" thickBot="1">
      <c r="B9" s="2" t="s">
        <v>10</v>
      </c>
      <c r="C9" s="27" t="s">
        <v>11</v>
      </c>
      <c r="D9" s="16"/>
      <c r="E9" s="134"/>
      <c r="F9" s="134"/>
      <c r="G9" s="135"/>
      <c r="H9" s="107"/>
    </row>
    <row r="10" spans="2:8" ht="13.5" customHeight="1">
      <c r="B10" s="161" t="s">
        <v>12</v>
      </c>
      <c r="C10" s="130" t="s">
        <v>13</v>
      </c>
      <c r="D10" s="95" t="s">
        <v>14</v>
      </c>
      <c r="E10" s="162">
        <v>4500</v>
      </c>
      <c r="F10" s="162"/>
      <c r="G10" s="127">
        <f>ROUND(E10*F10,2)</f>
        <v>0</v>
      </c>
      <c r="H10" s="8"/>
    </row>
    <row r="11" spans="2:8" ht="13.5" customHeight="1">
      <c r="B11" s="35" t="s">
        <v>15</v>
      </c>
      <c r="C11" s="56" t="s">
        <v>16</v>
      </c>
      <c r="D11" s="18" t="s">
        <v>14</v>
      </c>
      <c r="E11" s="9">
        <v>4500</v>
      </c>
      <c r="F11" s="9"/>
      <c r="G11" s="128">
        <f t="shared" ref="G11:G74" si="0">ROUND(E11*F11,2)</f>
        <v>0</v>
      </c>
      <c r="H11" s="8"/>
    </row>
    <row r="12" spans="2:8" ht="13.5" customHeight="1">
      <c r="B12" s="132" t="s">
        <v>17</v>
      </c>
      <c r="C12" s="158" t="s">
        <v>18</v>
      </c>
      <c r="D12" s="133" t="s">
        <v>14</v>
      </c>
      <c r="E12" s="98">
        <v>4250</v>
      </c>
      <c r="F12" s="98"/>
      <c r="G12" s="128">
        <f t="shared" si="0"/>
        <v>0</v>
      </c>
      <c r="H12" s="8"/>
    </row>
    <row r="13" spans="2:8" ht="13.5" customHeight="1" thickBot="1">
      <c r="B13" s="36" t="s">
        <v>19</v>
      </c>
      <c r="C13" s="57" t="s">
        <v>20</v>
      </c>
      <c r="D13" s="19" t="s">
        <v>14</v>
      </c>
      <c r="E13" s="11">
        <v>3000</v>
      </c>
      <c r="F13" s="11"/>
      <c r="G13" s="125">
        <f t="shared" si="0"/>
        <v>0</v>
      </c>
      <c r="H13" s="8"/>
    </row>
    <row r="14" spans="2:8" ht="15" customHeight="1" thickBot="1">
      <c r="B14" s="50" t="s">
        <v>21</v>
      </c>
      <c r="C14" s="46" t="s">
        <v>22</v>
      </c>
      <c r="D14" s="47"/>
      <c r="E14" s="48"/>
      <c r="F14" s="10"/>
      <c r="G14" s="131"/>
      <c r="H14" s="108"/>
    </row>
    <row r="15" spans="2:8" ht="13.5" customHeight="1">
      <c r="B15" s="34" t="s">
        <v>23</v>
      </c>
      <c r="C15" s="51" t="s">
        <v>24</v>
      </c>
      <c r="D15" s="17" t="s">
        <v>14</v>
      </c>
      <c r="E15" s="9">
        <v>4400</v>
      </c>
      <c r="F15" s="69"/>
      <c r="G15" s="124">
        <f t="shared" si="0"/>
        <v>0</v>
      </c>
      <c r="H15" s="8"/>
    </row>
    <row r="16" spans="2:8" ht="13.5" customHeight="1">
      <c r="B16" s="35" t="s">
        <v>25</v>
      </c>
      <c r="C16" s="52" t="s">
        <v>26</v>
      </c>
      <c r="D16" s="18" t="s">
        <v>14</v>
      </c>
      <c r="E16" s="9">
        <v>4250</v>
      </c>
      <c r="F16" s="9"/>
      <c r="G16" s="128">
        <f t="shared" si="0"/>
        <v>0</v>
      </c>
      <c r="H16" s="8"/>
    </row>
    <row r="17" spans="2:11" ht="13.5" customHeight="1" thickBot="1">
      <c r="B17" s="35" t="s">
        <v>27</v>
      </c>
      <c r="C17" s="54" t="s">
        <v>28</v>
      </c>
      <c r="D17" s="18" t="s">
        <v>14</v>
      </c>
      <c r="E17" s="9">
        <v>4000</v>
      </c>
      <c r="F17" s="9"/>
      <c r="G17" s="125">
        <f t="shared" si="0"/>
        <v>0</v>
      </c>
      <c r="H17" s="8"/>
    </row>
    <row r="18" spans="2:11" ht="15" customHeight="1" thickBot="1">
      <c r="B18" s="172" t="s">
        <v>29</v>
      </c>
      <c r="C18" s="148" t="s">
        <v>30</v>
      </c>
      <c r="D18" s="147"/>
      <c r="E18" s="166"/>
      <c r="F18" s="166"/>
      <c r="G18" s="123"/>
      <c r="H18" s="8"/>
    </row>
    <row r="19" spans="2:11" ht="13.5" customHeight="1">
      <c r="B19" s="149" t="s">
        <v>31</v>
      </c>
      <c r="C19" s="99" t="s">
        <v>32</v>
      </c>
      <c r="D19" s="68" t="s">
        <v>14</v>
      </c>
      <c r="E19" s="77">
        <v>225</v>
      </c>
      <c r="F19" s="77"/>
      <c r="G19" s="124">
        <f t="shared" si="0"/>
        <v>0</v>
      </c>
      <c r="H19" s="8"/>
    </row>
    <row r="20" spans="2:11" ht="13.5" customHeight="1">
      <c r="B20" s="150" t="s">
        <v>33</v>
      </c>
      <c r="C20" s="52" t="s">
        <v>34</v>
      </c>
      <c r="D20" s="21" t="s">
        <v>14</v>
      </c>
      <c r="E20" s="75">
        <v>100</v>
      </c>
      <c r="F20" s="75"/>
      <c r="G20" s="128">
        <f t="shared" si="0"/>
        <v>0</v>
      </c>
      <c r="H20" s="8"/>
    </row>
    <row r="21" spans="2:11" ht="13.5" customHeight="1" thickBot="1">
      <c r="B21" s="151" t="s">
        <v>35</v>
      </c>
      <c r="C21" s="53" t="s">
        <v>36</v>
      </c>
      <c r="D21" s="23" t="s">
        <v>14</v>
      </c>
      <c r="E21" s="76">
        <v>150</v>
      </c>
      <c r="F21" s="76"/>
      <c r="G21" s="125">
        <f t="shared" si="0"/>
        <v>0</v>
      </c>
      <c r="H21" s="8"/>
    </row>
    <row r="22" spans="2:11" s="5" customFormat="1" ht="30.75" customHeight="1" thickBot="1">
      <c r="B22" s="40" t="s">
        <v>37</v>
      </c>
      <c r="C22" s="361" t="s">
        <v>38</v>
      </c>
      <c r="D22" s="361"/>
      <c r="E22" s="361"/>
      <c r="F22" s="14"/>
      <c r="G22" s="131"/>
      <c r="H22" s="8"/>
      <c r="J22" s="3"/>
      <c r="K22" s="3"/>
    </row>
    <row r="23" spans="2:11" s="5" customFormat="1" ht="15" customHeight="1" thickBot="1">
      <c r="B23" s="40" t="s">
        <v>39</v>
      </c>
      <c r="C23" s="79" t="s">
        <v>11</v>
      </c>
      <c r="D23" s="79"/>
      <c r="E23" s="164"/>
      <c r="F23" s="14"/>
      <c r="G23" s="176">
        <f t="shared" si="0"/>
        <v>0</v>
      </c>
      <c r="H23" s="8"/>
      <c r="J23" s="3"/>
      <c r="K23" s="3"/>
    </row>
    <row r="24" spans="2:11" s="5" customFormat="1" ht="13.5" customHeight="1">
      <c r="B24" s="91" t="s">
        <v>40</v>
      </c>
      <c r="C24" s="55" t="s">
        <v>13</v>
      </c>
      <c r="D24" s="20" t="s">
        <v>14</v>
      </c>
      <c r="E24" s="74">
        <v>488</v>
      </c>
      <c r="F24" s="74"/>
      <c r="G24" s="127">
        <f t="shared" si="0"/>
        <v>0</v>
      </c>
      <c r="H24" s="8"/>
      <c r="J24" s="3"/>
      <c r="K24" s="3"/>
    </row>
    <row r="25" spans="2:11" s="5" customFormat="1" ht="13.5" customHeight="1">
      <c r="B25" s="38" t="s">
        <v>41</v>
      </c>
      <c r="C25" s="56" t="s">
        <v>16</v>
      </c>
      <c r="D25" s="21" t="s">
        <v>14</v>
      </c>
      <c r="E25" s="75">
        <v>750</v>
      </c>
      <c r="F25" s="75"/>
      <c r="G25" s="128">
        <f t="shared" si="0"/>
        <v>0</v>
      </c>
      <c r="H25" s="8"/>
      <c r="J25" s="3"/>
      <c r="K25" s="3"/>
    </row>
    <row r="26" spans="2:11" s="5" customFormat="1" ht="13.5" customHeight="1">
      <c r="B26" s="38" t="s">
        <v>42</v>
      </c>
      <c r="C26" s="158" t="s">
        <v>18</v>
      </c>
      <c r="D26" s="133" t="s">
        <v>14</v>
      </c>
      <c r="E26" s="75">
        <v>979</v>
      </c>
      <c r="F26" s="75"/>
      <c r="G26" s="128">
        <f t="shared" si="0"/>
        <v>0</v>
      </c>
      <c r="H26" s="8"/>
      <c r="J26" s="3"/>
      <c r="K26" s="3"/>
    </row>
    <row r="27" spans="2:11" s="5" customFormat="1" ht="13.5" customHeight="1" thickBot="1">
      <c r="B27" s="39" t="s">
        <v>43</v>
      </c>
      <c r="C27" s="57" t="s">
        <v>20</v>
      </c>
      <c r="D27" s="19" t="s">
        <v>14</v>
      </c>
      <c r="E27" s="76">
        <v>750</v>
      </c>
      <c r="F27" s="76"/>
      <c r="G27" s="125">
        <f t="shared" si="0"/>
        <v>0</v>
      </c>
      <c r="H27" s="8"/>
      <c r="J27" s="3"/>
      <c r="K27" s="3"/>
    </row>
    <row r="28" spans="2:11" ht="18" customHeight="1" thickBot="1">
      <c r="B28" s="84" t="s">
        <v>44</v>
      </c>
      <c r="C28" s="362" t="s">
        <v>45</v>
      </c>
      <c r="D28" s="363"/>
      <c r="E28" s="363"/>
      <c r="F28" s="178"/>
      <c r="G28" s="177"/>
      <c r="H28" s="106"/>
    </row>
    <row r="29" spans="2:11" ht="15" customHeight="1" thickBot="1">
      <c r="B29" s="40" t="s">
        <v>46</v>
      </c>
      <c r="C29" s="360" t="s">
        <v>47</v>
      </c>
      <c r="D29" s="361"/>
      <c r="E29" s="361"/>
      <c r="F29" s="164"/>
      <c r="G29" s="131"/>
      <c r="H29" s="106"/>
    </row>
    <row r="30" spans="2:11" ht="13.5" customHeight="1">
      <c r="B30" s="70" t="s">
        <v>48</v>
      </c>
      <c r="C30" s="99" t="s">
        <v>13</v>
      </c>
      <c r="D30" s="68" t="s">
        <v>14</v>
      </c>
      <c r="E30" s="69">
        <v>60</v>
      </c>
      <c r="F30" s="69"/>
      <c r="G30" s="127">
        <f t="shared" si="0"/>
        <v>0</v>
      </c>
      <c r="H30" s="8"/>
    </row>
    <row r="31" spans="2:11" ht="13.5" customHeight="1">
      <c r="B31" s="38" t="s">
        <v>49</v>
      </c>
      <c r="C31" s="52" t="s">
        <v>16</v>
      </c>
      <c r="D31" s="21" t="s">
        <v>14</v>
      </c>
      <c r="E31" s="9">
        <v>75</v>
      </c>
      <c r="F31" s="9"/>
      <c r="G31" s="128">
        <f t="shared" si="0"/>
        <v>0</v>
      </c>
      <c r="H31" s="8"/>
    </row>
    <row r="32" spans="2:11" ht="13.5" customHeight="1">
      <c r="B32" s="43" t="s">
        <v>50</v>
      </c>
      <c r="C32" s="54" t="s">
        <v>18</v>
      </c>
      <c r="D32" s="26" t="s">
        <v>14</v>
      </c>
      <c r="E32" s="9">
        <v>75</v>
      </c>
      <c r="F32" s="9"/>
      <c r="G32" s="128">
        <f t="shared" si="0"/>
        <v>0</v>
      </c>
      <c r="H32" s="8"/>
    </row>
    <row r="33" spans="2:8" ht="13.5" customHeight="1" thickBot="1">
      <c r="B33" s="39" t="s">
        <v>51</v>
      </c>
      <c r="C33" s="57" t="s">
        <v>20</v>
      </c>
      <c r="D33" s="23" t="s">
        <v>14</v>
      </c>
      <c r="E33" s="9">
        <v>50</v>
      </c>
      <c r="F33" s="98"/>
      <c r="G33" s="125">
        <f t="shared" si="0"/>
        <v>0</v>
      </c>
      <c r="H33" s="8"/>
    </row>
    <row r="34" spans="2:8" ht="15" customHeight="1" thickBot="1">
      <c r="B34" s="40" t="s">
        <v>52</v>
      </c>
      <c r="C34" s="360" t="s">
        <v>53</v>
      </c>
      <c r="D34" s="361"/>
      <c r="E34" s="361"/>
      <c r="F34" s="164"/>
      <c r="G34" s="131"/>
      <c r="H34" s="106"/>
    </row>
    <row r="35" spans="2:8" ht="13" customHeight="1">
      <c r="B35" s="37" t="s">
        <v>54</v>
      </c>
      <c r="C35" s="51" t="s">
        <v>13</v>
      </c>
      <c r="D35" s="20" t="s">
        <v>14</v>
      </c>
      <c r="E35" s="9">
        <v>37.5</v>
      </c>
      <c r="F35" s="69"/>
      <c r="G35" s="127">
        <f t="shared" si="0"/>
        <v>0</v>
      </c>
      <c r="H35" s="8"/>
    </row>
    <row r="36" spans="2:8" ht="13" customHeight="1">
      <c r="B36" s="38" t="s">
        <v>55</v>
      </c>
      <c r="C36" s="52" t="s">
        <v>16</v>
      </c>
      <c r="D36" s="21" t="s">
        <v>14</v>
      </c>
      <c r="E36" s="9">
        <v>37.5</v>
      </c>
      <c r="F36" s="9"/>
      <c r="G36" s="128">
        <f t="shared" si="0"/>
        <v>0</v>
      </c>
      <c r="H36" s="8"/>
    </row>
    <row r="37" spans="2:8" ht="13" customHeight="1">
      <c r="B37" s="43" t="s">
        <v>56</v>
      </c>
      <c r="C37" s="54" t="s">
        <v>18</v>
      </c>
      <c r="D37" s="26" t="s">
        <v>14</v>
      </c>
      <c r="E37" s="9">
        <v>50</v>
      </c>
      <c r="F37" s="9"/>
      <c r="G37" s="128">
        <f t="shared" si="0"/>
        <v>0</v>
      </c>
      <c r="H37" s="8"/>
    </row>
    <row r="38" spans="2:8" ht="13" customHeight="1" thickBot="1">
      <c r="B38" s="39" t="s">
        <v>57</v>
      </c>
      <c r="C38" s="57" t="s">
        <v>20</v>
      </c>
      <c r="D38" s="23" t="s">
        <v>14</v>
      </c>
      <c r="E38" s="11">
        <v>37.5</v>
      </c>
      <c r="F38" s="11"/>
      <c r="G38" s="125">
        <f t="shared" si="0"/>
        <v>0</v>
      </c>
      <c r="H38" s="8"/>
    </row>
    <row r="39" spans="2:8" ht="26.25" customHeight="1" thickBot="1">
      <c r="B39" s="40" t="s">
        <v>58</v>
      </c>
      <c r="C39" s="360" t="s">
        <v>59</v>
      </c>
      <c r="D39" s="361"/>
      <c r="E39" s="361"/>
      <c r="F39" s="164"/>
      <c r="G39" s="131"/>
      <c r="H39" s="106"/>
    </row>
    <row r="40" spans="2:8" ht="13.5" customHeight="1">
      <c r="B40" s="37" t="s">
        <v>60</v>
      </c>
      <c r="C40" s="51" t="s">
        <v>13</v>
      </c>
      <c r="D40" s="20" t="s">
        <v>14</v>
      </c>
      <c r="E40" s="12">
        <v>25</v>
      </c>
      <c r="F40" s="12"/>
      <c r="G40" s="127">
        <f t="shared" si="0"/>
        <v>0</v>
      </c>
      <c r="H40" s="8"/>
    </row>
    <row r="41" spans="2:8" ht="13.5" customHeight="1">
      <c r="B41" s="38" t="s">
        <v>61</v>
      </c>
      <c r="C41" s="52" t="s">
        <v>16</v>
      </c>
      <c r="D41" s="21" t="s">
        <v>14</v>
      </c>
      <c r="E41" s="9">
        <v>25</v>
      </c>
      <c r="F41" s="9"/>
      <c r="G41" s="128">
        <f t="shared" si="0"/>
        <v>0</v>
      </c>
      <c r="H41" s="8"/>
    </row>
    <row r="42" spans="2:8" ht="13.5" customHeight="1" thickBot="1">
      <c r="B42" s="39" t="s">
        <v>62</v>
      </c>
      <c r="C42" s="53" t="s">
        <v>18</v>
      </c>
      <c r="D42" s="23" t="s">
        <v>14</v>
      </c>
      <c r="E42" s="121">
        <v>25</v>
      </c>
      <c r="F42" s="121"/>
      <c r="G42" s="145">
        <f t="shared" si="0"/>
        <v>0</v>
      </c>
      <c r="H42" s="8"/>
    </row>
    <row r="43" spans="2:8" ht="18" customHeight="1" thickBot="1">
      <c r="B43" s="2" t="s">
        <v>63</v>
      </c>
      <c r="C43" s="360" t="s">
        <v>64</v>
      </c>
      <c r="D43" s="361"/>
      <c r="E43" s="361"/>
      <c r="F43" s="167"/>
      <c r="G43" s="131"/>
      <c r="H43" s="109"/>
    </row>
    <row r="44" spans="2:8" ht="13.5" customHeight="1">
      <c r="B44" s="70" t="s">
        <v>65</v>
      </c>
      <c r="C44" s="99" t="s">
        <v>66</v>
      </c>
      <c r="D44" s="68" t="s">
        <v>14</v>
      </c>
      <c r="E44" s="69">
        <v>160</v>
      </c>
      <c r="F44" s="69"/>
      <c r="G44" s="127">
        <f t="shared" si="0"/>
        <v>0</v>
      </c>
      <c r="H44" s="8"/>
    </row>
    <row r="45" spans="2:8" ht="13.5" customHeight="1">
      <c r="B45" s="38" t="s">
        <v>67</v>
      </c>
      <c r="C45" s="52" t="s">
        <v>68</v>
      </c>
      <c r="D45" s="21" t="s">
        <v>14</v>
      </c>
      <c r="E45" s="9">
        <v>160</v>
      </c>
      <c r="F45" s="9"/>
      <c r="G45" s="128">
        <f t="shared" si="0"/>
        <v>0</v>
      </c>
      <c r="H45" s="8"/>
    </row>
    <row r="46" spans="2:8" ht="13.5" customHeight="1">
      <c r="B46" s="38" t="s">
        <v>69</v>
      </c>
      <c r="C46" s="52" t="s">
        <v>13</v>
      </c>
      <c r="D46" s="21" t="s">
        <v>14</v>
      </c>
      <c r="E46" s="9">
        <v>160</v>
      </c>
      <c r="F46" s="9"/>
      <c r="G46" s="128">
        <f t="shared" si="0"/>
        <v>0</v>
      </c>
      <c r="H46" s="8"/>
    </row>
    <row r="47" spans="2:8" ht="18.75" customHeight="1">
      <c r="B47" s="38" t="s">
        <v>70</v>
      </c>
      <c r="C47" s="52" t="s">
        <v>16</v>
      </c>
      <c r="D47" s="21" t="s">
        <v>14</v>
      </c>
      <c r="E47" s="9">
        <v>160</v>
      </c>
      <c r="F47" s="9"/>
      <c r="G47" s="128">
        <f t="shared" si="0"/>
        <v>0</v>
      </c>
      <c r="H47" s="8"/>
    </row>
    <row r="48" spans="2:8" ht="34.5" customHeight="1" thickBot="1">
      <c r="B48" s="174" t="s">
        <v>71</v>
      </c>
      <c r="C48" s="175" t="s">
        <v>72</v>
      </c>
      <c r="D48" s="23" t="s">
        <v>73</v>
      </c>
      <c r="E48" s="11">
        <v>37.5</v>
      </c>
      <c r="F48" s="11"/>
      <c r="G48" s="125">
        <f t="shared" si="0"/>
        <v>0</v>
      </c>
      <c r="H48" s="8"/>
    </row>
    <row r="49" spans="2:11" ht="18" customHeight="1" thickBot="1">
      <c r="B49" s="2" t="s">
        <v>74</v>
      </c>
      <c r="C49" s="360" t="s">
        <v>75</v>
      </c>
      <c r="D49" s="361"/>
      <c r="E49" s="361"/>
      <c r="F49" s="168"/>
      <c r="G49" s="131"/>
      <c r="H49" s="110"/>
    </row>
    <row r="50" spans="2:11" ht="15" customHeight="1" thickBot="1">
      <c r="B50" s="2" t="s">
        <v>76</v>
      </c>
      <c r="C50" s="283" t="s">
        <v>77</v>
      </c>
      <c r="D50" s="284"/>
      <c r="E50" s="197"/>
      <c r="F50" s="197"/>
      <c r="G50" s="177"/>
      <c r="H50" s="107"/>
    </row>
    <row r="51" spans="2:11" s="5" customFormat="1" ht="13.5" customHeight="1">
      <c r="B51" s="49" t="s">
        <v>78</v>
      </c>
      <c r="C51" s="246" t="s">
        <v>79</v>
      </c>
      <c r="D51" s="20" t="s">
        <v>14</v>
      </c>
      <c r="E51" s="74">
        <v>500</v>
      </c>
      <c r="F51" s="285"/>
      <c r="G51" s="127">
        <f t="shared" si="0"/>
        <v>0</v>
      </c>
      <c r="H51" s="8"/>
      <c r="J51" s="3"/>
      <c r="K51" s="3"/>
    </row>
    <row r="52" spans="2:11" s="5" customFormat="1" ht="13.5" customHeight="1">
      <c r="B52" s="66" t="s">
        <v>80</v>
      </c>
      <c r="C52" s="259" t="s">
        <v>81</v>
      </c>
      <c r="D52" s="21" t="s">
        <v>14</v>
      </c>
      <c r="E52" s="75">
        <v>500</v>
      </c>
      <c r="F52" s="198"/>
      <c r="G52" s="128">
        <f t="shared" si="0"/>
        <v>0</v>
      </c>
      <c r="H52" s="8"/>
      <c r="J52" s="3"/>
      <c r="K52" s="3"/>
    </row>
    <row r="53" spans="2:11" s="5" customFormat="1" ht="13.5" customHeight="1" thickBot="1">
      <c r="B53" s="241" t="s">
        <v>82</v>
      </c>
      <c r="C53" s="287" t="s">
        <v>83</v>
      </c>
      <c r="D53" s="26" t="s">
        <v>14</v>
      </c>
      <c r="E53" s="288">
        <v>500</v>
      </c>
      <c r="F53" s="289"/>
      <c r="G53" s="290">
        <f t="shared" si="0"/>
        <v>0</v>
      </c>
      <c r="H53" s="8"/>
      <c r="J53" s="3"/>
      <c r="K53" s="3"/>
    </row>
    <row r="54" spans="2:11" s="5" customFormat="1" ht="13.5" customHeight="1">
      <c r="B54" s="291" t="s">
        <v>84</v>
      </c>
      <c r="C54" s="246" t="s">
        <v>85</v>
      </c>
      <c r="D54" s="20" t="s">
        <v>14</v>
      </c>
      <c r="E54" s="74">
        <v>875</v>
      </c>
      <c r="F54" s="285"/>
      <c r="G54" s="127">
        <f t="shared" si="0"/>
        <v>0</v>
      </c>
      <c r="H54" s="8"/>
      <c r="J54" s="3"/>
      <c r="K54" s="3"/>
    </row>
    <row r="55" spans="2:11" s="5" customFormat="1" ht="13.5" customHeight="1">
      <c r="B55" s="66" t="s">
        <v>86</v>
      </c>
      <c r="C55" s="259" t="s">
        <v>87</v>
      </c>
      <c r="D55" s="21" t="s">
        <v>14</v>
      </c>
      <c r="E55" s="75">
        <v>4500</v>
      </c>
      <c r="F55" s="198"/>
      <c r="G55" s="128">
        <f t="shared" si="0"/>
        <v>0</v>
      </c>
      <c r="H55" s="8"/>
      <c r="J55" s="3"/>
      <c r="K55" s="3"/>
    </row>
    <row r="56" spans="2:11" s="5" customFormat="1" ht="13.5" customHeight="1" thickBot="1">
      <c r="B56" s="241" t="s">
        <v>88</v>
      </c>
      <c r="C56" s="287" t="s">
        <v>89</v>
      </c>
      <c r="D56" s="26" t="s">
        <v>14</v>
      </c>
      <c r="E56" s="288">
        <v>2500</v>
      </c>
      <c r="F56" s="289"/>
      <c r="G56" s="290">
        <f t="shared" si="0"/>
        <v>0</v>
      </c>
      <c r="H56" s="8"/>
      <c r="J56" s="3"/>
      <c r="K56" s="3"/>
    </row>
    <row r="57" spans="2:11" s="5" customFormat="1" ht="13.5" customHeight="1" thickBot="1">
      <c r="B57" s="258" t="s">
        <v>90</v>
      </c>
      <c r="C57" s="292" t="s">
        <v>77</v>
      </c>
      <c r="D57" s="15" t="s">
        <v>73</v>
      </c>
      <c r="E57" s="13">
        <v>37.5</v>
      </c>
      <c r="F57" s="293"/>
      <c r="G57" s="123">
        <f t="shared" si="0"/>
        <v>0</v>
      </c>
      <c r="H57" s="8"/>
      <c r="J57" s="3"/>
      <c r="K57" s="3"/>
    </row>
    <row r="58" spans="2:11" s="5" customFormat="1" ht="15" customHeight="1" thickBot="1">
      <c r="B58" s="84" t="s">
        <v>91</v>
      </c>
      <c r="C58" s="294" t="s">
        <v>22</v>
      </c>
      <c r="D58" s="295"/>
      <c r="E58" s="296"/>
      <c r="G58" s="200"/>
      <c r="H58" s="107"/>
      <c r="J58" s="3"/>
      <c r="K58" s="3"/>
    </row>
    <row r="59" spans="2:11" ht="13.5" customHeight="1">
      <c r="B59" s="49" t="s">
        <v>92</v>
      </c>
      <c r="C59" s="246" t="s">
        <v>81</v>
      </c>
      <c r="D59" s="20" t="s">
        <v>14</v>
      </c>
      <c r="E59" s="12">
        <v>500</v>
      </c>
      <c r="F59" s="247"/>
      <c r="G59" s="127">
        <f t="shared" si="0"/>
        <v>0</v>
      </c>
      <c r="H59" s="8"/>
    </row>
    <row r="60" spans="2:11" ht="13.5" customHeight="1">
      <c r="B60" s="66" t="s">
        <v>93</v>
      </c>
      <c r="C60" s="259" t="s">
        <v>83</v>
      </c>
      <c r="D60" s="21" t="s">
        <v>14</v>
      </c>
      <c r="E60" s="9">
        <v>500</v>
      </c>
      <c r="F60" s="73"/>
      <c r="G60" s="128">
        <f t="shared" si="0"/>
        <v>0</v>
      </c>
      <c r="H60" s="8"/>
    </row>
    <row r="61" spans="2:11" ht="13.5" customHeight="1" thickBot="1">
      <c r="B61" s="241" t="s">
        <v>94</v>
      </c>
      <c r="C61" s="287" t="s">
        <v>95</v>
      </c>
      <c r="D61" s="26" t="s">
        <v>14</v>
      </c>
      <c r="E61" s="98">
        <v>500</v>
      </c>
      <c r="F61" s="233"/>
      <c r="G61" s="290">
        <f t="shared" si="0"/>
        <v>0</v>
      </c>
      <c r="H61" s="8"/>
    </row>
    <row r="62" spans="2:11" ht="13.5" customHeight="1">
      <c r="B62" s="49" t="s">
        <v>96</v>
      </c>
      <c r="C62" s="246" t="s">
        <v>87</v>
      </c>
      <c r="D62" s="20" t="s">
        <v>14</v>
      </c>
      <c r="E62" s="12">
        <v>4500</v>
      </c>
      <c r="F62" s="247"/>
      <c r="G62" s="127">
        <f t="shared" si="0"/>
        <v>0</v>
      </c>
      <c r="H62" s="8"/>
    </row>
    <row r="63" spans="2:11" ht="13.5" customHeight="1">
      <c r="B63" s="66" t="s">
        <v>97</v>
      </c>
      <c r="C63" s="259" t="s">
        <v>89</v>
      </c>
      <c r="D63" s="21" t="s">
        <v>14</v>
      </c>
      <c r="E63" s="9">
        <v>875</v>
      </c>
      <c r="F63" s="73"/>
      <c r="G63" s="128">
        <f t="shared" si="0"/>
        <v>0</v>
      </c>
      <c r="H63" s="8"/>
    </row>
    <row r="64" spans="2:11" ht="13.5" customHeight="1" thickBot="1">
      <c r="B64" s="241" t="s">
        <v>98</v>
      </c>
      <c r="C64" s="287" t="s">
        <v>99</v>
      </c>
      <c r="D64" s="26" t="s">
        <v>14</v>
      </c>
      <c r="E64" s="98">
        <v>875</v>
      </c>
      <c r="F64" s="233"/>
      <c r="G64" s="290">
        <f t="shared" si="0"/>
        <v>0</v>
      </c>
      <c r="H64" s="8"/>
    </row>
    <row r="65" spans="2:8" ht="13.5" customHeight="1" thickBot="1">
      <c r="B65" s="258" t="s">
        <v>100</v>
      </c>
      <c r="C65" s="292" t="s">
        <v>101</v>
      </c>
      <c r="D65" s="15" t="s">
        <v>73</v>
      </c>
      <c r="E65" s="13">
        <v>125</v>
      </c>
      <c r="F65" s="240"/>
      <c r="G65" s="123">
        <f t="shared" si="0"/>
        <v>0</v>
      </c>
      <c r="H65" s="8"/>
    </row>
    <row r="66" spans="2:8" ht="15" customHeight="1" thickBot="1">
      <c r="B66" s="84" t="s">
        <v>102</v>
      </c>
      <c r="C66" s="294" t="s">
        <v>103</v>
      </c>
      <c r="D66" s="295"/>
      <c r="E66" s="296"/>
      <c r="F66" s="3"/>
      <c r="G66" s="200"/>
      <c r="H66" s="107"/>
    </row>
    <row r="67" spans="2:8" ht="15" customHeight="1">
      <c r="B67" s="297" t="s">
        <v>104</v>
      </c>
      <c r="C67" s="246" t="s">
        <v>89</v>
      </c>
      <c r="D67" s="20" t="s">
        <v>14</v>
      </c>
      <c r="E67" s="12">
        <v>1000</v>
      </c>
      <c r="F67" s="247"/>
      <c r="G67" s="127">
        <f t="shared" si="0"/>
        <v>0</v>
      </c>
      <c r="H67" s="107"/>
    </row>
    <row r="68" spans="2:8" ht="15" customHeight="1" thickBot="1">
      <c r="B68" s="241" t="s">
        <v>105</v>
      </c>
      <c r="C68" s="287" t="s">
        <v>99</v>
      </c>
      <c r="D68" s="26" t="s">
        <v>14</v>
      </c>
      <c r="E68" s="98">
        <v>1000</v>
      </c>
      <c r="F68" s="233"/>
      <c r="G68" s="290">
        <f t="shared" si="0"/>
        <v>0</v>
      </c>
      <c r="H68" s="107"/>
    </row>
    <row r="69" spans="2:8" ht="15" customHeight="1" thickBot="1">
      <c r="B69" s="238" t="s">
        <v>106</v>
      </c>
      <c r="C69" s="298" t="s">
        <v>103</v>
      </c>
      <c r="D69" s="30" t="s">
        <v>73</v>
      </c>
      <c r="E69" s="299">
        <v>75</v>
      </c>
      <c r="F69" s="300"/>
      <c r="G69" s="176">
        <f t="shared" si="0"/>
        <v>0</v>
      </c>
      <c r="H69" s="107"/>
    </row>
    <row r="70" spans="2:8" ht="15" customHeight="1" thickBot="1">
      <c r="B70" s="234" t="s">
        <v>107</v>
      </c>
      <c r="C70" s="59" t="s">
        <v>108</v>
      </c>
      <c r="D70" s="15" t="s">
        <v>14</v>
      </c>
      <c r="E70" s="13">
        <v>200</v>
      </c>
      <c r="F70" s="240"/>
      <c r="G70" s="123">
        <f t="shared" si="0"/>
        <v>0</v>
      </c>
      <c r="H70" s="8"/>
    </row>
    <row r="71" spans="2:8" ht="15" customHeight="1" thickBot="1">
      <c r="B71" s="122" t="s">
        <v>109</v>
      </c>
      <c r="C71" s="294" t="s">
        <v>110</v>
      </c>
      <c r="D71" s="295"/>
      <c r="E71" s="296"/>
      <c r="F71" s="3"/>
      <c r="G71" s="200"/>
      <c r="H71" s="107"/>
    </row>
    <row r="72" spans="2:8" ht="13.5" customHeight="1">
      <c r="B72" s="49" t="s">
        <v>111</v>
      </c>
      <c r="C72" s="246" t="s">
        <v>112</v>
      </c>
      <c r="D72" s="20" t="s">
        <v>14</v>
      </c>
      <c r="E72" s="12">
        <v>750</v>
      </c>
      <c r="F72" s="247"/>
      <c r="G72" s="127">
        <f t="shared" si="0"/>
        <v>0</v>
      </c>
      <c r="H72" s="8"/>
    </row>
    <row r="73" spans="2:8" ht="13.5" customHeight="1" thickBot="1">
      <c r="B73" s="241" t="s">
        <v>113</v>
      </c>
      <c r="C73" s="287" t="s">
        <v>114</v>
      </c>
      <c r="D73" s="26" t="s">
        <v>14</v>
      </c>
      <c r="E73" s="98">
        <v>1000</v>
      </c>
      <c r="F73" s="233"/>
      <c r="G73" s="290">
        <f t="shared" si="0"/>
        <v>0</v>
      </c>
      <c r="H73" s="8"/>
    </row>
    <row r="74" spans="2:8" ht="13.5" customHeight="1" thickBot="1">
      <c r="B74" s="241" t="s">
        <v>115</v>
      </c>
      <c r="C74" s="292" t="s">
        <v>116</v>
      </c>
      <c r="D74" s="15" t="s">
        <v>14</v>
      </c>
      <c r="E74" s="13">
        <v>5000</v>
      </c>
      <c r="F74" s="240"/>
      <c r="G74" s="123">
        <f t="shared" si="0"/>
        <v>0</v>
      </c>
      <c r="H74" s="8"/>
    </row>
    <row r="75" spans="2:8" ht="15" customHeight="1" thickBot="1">
      <c r="B75" s="122" t="s">
        <v>117</v>
      </c>
      <c r="C75" s="294" t="s">
        <v>118</v>
      </c>
      <c r="D75" s="295"/>
      <c r="E75" s="296"/>
      <c r="F75" s="108"/>
      <c r="G75" s="200"/>
      <c r="H75" s="107"/>
    </row>
    <row r="76" spans="2:8" ht="13.5" customHeight="1">
      <c r="B76" s="49" t="s">
        <v>119</v>
      </c>
      <c r="C76" s="246" t="s">
        <v>112</v>
      </c>
      <c r="D76" s="20" t="s">
        <v>14</v>
      </c>
      <c r="E76" s="12">
        <v>750</v>
      </c>
      <c r="F76" s="247"/>
      <c r="G76" s="127">
        <f t="shared" ref="G76:G137" si="1">ROUND(E76*F76,2)</f>
        <v>0</v>
      </c>
      <c r="H76" s="8"/>
    </row>
    <row r="77" spans="2:8" ht="13.5" customHeight="1" thickBot="1">
      <c r="B77" s="297" t="s">
        <v>120</v>
      </c>
      <c r="C77" s="287" t="s">
        <v>114</v>
      </c>
      <c r="D77" s="26" t="s">
        <v>14</v>
      </c>
      <c r="E77" s="98">
        <v>1000</v>
      </c>
      <c r="F77" s="233"/>
      <c r="G77" s="290">
        <f t="shared" si="1"/>
        <v>0</v>
      </c>
      <c r="H77" s="8"/>
    </row>
    <row r="78" spans="2:8" ht="13.5" customHeight="1">
      <c r="B78" s="49" t="s">
        <v>121</v>
      </c>
      <c r="C78" s="246" t="s">
        <v>122</v>
      </c>
      <c r="D78" s="20" t="s">
        <v>14</v>
      </c>
      <c r="E78" s="12">
        <v>2500</v>
      </c>
      <c r="F78" s="247"/>
      <c r="G78" s="127">
        <f t="shared" si="1"/>
        <v>0</v>
      </c>
      <c r="H78" s="8"/>
    </row>
    <row r="79" spans="2:8" ht="13.5" customHeight="1" thickBot="1">
      <c r="B79" s="291" t="s">
        <v>123</v>
      </c>
      <c r="C79" s="287" t="s">
        <v>116</v>
      </c>
      <c r="D79" s="26" t="s">
        <v>14</v>
      </c>
      <c r="E79" s="98">
        <v>5000</v>
      </c>
      <c r="F79" s="233"/>
      <c r="G79" s="290">
        <f t="shared" si="1"/>
        <v>0</v>
      </c>
      <c r="H79" s="8"/>
    </row>
    <row r="80" spans="2:8" ht="15" customHeight="1" thickBot="1">
      <c r="B80" s="301" t="s">
        <v>124</v>
      </c>
      <c r="C80" s="292" t="s">
        <v>125</v>
      </c>
      <c r="D80" s="15" t="s">
        <v>73</v>
      </c>
      <c r="E80" s="13">
        <v>75</v>
      </c>
      <c r="F80" s="240"/>
      <c r="G80" s="123">
        <f t="shared" si="1"/>
        <v>0</v>
      </c>
      <c r="H80" s="8"/>
    </row>
    <row r="81" spans="2:11" ht="18" customHeight="1" thickBot="1">
      <c r="B81" s="84" t="s">
        <v>126</v>
      </c>
      <c r="C81" s="364" t="s">
        <v>127</v>
      </c>
      <c r="D81" s="365"/>
      <c r="E81" s="365"/>
      <c r="F81" s="3"/>
      <c r="G81" s="200"/>
      <c r="H81" s="110"/>
    </row>
    <row r="82" spans="2:11" ht="13.5" customHeight="1">
      <c r="B82" s="297" t="s">
        <v>128</v>
      </c>
      <c r="C82" s="303" t="s">
        <v>129</v>
      </c>
      <c r="D82" s="17" t="s">
        <v>14</v>
      </c>
      <c r="E82" s="12">
        <v>3000</v>
      </c>
      <c r="F82" s="247"/>
      <c r="G82" s="127">
        <f t="shared" si="1"/>
        <v>0</v>
      </c>
      <c r="H82" s="8"/>
    </row>
    <row r="83" spans="2:11" ht="13.5" customHeight="1">
      <c r="B83" s="297" t="s">
        <v>130</v>
      </c>
      <c r="C83" s="259" t="s">
        <v>131</v>
      </c>
      <c r="D83" s="302" t="s">
        <v>14</v>
      </c>
      <c r="E83" s="9">
        <v>13000</v>
      </c>
      <c r="F83" s="73"/>
      <c r="G83" s="128">
        <f t="shared" si="1"/>
        <v>0</v>
      </c>
      <c r="H83" s="8"/>
    </row>
    <row r="84" spans="2:11" ht="13.5" customHeight="1">
      <c r="B84" s="66" t="s">
        <v>132</v>
      </c>
      <c r="C84" s="304" t="s">
        <v>133</v>
      </c>
      <c r="D84" s="18" t="s">
        <v>14</v>
      </c>
      <c r="E84" s="9">
        <v>3000</v>
      </c>
      <c r="F84" s="73"/>
      <c r="G84" s="128">
        <f t="shared" si="1"/>
        <v>0</v>
      </c>
      <c r="H84" s="8"/>
    </row>
    <row r="85" spans="2:11" ht="13.5" customHeight="1" thickBot="1">
      <c r="B85" s="66" t="s">
        <v>134</v>
      </c>
      <c r="C85" s="305" t="s">
        <v>135</v>
      </c>
      <c r="D85" s="19" t="s">
        <v>14</v>
      </c>
      <c r="E85" s="11">
        <v>55000</v>
      </c>
      <c r="F85" s="249"/>
      <c r="G85" s="125">
        <f t="shared" si="1"/>
        <v>0</v>
      </c>
      <c r="H85" s="8"/>
    </row>
    <row r="86" spans="2:11" ht="28.5" customHeight="1" thickBot="1">
      <c r="B86" s="2" t="s">
        <v>136</v>
      </c>
      <c r="C86" s="364" t="s">
        <v>137</v>
      </c>
      <c r="D86" s="365"/>
      <c r="E86" s="365"/>
      <c r="F86" s="3"/>
      <c r="G86" s="200"/>
      <c r="H86" s="106"/>
    </row>
    <row r="87" spans="2:11" ht="15" customHeight="1" thickBot="1">
      <c r="B87" s="306" t="s">
        <v>138</v>
      </c>
      <c r="C87" s="310" t="s">
        <v>139</v>
      </c>
      <c r="D87" s="311"/>
      <c r="E87" s="312"/>
      <c r="F87" s="300"/>
      <c r="G87" s="176"/>
      <c r="H87" s="111"/>
    </row>
    <row r="88" spans="2:11" s="5" customFormat="1" ht="13.5" customHeight="1">
      <c r="B88" s="49" t="s">
        <v>140</v>
      </c>
      <c r="C88" s="246" t="s">
        <v>32</v>
      </c>
      <c r="D88" s="20" t="s">
        <v>14</v>
      </c>
      <c r="E88" s="74">
        <v>200</v>
      </c>
      <c r="F88" s="285"/>
      <c r="G88" s="127">
        <f t="shared" si="1"/>
        <v>0</v>
      </c>
      <c r="H88" s="97"/>
      <c r="J88" s="3"/>
      <c r="K88" s="3"/>
    </row>
    <row r="89" spans="2:11" s="5" customFormat="1" ht="13.5" customHeight="1" thickBot="1">
      <c r="B89" s="241" t="s">
        <v>141</v>
      </c>
      <c r="C89" s="287" t="s">
        <v>36</v>
      </c>
      <c r="D89" s="26" t="s">
        <v>14</v>
      </c>
      <c r="E89" s="288">
        <v>100</v>
      </c>
      <c r="F89" s="289"/>
      <c r="G89" s="290">
        <f t="shared" si="1"/>
        <v>0</v>
      </c>
      <c r="H89" s="97"/>
      <c r="J89" s="3"/>
      <c r="K89" s="3"/>
    </row>
    <row r="90" spans="2:11" ht="15" customHeight="1" thickBot="1">
      <c r="B90" s="301" t="s">
        <v>142</v>
      </c>
      <c r="C90" s="313" t="s">
        <v>143</v>
      </c>
      <c r="D90" s="95" t="s">
        <v>73</v>
      </c>
      <c r="E90" s="299">
        <v>12.5</v>
      </c>
      <c r="F90" s="300"/>
      <c r="G90" s="176">
        <f t="shared" si="1"/>
        <v>0</v>
      </c>
      <c r="H90" s="8"/>
    </row>
    <row r="91" spans="2:11" ht="15" customHeight="1" thickBot="1">
      <c r="B91" s="306" t="s">
        <v>144</v>
      </c>
      <c r="C91" s="314" t="s">
        <v>145</v>
      </c>
      <c r="D91" s="95" t="s">
        <v>14</v>
      </c>
      <c r="E91" s="299">
        <v>1000</v>
      </c>
      <c r="F91" s="300"/>
      <c r="G91" s="176">
        <f t="shared" si="1"/>
        <v>0</v>
      </c>
      <c r="H91" s="8"/>
    </row>
    <row r="92" spans="2:11" ht="15" customHeight="1" thickBot="1">
      <c r="B92" s="306" t="s">
        <v>146</v>
      </c>
      <c r="C92" s="314" t="s">
        <v>147</v>
      </c>
      <c r="D92" s="95" t="s">
        <v>73</v>
      </c>
      <c r="E92" s="299">
        <v>50</v>
      </c>
      <c r="F92" s="300"/>
      <c r="G92" s="176">
        <f t="shared" si="1"/>
        <v>0</v>
      </c>
      <c r="H92" s="8"/>
    </row>
    <row r="93" spans="2:11" s="5" customFormat="1" ht="25.5" customHeight="1" thickBot="1">
      <c r="B93" s="32" t="s">
        <v>148</v>
      </c>
      <c r="C93" s="59" t="s">
        <v>149</v>
      </c>
      <c r="D93" s="15" t="s">
        <v>14</v>
      </c>
      <c r="E93" s="315">
        <v>70</v>
      </c>
      <c r="F93" s="293"/>
      <c r="G93" s="123">
        <f t="shared" si="1"/>
        <v>0</v>
      </c>
      <c r="H93" s="8"/>
      <c r="J93" s="3"/>
      <c r="K93" s="3"/>
    </row>
    <row r="94" spans="2:11" ht="18" customHeight="1" thickBot="1">
      <c r="B94" s="2" t="s">
        <v>150</v>
      </c>
      <c r="C94" s="364" t="s">
        <v>151</v>
      </c>
      <c r="D94" s="365"/>
      <c r="E94" s="365"/>
      <c r="F94" s="3"/>
      <c r="G94" s="200"/>
      <c r="H94" s="106"/>
    </row>
    <row r="95" spans="2:11" ht="13.5" customHeight="1">
      <c r="B95" s="49" t="s">
        <v>152</v>
      </c>
      <c r="C95" s="246" t="s">
        <v>13</v>
      </c>
      <c r="D95" s="20" t="s">
        <v>14</v>
      </c>
      <c r="E95" s="12">
        <v>45000</v>
      </c>
      <c r="F95" s="247"/>
      <c r="G95" s="127">
        <f t="shared" si="1"/>
        <v>0</v>
      </c>
      <c r="H95" s="8"/>
    </row>
    <row r="96" spans="2:11" ht="13.5" customHeight="1" thickBot="1">
      <c r="B96" s="241" t="s">
        <v>153</v>
      </c>
      <c r="C96" s="248" t="s">
        <v>154</v>
      </c>
      <c r="D96" s="23" t="s">
        <v>14</v>
      </c>
      <c r="E96" s="11">
        <v>125</v>
      </c>
      <c r="F96" s="249"/>
      <c r="G96" s="125">
        <f t="shared" si="1"/>
        <v>0</v>
      </c>
      <c r="H96" s="8"/>
    </row>
    <row r="97" spans="2:11" ht="18" customHeight="1" thickBot="1">
      <c r="B97" s="2" t="s">
        <v>155</v>
      </c>
      <c r="C97" s="294" t="s">
        <v>156</v>
      </c>
      <c r="D97" s="316"/>
      <c r="E97" s="317"/>
      <c r="F97" s="3"/>
      <c r="G97" s="200"/>
      <c r="H97" s="110"/>
    </row>
    <row r="98" spans="2:11" ht="13.5" customHeight="1">
      <c r="B98" s="318" t="s">
        <v>157</v>
      </c>
      <c r="C98" s="246" t="s">
        <v>158</v>
      </c>
      <c r="D98" s="20" t="s">
        <v>14</v>
      </c>
      <c r="E98" s="12">
        <v>1750</v>
      </c>
      <c r="F98" s="247"/>
      <c r="G98" s="127">
        <f t="shared" si="1"/>
        <v>0</v>
      </c>
      <c r="H98" s="8"/>
    </row>
    <row r="99" spans="2:11" ht="13.5" customHeight="1" thickBot="1">
      <c r="B99" s="241" t="s">
        <v>159</v>
      </c>
      <c r="C99" s="287" t="s">
        <v>160</v>
      </c>
      <c r="D99" s="26" t="s">
        <v>14</v>
      </c>
      <c r="E99" s="98">
        <v>750</v>
      </c>
      <c r="F99" s="233"/>
      <c r="G99" s="290">
        <f t="shared" si="1"/>
        <v>0</v>
      </c>
      <c r="H99" s="8"/>
    </row>
    <row r="100" spans="2:11" ht="13.5" customHeight="1">
      <c r="B100" s="49" t="s">
        <v>161</v>
      </c>
      <c r="C100" s="246" t="s">
        <v>162</v>
      </c>
      <c r="D100" s="20" t="s">
        <v>14</v>
      </c>
      <c r="E100" s="12">
        <v>45000</v>
      </c>
      <c r="F100" s="247"/>
      <c r="G100" s="127">
        <f t="shared" si="1"/>
        <v>0</v>
      </c>
      <c r="H100" s="8"/>
    </row>
    <row r="101" spans="2:11" ht="13.5" customHeight="1" thickBot="1">
      <c r="B101" s="241" t="s">
        <v>163</v>
      </c>
      <c r="C101" s="248" t="s">
        <v>164</v>
      </c>
      <c r="D101" s="23" t="s">
        <v>14</v>
      </c>
      <c r="E101" s="11">
        <v>1250</v>
      </c>
      <c r="F101" s="249"/>
      <c r="G101" s="125">
        <f t="shared" si="1"/>
        <v>0</v>
      </c>
      <c r="H101" s="8"/>
    </row>
    <row r="102" spans="2:11" ht="28.5" customHeight="1" thickBot="1">
      <c r="B102" s="2" t="s">
        <v>165</v>
      </c>
      <c r="C102" s="364" t="s">
        <v>166</v>
      </c>
      <c r="D102" s="365"/>
      <c r="E102" s="365"/>
      <c r="F102" s="3"/>
      <c r="G102" s="200"/>
      <c r="H102" s="106"/>
    </row>
    <row r="103" spans="2:11" s="5" customFormat="1" ht="13.5" customHeight="1">
      <c r="B103" s="49" t="s">
        <v>167</v>
      </c>
      <c r="C103" s="246" t="s">
        <v>168</v>
      </c>
      <c r="D103" s="20" t="s">
        <v>14</v>
      </c>
      <c r="E103" s="74">
        <v>250</v>
      </c>
      <c r="F103" s="285"/>
      <c r="G103" s="127">
        <f t="shared" si="1"/>
        <v>0</v>
      </c>
      <c r="H103" s="97"/>
      <c r="J103" s="3"/>
      <c r="K103" s="3"/>
    </row>
    <row r="104" spans="2:11" s="5" customFormat="1" ht="13.5" customHeight="1">
      <c r="B104" s="66" t="s">
        <v>169</v>
      </c>
      <c r="C104" s="259" t="s">
        <v>170</v>
      </c>
      <c r="D104" s="21" t="s">
        <v>14</v>
      </c>
      <c r="E104" s="75">
        <v>250</v>
      </c>
      <c r="F104" s="198"/>
      <c r="G104" s="128">
        <f t="shared" si="1"/>
        <v>0</v>
      </c>
      <c r="H104" s="97"/>
      <c r="J104" s="3"/>
      <c r="K104" s="3"/>
    </row>
    <row r="105" spans="2:11" s="5" customFormat="1" ht="13.5" customHeight="1">
      <c r="B105" s="319" t="s">
        <v>171</v>
      </c>
      <c r="C105" s="259" t="s">
        <v>172</v>
      </c>
      <c r="D105" s="21" t="s">
        <v>14</v>
      </c>
      <c r="E105" s="75">
        <v>250</v>
      </c>
      <c r="F105" s="198"/>
      <c r="G105" s="128">
        <f t="shared" si="1"/>
        <v>0</v>
      </c>
      <c r="H105" s="97"/>
      <c r="J105" s="3"/>
      <c r="K105" s="3"/>
    </row>
    <row r="106" spans="2:11" s="5" customFormat="1" ht="13.5" customHeight="1" thickBot="1">
      <c r="B106" s="241" t="s">
        <v>173</v>
      </c>
      <c r="C106" s="287" t="s">
        <v>174</v>
      </c>
      <c r="D106" s="26" t="s">
        <v>14</v>
      </c>
      <c r="E106" s="288">
        <v>250</v>
      </c>
      <c r="F106" s="289"/>
      <c r="G106" s="290">
        <f t="shared" si="1"/>
        <v>0</v>
      </c>
      <c r="H106" s="97"/>
      <c r="J106" s="3"/>
      <c r="K106" s="3"/>
    </row>
    <row r="107" spans="2:11" s="5" customFormat="1" ht="13.5" customHeight="1">
      <c r="B107" s="49" t="s">
        <v>175</v>
      </c>
      <c r="C107" s="246" t="s">
        <v>176</v>
      </c>
      <c r="D107" s="20" t="s">
        <v>14</v>
      </c>
      <c r="E107" s="74">
        <v>500</v>
      </c>
      <c r="F107" s="285"/>
      <c r="G107" s="127">
        <f t="shared" si="1"/>
        <v>0</v>
      </c>
      <c r="H107" s="97"/>
      <c r="J107" s="3"/>
      <c r="K107" s="3"/>
    </row>
    <row r="108" spans="2:11" s="5" customFormat="1" ht="13.5" customHeight="1">
      <c r="B108" s="66" t="s">
        <v>177</v>
      </c>
      <c r="C108" s="259" t="s">
        <v>178</v>
      </c>
      <c r="D108" s="21" t="s">
        <v>14</v>
      </c>
      <c r="E108" s="75">
        <v>250</v>
      </c>
      <c r="F108" s="198"/>
      <c r="G108" s="128">
        <f t="shared" si="1"/>
        <v>0</v>
      </c>
      <c r="H108" s="97"/>
      <c r="J108" s="3"/>
      <c r="K108" s="3"/>
    </row>
    <row r="109" spans="2:11" s="5" customFormat="1" ht="13.5" customHeight="1">
      <c r="B109" s="66" t="s">
        <v>179</v>
      </c>
      <c r="C109" s="259" t="s">
        <v>180</v>
      </c>
      <c r="D109" s="21" t="s">
        <v>14</v>
      </c>
      <c r="E109" s="75">
        <v>250</v>
      </c>
      <c r="F109" s="198"/>
      <c r="G109" s="128">
        <f t="shared" si="1"/>
        <v>0</v>
      </c>
      <c r="H109" s="97"/>
      <c r="J109" s="3"/>
      <c r="K109" s="3"/>
    </row>
    <row r="110" spans="2:11" s="5" customFormat="1" ht="13.5" customHeight="1" thickBot="1">
      <c r="B110" s="241" t="s">
        <v>181</v>
      </c>
      <c r="C110" s="248" t="s">
        <v>182</v>
      </c>
      <c r="D110" s="23" t="s">
        <v>14</v>
      </c>
      <c r="E110" s="76">
        <v>625</v>
      </c>
      <c r="F110" s="286"/>
      <c r="G110" s="125">
        <f t="shared" si="1"/>
        <v>0</v>
      </c>
      <c r="H110" s="97"/>
      <c r="J110" s="3"/>
      <c r="K110" s="3"/>
    </row>
    <row r="111" spans="2:11" ht="37.5" customHeight="1" thickBot="1">
      <c r="B111" s="2" t="s">
        <v>183</v>
      </c>
      <c r="C111" s="364" t="s">
        <v>184</v>
      </c>
      <c r="D111" s="365"/>
      <c r="E111" s="365"/>
      <c r="F111" s="3"/>
      <c r="G111" s="200"/>
      <c r="H111" s="106"/>
    </row>
    <row r="112" spans="2:11" ht="13.5" customHeight="1">
      <c r="B112" s="66" t="s">
        <v>185</v>
      </c>
      <c r="C112" s="246" t="s">
        <v>168</v>
      </c>
      <c r="D112" s="20" t="s">
        <v>14</v>
      </c>
      <c r="E112" s="12">
        <v>500</v>
      </c>
      <c r="F112" s="247"/>
      <c r="G112" s="127">
        <f t="shared" si="1"/>
        <v>0</v>
      </c>
      <c r="H112" s="8"/>
    </row>
    <row r="113" spans="2:8" ht="13.5" customHeight="1">
      <c r="B113" s="66" t="s">
        <v>186</v>
      </c>
      <c r="C113" s="259" t="s">
        <v>170</v>
      </c>
      <c r="D113" s="21" t="s">
        <v>14</v>
      </c>
      <c r="E113" s="9">
        <v>500</v>
      </c>
      <c r="F113" s="73"/>
      <c r="G113" s="128">
        <f t="shared" si="1"/>
        <v>0</v>
      </c>
      <c r="H113" s="8"/>
    </row>
    <row r="114" spans="2:8" ht="13.5" customHeight="1">
      <c r="B114" s="66" t="s">
        <v>187</v>
      </c>
      <c r="C114" s="259" t="s">
        <v>172</v>
      </c>
      <c r="D114" s="21" t="s">
        <v>14</v>
      </c>
      <c r="E114" s="9">
        <v>500</v>
      </c>
      <c r="F114" s="73"/>
      <c r="G114" s="128">
        <f t="shared" si="1"/>
        <v>0</v>
      </c>
      <c r="H114" s="8"/>
    </row>
    <row r="115" spans="2:8" ht="13.5" customHeight="1" thickBot="1">
      <c r="B115" s="241" t="s">
        <v>188</v>
      </c>
      <c r="C115" s="287" t="s">
        <v>174</v>
      </c>
      <c r="D115" s="26" t="s">
        <v>14</v>
      </c>
      <c r="E115" s="98">
        <v>500</v>
      </c>
      <c r="F115" s="233"/>
      <c r="G115" s="290">
        <f t="shared" si="1"/>
        <v>0</v>
      </c>
      <c r="H115" s="8"/>
    </row>
    <row r="116" spans="2:8" ht="13.5" customHeight="1">
      <c r="B116" s="49" t="s">
        <v>189</v>
      </c>
      <c r="C116" s="246" t="s">
        <v>176</v>
      </c>
      <c r="D116" s="20" t="s">
        <v>14</v>
      </c>
      <c r="E116" s="12">
        <v>875</v>
      </c>
      <c r="F116" s="247"/>
      <c r="G116" s="127">
        <f t="shared" si="1"/>
        <v>0</v>
      </c>
      <c r="H116" s="8"/>
    </row>
    <row r="117" spans="2:8" ht="13.5" customHeight="1">
      <c r="B117" s="66" t="s">
        <v>190</v>
      </c>
      <c r="C117" s="259" t="s">
        <v>178</v>
      </c>
      <c r="D117" s="21" t="s">
        <v>14</v>
      </c>
      <c r="E117" s="9">
        <v>20000</v>
      </c>
      <c r="F117" s="73"/>
      <c r="G117" s="128">
        <f t="shared" si="1"/>
        <v>0</v>
      </c>
      <c r="H117" s="8"/>
    </row>
    <row r="118" spans="2:8" ht="13.5" customHeight="1">
      <c r="B118" s="66" t="s">
        <v>191</v>
      </c>
      <c r="C118" s="259" t="s">
        <v>180</v>
      </c>
      <c r="D118" s="21" t="s">
        <v>14</v>
      </c>
      <c r="E118" s="9">
        <v>18000</v>
      </c>
      <c r="F118" s="73"/>
      <c r="G118" s="128">
        <f t="shared" si="1"/>
        <v>0</v>
      </c>
      <c r="H118" s="8"/>
    </row>
    <row r="119" spans="2:8" ht="13.5" customHeight="1" thickBot="1">
      <c r="B119" s="241" t="s">
        <v>192</v>
      </c>
      <c r="C119" s="287" t="s">
        <v>182</v>
      </c>
      <c r="D119" s="26" t="s">
        <v>14</v>
      </c>
      <c r="E119" s="98">
        <v>3400</v>
      </c>
      <c r="F119" s="233"/>
      <c r="G119" s="290">
        <f t="shared" si="1"/>
        <v>0</v>
      </c>
      <c r="H119" s="8"/>
    </row>
    <row r="120" spans="2:8" ht="18" customHeight="1" thickBot="1">
      <c r="B120" s="32" t="s">
        <v>193</v>
      </c>
      <c r="C120" s="59" t="s">
        <v>194</v>
      </c>
      <c r="D120" s="15"/>
      <c r="E120" s="13"/>
      <c r="F120" s="240"/>
      <c r="G120" s="123"/>
      <c r="H120" s="8"/>
    </row>
    <row r="121" spans="2:8" ht="15" customHeight="1" thickBot="1">
      <c r="B121" s="2" t="s">
        <v>195</v>
      </c>
      <c r="C121" s="294" t="s">
        <v>196</v>
      </c>
      <c r="D121" s="316"/>
      <c r="E121" s="317"/>
      <c r="F121" s="3"/>
      <c r="G121" s="200"/>
      <c r="H121" s="110"/>
    </row>
    <row r="122" spans="2:8" ht="13.5" customHeight="1">
      <c r="B122" s="49" t="s">
        <v>197</v>
      </c>
      <c r="C122" s="246" t="s">
        <v>198</v>
      </c>
      <c r="D122" s="20" t="s">
        <v>14</v>
      </c>
      <c r="E122" s="12">
        <v>4750</v>
      </c>
      <c r="F122" s="247"/>
      <c r="G122" s="127">
        <f t="shared" si="1"/>
        <v>0</v>
      </c>
      <c r="H122" s="8"/>
    </row>
    <row r="123" spans="2:8" ht="13.5" customHeight="1">
      <c r="B123" s="66" t="s">
        <v>199</v>
      </c>
      <c r="C123" s="259" t="s">
        <v>200</v>
      </c>
      <c r="D123" s="21" t="s">
        <v>14</v>
      </c>
      <c r="E123" s="9">
        <v>4500</v>
      </c>
      <c r="F123" s="73"/>
      <c r="G123" s="128">
        <f t="shared" si="1"/>
        <v>0</v>
      </c>
      <c r="H123" s="8"/>
    </row>
    <row r="124" spans="2:8" ht="13.5" customHeight="1" thickBot="1">
      <c r="B124" s="241" t="s">
        <v>201</v>
      </c>
      <c r="C124" s="287" t="s">
        <v>202</v>
      </c>
      <c r="D124" s="26" t="s">
        <v>14</v>
      </c>
      <c r="E124" s="98">
        <v>225</v>
      </c>
      <c r="F124" s="233"/>
      <c r="G124" s="290">
        <f t="shared" si="1"/>
        <v>0</v>
      </c>
      <c r="H124" s="8"/>
    </row>
    <row r="125" spans="2:8" ht="16.5" customHeight="1" thickBot="1">
      <c r="B125" s="32" t="s">
        <v>203</v>
      </c>
      <c r="C125" s="298" t="s">
        <v>204</v>
      </c>
      <c r="D125" s="30" t="s">
        <v>14</v>
      </c>
      <c r="E125" s="299">
        <v>1500</v>
      </c>
      <c r="F125" s="300"/>
      <c r="G125" s="176">
        <f t="shared" si="1"/>
        <v>0</v>
      </c>
      <c r="H125" s="8"/>
    </row>
    <row r="126" spans="2:8" ht="18.75" customHeight="1" thickBot="1">
      <c r="B126" s="32" t="s">
        <v>205</v>
      </c>
      <c r="C126" s="59" t="s">
        <v>206</v>
      </c>
      <c r="D126" s="15" t="s">
        <v>207</v>
      </c>
      <c r="E126" s="13">
        <v>675</v>
      </c>
      <c r="F126" s="240"/>
      <c r="G126" s="123">
        <f t="shared" si="1"/>
        <v>0</v>
      </c>
      <c r="H126" s="8"/>
    </row>
    <row r="127" spans="2:8" ht="18" customHeight="1" thickBot="1">
      <c r="B127" s="2" t="s">
        <v>208</v>
      </c>
      <c r="C127" s="364" t="s">
        <v>209</v>
      </c>
      <c r="D127" s="365"/>
      <c r="E127" s="365"/>
      <c r="F127" s="3"/>
      <c r="G127" s="200"/>
      <c r="H127" s="112"/>
    </row>
    <row r="128" spans="2:8" ht="15" customHeight="1" thickBot="1">
      <c r="B128" s="306" t="s">
        <v>210</v>
      </c>
      <c r="C128" s="242" t="s">
        <v>211</v>
      </c>
      <c r="D128" s="243"/>
      <c r="E128" s="244"/>
      <c r="F128" s="204"/>
      <c r="G128" s="177"/>
      <c r="H128" s="112"/>
    </row>
    <row r="129" spans="2:8" ht="13.5" customHeight="1">
      <c r="B129" s="49" t="s">
        <v>212</v>
      </c>
      <c r="C129" s="246" t="s">
        <v>198</v>
      </c>
      <c r="D129" s="20" t="s">
        <v>14</v>
      </c>
      <c r="E129" s="12">
        <v>4750</v>
      </c>
      <c r="F129" s="247"/>
      <c r="G129" s="127">
        <f t="shared" si="1"/>
        <v>0</v>
      </c>
      <c r="H129" s="8"/>
    </row>
    <row r="130" spans="2:8" ht="13.5" customHeight="1">
      <c r="B130" s="66" t="s">
        <v>213</v>
      </c>
      <c r="C130" s="259" t="s">
        <v>200</v>
      </c>
      <c r="D130" s="21" t="s">
        <v>14</v>
      </c>
      <c r="E130" s="9">
        <v>1000</v>
      </c>
      <c r="F130" s="73"/>
      <c r="G130" s="128">
        <f t="shared" si="1"/>
        <v>0</v>
      </c>
      <c r="H130" s="8"/>
    </row>
    <row r="131" spans="2:8" ht="13.5" customHeight="1" thickBot="1">
      <c r="B131" s="241" t="s">
        <v>214</v>
      </c>
      <c r="C131" s="287" t="s">
        <v>202</v>
      </c>
      <c r="D131" s="26" t="s">
        <v>14</v>
      </c>
      <c r="E131" s="98">
        <v>225</v>
      </c>
      <c r="F131" s="233"/>
      <c r="G131" s="290">
        <f t="shared" si="1"/>
        <v>0</v>
      </c>
      <c r="H131" s="8"/>
    </row>
    <row r="132" spans="2:8" ht="15" customHeight="1" thickBot="1">
      <c r="B132" s="321" t="s">
        <v>215</v>
      </c>
      <c r="C132" s="246" t="s">
        <v>216</v>
      </c>
      <c r="D132" s="20" t="s">
        <v>207</v>
      </c>
      <c r="E132" s="12">
        <v>50</v>
      </c>
      <c r="F132" s="247"/>
      <c r="G132" s="127">
        <f t="shared" si="1"/>
        <v>0</v>
      </c>
      <c r="H132" s="8"/>
    </row>
    <row r="133" spans="2:8" ht="15" customHeight="1" thickBot="1">
      <c r="B133" s="321" t="s">
        <v>217</v>
      </c>
      <c r="C133" s="259" t="s">
        <v>218</v>
      </c>
      <c r="D133" s="21" t="s">
        <v>207</v>
      </c>
      <c r="E133" s="9">
        <v>50</v>
      </c>
      <c r="F133" s="73"/>
      <c r="G133" s="128">
        <f t="shared" si="1"/>
        <v>0</v>
      </c>
      <c r="H133" s="8"/>
    </row>
    <row r="134" spans="2:8" ht="15" customHeight="1" thickBot="1">
      <c r="B134" s="238" t="s">
        <v>219</v>
      </c>
      <c r="C134" s="287" t="s">
        <v>220</v>
      </c>
      <c r="D134" s="26" t="s">
        <v>207</v>
      </c>
      <c r="E134" s="98">
        <v>60</v>
      </c>
      <c r="F134" s="233"/>
      <c r="G134" s="290">
        <f t="shared" si="1"/>
        <v>0</v>
      </c>
      <c r="H134" s="8"/>
    </row>
    <row r="135" spans="2:8" ht="26.25" customHeight="1" thickBot="1">
      <c r="B135" s="32" t="s">
        <v>221</v>
      </c>
      <c r="C135" s="322" t="s">
        <v>222</v>
      </c>
      <c r="D135" s="30" t="s">
        <v>14</v>
      </c>
      <c r="E135" s="299">
        <v>175</v>
      </c>
      <c r="F135" s="300"/>
      <c r="G135" s="176">
        <f t="shared" si="1"/>
        <v>0</v>
      </c>
      <c r="H135" s="8"/>
    </row>
    <row r="136" spans="2:8" ht="15" customHeight="1" thickBot="1">
      <c r="B136" s="32" t="s">
        <v>223</v>
      </c>
      <c r="C136" s="322" t="s">
        <v>224</v>
      </c>
      <c r="D136" s="30" t="s">
        <v>225</v>
      </c>
      <c r="E136" s="299">
        <v>50</v>
      </c>
      <c r="F136" s="300"/>
      <c r="G136" s="176">
        <f t="shared" si="1"/>
        <v>0</v>
      </c>
      <c r="H136" s="8"/>
    </row>
    <row r="137" spans="2:8" ht="15" customHeight="1" thickBot="1">
      <c r="B137" s="323" t="s">
        <v>226</v>
      </c>
      <c r="C137" s="59" t="s">
        <v>227</v>
      </c>
      <c r="D137" s="15" t="s">
        <v>225</v>
      </c>
      <c r="E137" s="13">
        <v>130</v>
      </c>
      <c r="F137" s="240"/>
      <c r="G137" s="123">
        <f t="shared" si="1"/>
        <v>0</v>
      </c>
      <c r="H137" s="8"/>
    </row>
    <row r="138" spans="2:8" ht="15" customHeight="1" thickBot="1">
      <c r="B138" s="78" t="s">
        <v>228</v>
      </c>
      <c r="C138" s="364" t="s">
        <v>229</v>
      </c>
      <c r="D138" s="365"/>
      <c r="E138" s="365"/>
      <c r="F138" s="3"/>
      <c r="G138" s="200"/>
      <c r="H138" s="8"/>
    </row>
    <row r="139" spans="2:8" ht="13.5" customHeight="1">
      <c r="B139" s="324" t="s">
        <v>230</v>
      </c>
      <c r="C139" s="326" t="s">
        <v>231</v>
      </c>
      <c r="D139" s="20" t="s">
        <v>14</v>
      </c>
      <c r="E139" s="12">
        <v>250</v>
      </c>
      <c r="F139" s="247"/>
      <c r="G139" s="127">
        <f t="shared" ref="G139:G201" si="2">ROUND(E139*F139,2)</f>
        <v>0</v>
      </c>
      <c r="H139" s="8"/>
    </row>
    <row r="140" spans="2:8" ht="13.5" customHeight="1">
      <c r="B140" s="324" t="s">
        <v>232</v>
      </c>
      <c r="C140" s="260" t="s">
        <v>200</v>
      </c>
      <c r="D140" s="21" t="s">
        <v>14</v>
      </c>
      <c r="E140" s="9">
        <v>3500</v>
      </c>
      <c r="F140" s="73"/>
      <c r="G140" s="128">
        <f t="shared" si="2"/>
        <v>0</v>
      </c>
      <c r="H140" s="8"/>
    </row>
    <row r="141" spans="2:8" ht="13.5" customHeight="1" thickBot="1">
      <c r="B141" s="325" t="s">
        <v>233</v>
      </c>
      <c r="C141" s="327" t="s">
        <v>202</v>
      </c>
      <c r="D141" s="23" t="s">
        <v>14</v>
      </c>
      <c r="E141" s="11">
        <v>300</v>
      </c>
      <c r="F141" s="249"/>
      <c r="G141" s="125">
        <f t="shared" si="2"/>
        <v>0</v>
      </c>
      <c r="H141" s="8"/>
    </row>
    <row r="142" spans="2:8" ht="18" customHeight="1" thickBot="1">
      <c r="B142" s="32" t="s">
        <v>234</v>
      </c>
      <c r="C142" s="364" t="s">
        <v>235</v>
      </c>
      <c r="D142" s="365"/>
      <c r="E142" s="365"/>
      <c r="F142" s="328"/>
      <c r="G142" s="145"/>
      <c r="H142" s="8"/>
    </row>
    <row r="143" spans="2:8" ht="12" customHeight="1">
      <c r="B143" s="49" t="s">
        <v>236</v>
      </c>
      <c r="C143" s="326" t="s">
        <v>237</v>
      </c>
      <c r="D143" s="20" t="s">
        <v>14</v>
      </c>
      <c r="E143" s="12">
        <v>600</v>
      </c>
      <c r="F143" s="247"/>
      <c r="G143" s="127">
        <f t="shared" si="2"/>
        <v>0</v>
      </c>
      <c r="H143" s="8"/>
    </row>
    <row r="144" spans="2:8" ht="15.75" customHeight="1" thickBot="1">
      <c r="B144" s="66" t="s">
        <v>238</v>
      </c>
      <c r="C144" s="327" t="s">
        <v>200</v>
      </c>
      <c r="D144" s="23" t="s">
        <v>14</v>
      </c>
      <c r="E144" s="11">
        <v>1500</v>
      </c>
      <c r="F144" s="249"/>
      <c r="G144" s="125">
        <f t="shared" si="2"/>
        <v>0</v>
      </c>
      <c r="H144" s="8"/>
    </row>
    <row r="145" spans="2:8" ht="20.25" customHeight="1" thickBot="1">
      <c r="B145" s="174" t="s">
        <v>239</v>
      </c>
      <c r="C145" s="362" t="s">
        <v>240</v>
      </c>
      <c r="D145" s="363"/>
      <c r="E145" s="363"/>
      <c r="F145" s="205"/>
      <c r="G145" s="202"/>
      <c r="H145" s="106"/>
    </row>
    <row r="146" spans="2:8" ht="15" customHeight="1" thickBot="1">
      <c r="B146" s="2" t="s">
        <v>241</v>
      </c>
      <c r="C146" s="242" t="s">
        <v>242</v>
      </c>
      <c r="D146" s="329"/>
      <c r="E146" s="330"/>
      <c r="F146" s="204"/>
      <c r="G146" s="177"/>
      <c r="H146" s="111"/>
    </row>
    <row r="147" spans="2:8" ht="13.5" customHeight="1">
      <c r="B147" s="66" t="s">
        <v>243</v>
      </c>
      <c r="C147" s="246" t="s">
        <v>244</v>
      </c>
      <c r="D147" s="20" t="s">
        <v>14</v>
      </c>
      <c r="E147" s="12">
        <v>750</v>
      </c>
      <c r="F147" s="247"/>
      <c r="G147" s="127">
        <f t="shared" si="2"/>
        <v>0</v>
      </c>
      <c r="H147" s="8"/>
    </row>
    <row r="148" spans="2:8" ht="13.5" customHeight="1">
      <c r="B148" s="66" t="s">
        <v>245</v>
      </c>
      <c r="C148" s="259" t="s">
        <v>246</v>
      </c>
      <c r="D148" s="21" t="s">
        <v>14</v>
      </c>
      <c r="E148" s="9">
        <v>1250</v>
      </c>
      <c r="F148" s="73"/>
      <c r="G148" s="128">
        <f t="shared" si="2"/>
        <v>0</v>
      </c>
      <c r="H148" s="8"/>
    </row>
    <row r="149" spans="2:8" ht="13.5" customHeight="1" thickBot="1">
      <c r="B149" s="241" t="s">
        <v>247</v>
      </c>
      <c r="C149" s="287" t="s">
        <v>248</v>
      </c>
      <c r="D149" s="26" t="s">
        <v>14</v>
      </c>
      <c r="E149" s="98">
        <v>1250</v>
      </c>
      <c r="F149" s="233"/>
      <c r="G149" s="290">
        <f t="shared" si="2"/>
        <v>0</v>
      </c>
      <c r="H149" s="8"/>
    </row>
    <row r="150" spans="2:8" ht="15" customHeight="1" thickBot="1">
      <c r="B150" s="32" t="s">
        <v>249</v>
      </c>
      <c r="C150" s="59" t="s">
        <v>250</v>
      </c>
      <c r="D150" s="15" t="s">
        <v>207</v>
      </c>
      <c r="E150" s="13">
        <v>125</v>
      </c>
      <c r="F150" s="240"/>
      <c r="G150" s="123">
        <f t="shared" si="2"/>
        <v>0</v>
      </c>
      <c r="H150" s="8"/>
    </row>
    <row r="151" spans="2:8" ht="18" customHeight="1" thickBot="1">
      <c r="B151" s="2" t="s">
        <v>251</v>
      </c>
      <c r="C151" s="331" t="s">
        <v>252</v>
      </c>
      <c r="D151" s="308"/>
      <c r="E151" s="309"/>
      <c r="F151" s="3"/>
      <c r="G151" s="200"/>
      <c r="H151" s="111"/>
    </row>
    <row r="152" spans="2:8" ht="13.5" customHeight="1">
      <c r="B152" s="49" t="s">
        <v>253</v>
      </c>
      <c r="C152" s="246" t="s">
        <v>254</v>
      </c>
      <c r="D152" s="20" t="s">
        <v>207</v>
      </c>
      <c r="E152" s="12">
        <v>125</v>
      </c>
      <c r="F152" s="247"/>
      <c r="G152" s="127">
        <f t="shared" si="2"/>
        <v>0</v>
      </c>
      <c r="H152" s="8"/>
    </row>
    <row r="153" spans="2:8" ht="13.5" customHeight="1" thickBot="1">
      <c r="B153" s="319" t="s">
        <v>255</v>
      </c>
      <c r="C153" s="287" t="s">
        <v>256</v>
      </c>
      <c r="D153" s="26" t="s">
        <v>207</v>
      </c>
      <c r="E153" s="98">
        <v>100</v>
      </c>
      <c r="F153" s="233"/>
      <c r="G153" s="290">
        <f t="shared" si="2"/>
        <v>0</v>
      </c>
      <c r="H153" s="8"/>
    </row>
    <row r="154" spans="2:8" ht="13.5" customHeight="1">
      <c r="B154" s="37" t="s">
        <v>257</v>
      </c>
      <c r="C154" s="55" t="s">
        <v>258</v>
      </c>
      <c r="D154" s="20" t="s">
        <v>207</v>
      </c>
      <c r="E154" s="12">
        <v>150</v>
      </c>
      <c r="F154" s="247"/>
      <c r="G154" s="127">
        <f t="shared" si="2"/>
        <v>0</v>
      </c>
      <c r="H154" s="8"/>
    </row>
    <row r="155" spans="2:8" ht="13.5" customHeight="1" thickBot="1">
      <c r="B155" s="39" t="s">
        <v>259</v>
      </c>
      <c r="C155" s="57" t="s">
        <v>260</v>
      </c>
      <c r="D155" s="23" t="s">
        <v>207</v>
      </c>
      <c r="E155" s="11">
        <v>200</v>
      </c>
      <c r="F155" s="249"/>
      <c r="G155" s="125">
        <f t="shared" si="2"/>
        <v>0</v>
      </c>
      <c r="H155" s="8"/>
    </row>
    <row r="156" spans="2:8" ht="18" customHeight="1" thickBot="1">
      <c r="B156" s="82" t="s">
        <v>261</v>
      </c>
      <c r="C156" s="364" t="s">
        <v>262</v>
      </c>
      <c r="D156" s="365"/>
      <c r="E156" s="365"/>
      <c r="F156" s="3"/>
      <c r="G156" s="200"/>
      <c r="H156" s="106"/>
    </row>
    <row r="157" spans="2:8" ht="13.5" customHeight="1">
      <c r="B157" s="49" t="s">
        <v>263</v>
      </c>
      <c r="C157" s="246" t="s">
        <v>264</v>
      </c>
      <c r="D157" s="20" t="s">
        <v>225</v>
      </c>
      <c r="E157" s="12">
        <v>1300</v>
      </c>
      <c r="F157" s="247"/>
      <c r="G157" s="127">
        <f t="shared" si="2"/>
        <v>0</v>
      </c>
      <c r="H157" s="8"/>
    </row>
    <row r="158" spans="2:8" ht="13.5" customHeight="1" thickBot="1">
      <c r="B158" s="241" t="s">
        <v>265</v>
      </c>
      <c r="C158" s="248" t="s">
        <v>266</v>
      </c>
      <c r="D158" s="23" t="s">
        <v>225</v>
      </c>
      <c r="E158" s="11">
        <v>2125</v>
      </c>
      <c r="F158" s="249"/>
      <c r="G158" s="125">
        <f t="shared" si="2"/>
        <v>0</v>
      </c>
      <c r="H158" s="8"/>
    </row>
    <row r="159" spans="2:8" ht="18" customHeight="1" thickBot="1">
      <c r="B159" s="2" t="s">
        <v>267</v>
      </c>
      <c r="C159" s="331" t="s">
        <v>268</v>
      </c>
      <c r="D159" s="307"/>
      <c r="E159" s="320"/>
      <c r="F159" s="3"/>
      <c r="G159" s="200"/>
      <c r="H159" s="112"/>
    </row>
    <row r="160" spans="2:8" ht="13.5" customHeight="1">
      <c r="B160" s="49" t="s">
        <v>269</v>
      </c>
      <c r="C160" s="246" t="s">
        <v>270</v>
      </c>
      <c r="D160" s="20" t="s">
        <v>225</v>
      </c>
      <c r="E160" s="12">
        <v>125</v>
      </c>
      <c r="F160" s="247"/>
      <c r="G160" s="127">
        <f t="shared" si="2"/>
        <v>0</v>
      </c>
      <c r="H160" s="8"/>
    </row>
    <row r="161" spans="2:8" ht="13.5" customHeight="1">
      <c r="B161" s="66" t="s">
        <v>271</v>
      </c>
      <c r="C161" s="259" t="s">
        <v>272</v>
      </c>
      <c r="D161" s="21" t="s">
        <v>225</v>
      </c>
      <c r="E161" s="9">
        <v>6500</v>
      </c>
      <c r="F161" s="73"/>
      <c r="G161" s="128">
        <f t="shared" si="2"/>
        <v>0</v>
      </c>
      <c r="H161" s="8"/>
    </row>
    <row r="162" spans="2:8" ht="13.5" customHeight="1" thickBot="1">
      <c r="B162" s="241" t="s">
        <v>273</v>
      </c>
      <c r="C162" s="248" t="s">
        <v>274</v>
      </c>
      <c r="D162" s="23" t="s">
        <v>225</v>
      </c>
      <c r="E162" s="11">
        <v>3750</v>
      </c>
      <c r="F162" s="249"/>
      <c r="G162" s="125">
        <f t="shared" si="2"/>
        <v>0</v>
      </c>
      <c r="H162" s="8"/>
    </row>
    <row r="163" spans="2:8" ht="18" customHeight="1" thickBot="1">
      <c r="B163" s="2" t="s">
        <v>275</v>
      </c>
      <c r="C163" s="294" t="s">
        <v>276</v>
      </c>
      <c r="D163" s="316"/>
      <c r="E163" s="317"/>
      <c r="F163" s="3"/>
      <c r="G163" s="200"/>
      <c r="H163" s="110"/>
    </row>
    <row r="164" spans="2:8" ht="13.5" customHeight="1">
      <c r="B164" s="49" t="s">
        <v>277</v>
      </c>
      <c r="C164" s="246" t="s">
        <v>278</v>
      </c>
      <c r="D164" s="20" t="s">
        <v>225</v>
      </c>
      <c r="E164" s="12">
        <v>6500</v>
      </c>
      <c r="F164" s="247"/>
      <c r="G164" s="127">
        <f t="shared" si="2"/>
        <v>0</v>
      </c>
      <c r="H164" s="8"/>
    </row>
    <row r="165" spans="2:8" ht="13.5" customHeight="1">
      <c r="B165" s="66" t="s">
        <v>279</v>
      </c>
      <c r="C165" s="259" t="s">
        <v>280</v>
      </c>
      <c r="D165" s="21" t="s">
        <v>225</v>
      </c>
      <c r="E165" s="9">
        <v>3750</v>
      </c>
      <c r="F165" s="73"/>
      <c r="G165" s="128">
        <f t="shared" si="2"/>
        <v>0</v>
      </c>
      <c r="H165" s="8"/>
    </row>
    <row r="166" spans="2:8" ht="13.5" customHeight="1">
      <c r="B166" s="66" t="s">
        <v>281</v>
      </c>
      <c r="C166" s="259" t="s">
        <v>282</v>
      </c>
      <c r="D166" s="21" t="s">
        <v>225</v>
      </c>
      <c r="E166" s="170">
        <v>13</v>
      </c>
      <c r="F166" s="73"/>
      <c r="G166" s="128">
        <f t="shared" si="2"/>
        <v>0</v>
      </c>
      <c r="H166" s="8"/>
    </row>
    <row r="167" spans="2:8" ht="13.5" customHeight="1" thickBot="1">
      <c r="B167" s="291" t="s">
        <v>283</v>
      </c>
      <c r="C167" s="287" t="s">
        <v>284</v>
      </c>
      <c r="D167" s="26" t="s">
        <v>225</v>
      </c>
      <c r="E167" s="98">
        <v>75</v>
      </c>
      <c r="F167" s="233"/>
      <c r="G167" s="290">
        <f t="shared" si="2"/>
        <v>0</v>
      </c>
      <c r="H167" s="8"/>
    </row>
    <row r="168" spans="2:8" ht="16.5" customHeight="1" thickBot="1">
      <c r="B168" s="32" t="s">
        <v>285</v>
      </c>
      <c r="C168" s="59" t="s">
        <v>286</v>
      </c>
      <c r="D168" s="15" t="s">
        <v>225</v>
      </c>
      <c r="E168" s="13">
        <v>100</v>
      </c>
      <c r="F168" s="240"/>
      <c r="G168" s="123">
        <f t="shared" si="2"/>
        <v>0</v>
      </c>
      <c r="H168" s="8"/>
    </row>
    <row r="169" spans="2:8" ht="18" customHeight="1" thickBot="1">
      <c r="B169" s="41" t="s">
        <v>287</v>
      </c>
      <c r="C169" s="332" t="s">
        <v>288</v>
      </c>
      <c r="D169" s="295"/>
      <c r="E169" s="296"/>
      <c r="F169" s="3"/>
      <c r="G169" s="200"/>
      <c r="H169" s="107"/>
    </row>
    <row r="170" spans="2:8" ht="13.5" customHeight="1">
      <c r="B170" s="250" t="s">
        <v>289</v>
      </c>
      <c r="C170" s="334" t="s">
        <v>290</v>
      </c>
      <c r="D170" s="61" t="s">
        <v>225</v>
      </c>
      <c r="E170" s="160">
        <v>6850</v>
      </c>
      <c r="F170" s="247"/>
      <c r="G170" s="127">
        <f t="shared" si="2"/>
        <v>0</v>
      </c>
      <c r="H170" s="100"/>
    </row>
    <row r="171" spans="2:8" ht="13.5" customHeight="1">
      <c r="B171" s="251" t="s">
        <v>291</v>
      </c>
      <c r="C171" s="335" t="s">
        <v>292</v>
      </c>
      <c r="D171" s="62" t="s">
        <v>225</v>
      </c>
      <c r="E171" s="80">
        <v>40</v>
      </c>
      <c r="F171" s="73"/>
      <c r="G171" s="128">
        <f t="shared" si="2"/>
        <v>0</v>
      </c>
      <c r="H171" s="100"/>
    </row>
    <row r="172" spans="2:8" ht="13.5" customHeight="1">
      <c r="B172" s="251" t="s">
        <v>293</v>
      </c>
      <c r="C172" s="335" t="s">
        <v>294</v>
      </c>
      <c r="D172" s="62" t="s">
        <v>225</v>
      </c>
      <c r="E172" s="80">
        <v>40</v>
      </c>
      <c r="F172" s="73"/>
      <c r="G172" s="128">
        <f t="shared" si="2"/>
        <v>0</v>
      </c>
      <c r="H172" s="100"/>
    </row>
    <row r="173" spans="2:8" ht="13.5" customHeight="1">
      <c r="B173" s="251" t="s">
        <v>295</v>
      </c>
      <c r="C173" s="335" t="s">
        <v>296</v>
      </c>
      <c r="D173" s="62" t="s">
        <v>225</v>
      </c>
      <c r="E173" s="171">
        <v>13</v>
      </c>
      <c r="F173" s="73"/>
      <c r="G173" s="128">
        <f t="shared" si="2"/>
        <v>0</v>
      </c>
      <c r="H173" s="100"/>
    </row>
    <row r="174" spans="2:8" ht="13.5" customHeight="1">
      <c r="B174" s="333" t="s">
        <v>297</v>
      </c>
      <c r="C174" s="335" t="s">
        <v>298</v>
      </c>
      <c r="D174" s="62" t="s">
        <v>225</v>
      </c>
      <c r="E174" s="80">
        <v>1300</v>
      </c>
      <c r="F174" s="73"/>
      <c r="G174" s="128">
        <f t="shared" si="2"/>
        <v>0</v>
      </c>
      <c r="H174" s="100"/>
    </row>
    <row r="175" spans="2:8" ht="13.5" customHeight="1" thickBot="1">
      <c r="B175" s="252" t="s">
        <v>299</v>
      </c>
      <c r="C175" s="335" t="s">
        <v>300</v>
      </c>
      <c r="D175" s="62" t="s">
        <v>225</v>
      </c>
      <c r="E175" s="80">
        <v>2625</v>
      </c>
      <c r="F175" s="73"/>
      <c r="G175" s="128">
        <f t="shared" si="2"/>
        <v>0</v>
      </c>
      <c r="H175" s="100"/>
    </row>
    <row r="176" spans="2:8" ht="16.5" customHeight="1" thickBot="1">
      <c r="B176" s="337" t="s">
        <v>301</v>
      </c>
      <c r="C176" s="336" t="s">
        <v>302</v>
      </c>
      <c r="D176" s="44" t="s">
        <v>225</v>
      </c>
      <c r="E176" s="81">
        <v>110</v>
      </c>
      <c r="F176" s="249"/>
      <c r="G176" s="125">
        <f t="shared" si="2"/>
        <v>0</v>
      </c>
      <c r="H176" s="100"/>
    </row>
    <row r="177" spans="2:8" ht="18" customHeight="1" thickBot="1">
      <c r="B177" s="40" t="s">
        <v>303</v>
      </c>
      <c r="C177" s="338" t="s">
        <v>304</v>
      </c>
      <c r="D177" s="339"/>
      <c r="E177" s="340"/>
      <c r="F177" s="3"/>
      <c r="G177" s="200"/>
      <c r="H177" s="113"/>
    </row>
    <row r="178" spans="2:8" ht="16.5" customHeight="1">
      <c r="B178" s="341" t="s">
        <v>305</v>
      </c>
      <c r="C178" s="326" t="s">
        <v>306</v>
      </c>
      <c r="D178" s="20" t="s">
        <v>225</v>
      </c>
      <c r="E178" s="12">
        <v>130</v>
      </c>
      <c r="F178" s="247"/>
      <c r="G178" s="127">
        <f t="shared" si="2"/>
        <v>0</v>
      </c>
      <c r="H178" s="8"/>
    </row>
    <row r="179" spans="2:8" ht="39" customHeight="1">
      <c r="B179" s="342" t="s">
        <v>307</v>
      </c>
      <c r="C179" s="335" t="s">
        <v>308</v>
      </c>
      <c r="D179" s="62" t="s">
        <v>225</v>
      </c>
      <c r="E179" s="80">
        <v>43</v>
      </c>
      <c r="F179" s="73"/>
      <c r="G179" s="128">
        <f t="shared" si="2"/>
        <v>0</v>
      </c>
      <c r="H179" s="100"/>
    </row>
    <row r="180" spans="2:8" ht="36.75" customHeight="1">
      <c r="B180" s="342" t="s">
        <v>309</v>
      </c>
      <c r="C180" s="335" t="s">
        <v>310</v>
      </c>
      <c r="D180" s="62" t="s">
        <v>225</v>
      </c>
      <c r="E180" s="80">
        <v>43</v>
      </c>
      <c r="F180" s="73"/>
      <c r="G180" s="128">
        <f t="shared" si="2"/>
        <v>0</v>
      </c>
      <c r="H180" s="100"/>
    </row>
    <row r="181" spans="2:8" ht="35.25" customHeight="1">
      <c r="B181" s="343" t="s">
        <v>309</v>
      </c>
      <c r="C181" s="335" t="s">
        <v>311</v>
      </c>
      <c r="D181" s="62" t="s">
        <v>225</v>
      </c>
      <c r="E181" s="80">
        <v>7.5</v>
      </c>
      <c r="F181" s="73"/>
      <c r="G181" s="128">
        <f t="shared" si="2"/>
        <v>0</v>
      </c>
      <c r="H181" s="100"/>
    </row>
    <row r="182" spans="2:8" ht="36.75" customHeight="1">
      <c r="B182" s="343" t="s">
        <v>312</v>
      </c>
      <c r="C182" s="335" t="s">
        <v>313</v>
      </c>
      <c r="D182" s="62" t="s">
        <v>225</v>
      </c>
      <c r="E182" s="80">
        <v>7.5</v>
      </c>
      <c r="F182" s="73"/>
      <c r="G182" s="128">
        <f t="shared" si="2"/>
        <v>0</v>
      </c>
      <c r="H182" s="100"/>
    </row>
    <row r="183" spans="2:8" ht="40.5" customHeight="1">
      <c r="B183" s="343" t="s">
        <v>314</v>
      </c>
      <c r="C183" s="335" t="s">
        <v>315</v>
      </c>
      <c r="D183" s="62" t="s">
        <v>225</v>
      </c>
      <c r="E183" s="80">
        <v>7.5</v>
      </c>
      <c r="F183" s="73"/>
      <c r="G183" s="128">
        <f t="shared" si="2"/>
        <v>0</v>
      </c>
      <c r="H183" s="100"/>
    </row>
    <row r="184" spans="2:8" ht="40.5" customHeight="1">
      <c r="B184" s="343" t="s">
        <v>316</v>
      </c>
      <c r="C184" s="335" t="s">
        <v>317</v>
      </c>
      <c r="D184" s="62" t="s">
        <v>225</v>
      </c>
      <c r="E184" s="80">
        <v>7.5</v>
      </c>
      <c r="F184" s="73"/>
      <c r="G184" s="128">
        <f t="shared" si="2"/>
        <v>0</v>
      </c>
      <c r="H184" s="100"/>
    </row>
    <row r="185" spans="2:8" ht="38.25" customHeight="1">
      <c r="B185" s="343" t="s">
        <v>318</v>
      </c>
      <c r="C185" s="335" t="s">
        <v>319</v>
      </c>
      <c r="D185" s="62" t="s">
        <v>225</v>
      </c>
      <c r="E185" s="80">
        <v>7.5</v>
      </c>
      <c r="F185" s="73"/>
      <c r="G185" s="128">
        <f t="shared" si="2"/>
        <v>0</v>
      </c>
      <c r="H185" s="100"/>
    </row>
    <row r="186" spans="2:8" ht="39" customHeight="1" thickBot="1">
      <c r="B186" s="344" t="s">
        <v>320</v>
      </c>
      <c r="C186" s="336" t="s">
        <v>321</v>
      </c>
      <c r="D186" s="44" t="s">
        <v>225</v>
      </c>
      <c r="E186" s="81">
        <v>7.5</v>
      </c>
      <c r="F186" s="249"/>
      <c r="G186" s="125">
        <f t="shared" si="2"/>
        <v>0</v>
      </c>
      <c r="H186" s="100"/>
    </row>
    <row r="187" spans="2:8" ht="18" customHeight="1" thickBot="1">
      <c r="B187" s="40" t="s">
        <v>322</v>
      </c>
      <c r="C187" s="364" t="s">
        <v>323</v>
      </c>
      <c r="D187" s="365"/>
      <c r="E187" s="365"/>
      <c r="F187" s="232"/>
      <c r="G187" s="200"/>
      <c r="H187" s="113"/>
    </row>
    <row r="188" spans="2:8" ht="15" customHeight="1">
      <c r="B188" s="49" t="s">
        <v>324</v>
      </c>
      <c r="C188" s="246" t="s">
        <v>325</v>
      </c>
      <c r="D188" s="20" t="s">
        <v>14</v>
      </c>
      <c r="E188" s="12">
        <v>225</v>
      </c>
      <c r="F188" s="247"/>
      <c r="G188" s="127">
        <f t="shared" si="2"/>
        <v>0</v>
      </c>
      <c r="H188" s="8"/>
    </row>
    <row r="189" spans="2:8" ht="74.25" customHeight="1">
      <c r="B189" s="345" t="s">
        <v>326</v>
      </c>
      <c r="C189" s="335" t="s">
        <v>327</v>
      </c>
      <c r="D189" s="62" t="s">
        <v>14</v>
      </c>
      <c r="E189" s="80">
        <v>120</v>
      </c>
      <c r="F189" s="73"/>
      <c r="G189" s="128">
        <f t="shared" si="2"/>
        <v>0</v>
      </c>
      <c r="H189" s="100"/>
    </row>
    <row r="190" spans="2:8" ht="15" customHeight="1" thickBot="1">
      <c r="B190" s="346" t="s">
        <v>328</v>
      </c>
      <c r="C190" s="347" t="s">
        <v>329</v>
      </c>
      <c r="D190" s="348" t="s">
        <v>14</v>
      </c>
      <c r="E190" s="349">
        <v>100</v>
      </c>
      <c r="F190" s="233"/>
      <c r="G190" s="290">
        <f t="shared" si="2"/>
        <v>0</v>
      </c>
      <c r="H190" s="100"/>
    </row>
    <row r="191" spans="2:8" ht="18" customHeight="1" thickBot="1">
      <c r="B191" s="32" t="s">
        <v>330</v>
      </c>
      <c r="C191" s="314" t="s">
        <v>331</v>
      </c>
      <c r="D191" s="30" t="s">
        <v>14</v>
      </c>
      <c r="E191" s="299">
        <v>16000</v>
      </c>
      <c r="F191" s="300"/>
      <c r="G191" s="176">
        <f t="shared" si="2"/>
        <v>0</v>
      </c>
      <c r="H191" s="8"/>
    </row>
    <row r="192" spans="2:8" ht="18" customHeight="1" thickBot="1">
      <c r="B192" s="32" t="s">
        <v>332</v>
      </c>
      <c r="C192" s="129" t="s">
        <v>333</v>
      </c>
      <c r="D192" s="15" t="s">
        <v>14</v>
      </c>
      <c r="E192" s="13">
        <v>16000</v>
      </c>
      <c r="F192" s="240"/>
      <c r="G192" s="123">
        <f t="shared" si="2"/>
        <v>0</v>
      </c>
      <c r="H192" s="8"/>
    </row>
    <row r="193" spans="2:8" ht="18" customHeight="1" thickBot="1">
      <c r="B193" s="2" t="s">
        <v>334</v>
      </c>
      <c r="C193" s="331" t="s">
        <v>335</v>
      </c>
      <c r="D193" s="307"/>
      <c r="E193" s="320"/>
      <c r="F193" s="3"/>
      <c r="G193" s="200"/>
      <c r="H193" s="112"/>
    </row>
    <row r="194" spans="2:8" ht="13.5" customHeight="1">
      <c r="B194" s="49" t="s">
        <v>336</v>
      </c>
      <c r="C194" s="246" t="s">
        <v>337</v>
      </c>
      <c r="D194" s="20" t="s">
        <v>14</v>
      </c>
      <c r="E194" s="12">
        <v>500</v>
      </c>
      <c r="F194" s="247"/>
      <c r="G194" s="127">
        <f t="shared" si="2"/>
        <v>0</v>
      </c>
      <c r="H194" s="8"/>
    </row>
    <row r="195" spans="2:8" ht="13.5" customHeight="1" thickBot="1">
      <c r="B195" s="241" t="s">
        <v>338</v>
      </c>
      <c r="C195" s="248" t="s">
        <v>339</v>
      </c>
      <c r="D195" s="23" t="s">
        <v>14</v>
      </c>
      <c r="E195" s="11">
        <v>750</v>
      </c>
      <c r="F195" s="249"/>
      <c r="G195" s="125">
        <f t="shared" si="2"/>
        <v>0</v>
      </c>
      <c r="H195" s="8"/>
    </row>
    <row r="196" spans="2:8" ht="18" customHeight="1" thickBot="1">
      <c r="B196" s="40" t="s">
        <v>340</v>
      </c>
      <c r="C196" s="245" t="s">
        <v>341</v>
      </c>
      <c r="D196" s="236"/>
      <c r="E196" s="232"/>
      <c r="F196" s="3"/>
      <c r="G196" s="200"/>
      <c r="H196" s="8"/>
    </row>
    <row r="197" spans="2:8" ht="15" customHeight="1" thickBot="1">
      <c r="B197" s="238" t="s">
        <v>342</v>
      </c>
      <c r="C197" s="239" t="s">
        <v>343</v>
      </c>
      <c r="D197" s="138" t="s">
        <v>225</v>
      </c>
      <c r="E197" s="13">
        <v>150</v>
      </c>
      <c r="F197" s="240"/>
      <c r="G197" s="123">
        <f t="shared" si="2"/>
        <v>0</v>
      </c>
      <c r="H197" s="8"/>
    </row>
    <row r="198" spans="2:8" ht="15" customHeight="1">
      <c r="B198" s="96" t="s">
        <v>344</v>
      </c>
      <c r="C198" s="86" t="s">
        <v>345</v>
      </c>
      <c r="D198" s="85" t="s">
        <v>225</v>
      </c>
      <c r="E198" s="83">
        <v>30</v>
      </c>
      <c r="F198" s="203"/>
      <c r="G198" s="124">
        <f t="shared" si="2"/>
        <v>0</v>
      </c>
      <c r="H198" s="100"/>
    </row>
    <row r="199" spans="2:8" ht="13.5" customHeight="1" thickBot="1">
      <c r="B199" s="64" t="s">
        <v>346</v>
      </c>
      <c r="C199" s="350" t="s">
        <v>347</v>
      </c>
      <c r="D199" s="351" t="s">
        <v>225</v>
      </c>
      <c r="E199" s="349">
        <v>120</v>
      </c>
      <c r="F199" s="233"/>
      <c r="G199" s="145">
        <f t="shared" si="2"/>
        <v>0</v>
      </c>
      <c r="H199" s="100"/>
    </row>
    <row r="200" spans="2:8" ht="18" customHeight="1" thickBot="1">
      <c r="B200" s="32" t="s">
        <v>348</v>
      </c>
      <c r="C200" s="352" t="s">
        <v>349</v>
      </c>
      <c r="D200" s="15" t="s">
        <v>14</v>
      </c>
      <c r="E200" s="13">
        <v>75</v>
      </c>
      <c r="F200" s="240"/>
      <c r="G200" s="123">
        <f t="shared" si="2"/>
        <v>0</v>
      </c>
      <c r="H200" s="8"/>
    </row>
    <row r="201" spans="2:8" ht="18" customHeight="1" thickBot="1">
      <c r="B201" s="220" t="s">
        <v>350</v>
      </c>
      <c r="C201" s="353" t="s">
        <v>351</v>
      </c>
      <c r="D201" s="15" t="s">
        <v>14</v>
      </c>
      <c r="E201" s="13">
        <v>75</v>
      </c>
      <c r="F201" s="240"/>
      <c r="G201" s="123">
        <f t="shared" si="2"/>
        <v>0</v>
      </c>
      <c r="H201" s="8"/>
    </row>
    <row r="202" spans="2:8" ht="16.5" customHeight="1" thickBot="1">
      <c r="B202" s="32" t="s">
        <v>352</v>
      </c>
      <c r="C202" s="237" t="s">
        <v>353</v>
      </c>
      <c r="D202" s="28"/>
      <c r="E202" s="14"/>
      <c r="F202" s="222"/>
      <c r="G202" s="131"/>
      <c r="H202" s="8"/>
    </row>
    <row r="203" spans="2:8" ht="13.5" customHeight="1">
      <c r="B203" s="70" t="s">
        <v>354</v>
      </c>
      <c r="C203" s="221" t="s">
        <v>355</v>
      </c>
      <c r="D203" s="68" t="s">
        <v>14</v>
      </c>
      <c r="E203" s="69">
        <v>150</v>
      </c>
      <c r="F203" s="3"/>
      <c r="G203" s="124">
        <f t="shared" ref="G203:G238" si="3">ROUND(E203*F203,2)</f>
        <v>0</v>
      </c>
      <c r="H203" s="8"/>
    </row>
    <row r="204" spans="2:8" ht="13.5" customHeight="1" thickBot="1">
      <c r="B204" s="39" t="s">
        <v>356</v>
      </c>
      <c r="C204" s="235" t="s">
        <v>357</v>
      </c>
      <c r="D204" s="26" t="s">
        <v>358</v>
      </c>
      <c r="E204" s="98">
        <v>1200</v>
      </c>
      <c r="F204" s="233"/>
      <c r="G204" s="145">
        <f t="shared" si="3"/>
        <v>0</v>
      </c>
      <c r="H204" s="8"/>
    </row>
    <row r="205" spans="2:8" ht="18" customHeight="1" thickBot="1">
      <c r="B205" s="234" t="s">
        <v>359</v>
      </c>
      <c r="C205" s="366" t="s">
        <v>360</v>
      </c>
      <c r="D205" s="367"/>
      <c r="E205" s="367"/>
      <c r="F205" s="222"/>
      <c r="G205" s="131"/>
      <c r="H205" s="114"/>
    </row>
    <row r="206" spans="2:8" ht="26.25" customHeight="1">
      <c r="B206" s="250" t="s">
        <v>361</v>
      </c>
      <c r="C206" s="253" t="s">
        <v>362</v>
      </c>
      <c r="D206" s="61" t="s">
        <v>14</v>
      </c>
      <c r="E206" s="160">
        <v>400</v>
      </c>
      <c r="F206" s="247"/>
      <c r="G206" s="127">
        <f t="shared" si="3"/>
        <v>0</v>
      </c>
      <c r="H206" s="100"/>
    </row>
    <row r="207" spans="2:8" ht="25.5" customHeight="1">
      <c r="B207" s="251" t="s">
        <v>363</v>
      </c>
      <c r="C207" s="254" t="s">
        <v>364</v>
      </c>
      <c r="D207" s="62" t="s">
        <v>14</v>
      </c>
      <c r="E207" s="80">
        <v>225</v>
      </c>
      <c r="F207" s="73"/>
      <c r="G207" s="128">
        <f t="shared" si="3"/>
        <v>0</v>
      </c>
      <c r="H207" s="100"/>
    </row>
    <row r="208" spans="2:8" ht="26.25" customHeight="1">
      <c r="B208" s="251" t="s">
        <v>365</v>
      </c>
      <c r="C208" s="254" t="s">
        <v>366</v>
      </c>
      <c r="D208" s="62" t="s">
        <v>367</v>
      </c>
      <c r="E208" s="80">
        <v>225</v>
      </c>
      <c r="F208" s="73"/>
      <c r="G208" s="128">
        <f t="shared" si="3"/>
        <v>0</v>
      </c>
      <c r="H208" s="100"/>
    </row>
    <row r="209" spans="2:8" ht="25.5" customHeight="1" thickBot="1">
      <c r="B209" s="252" t="s">
        <v>368</v>
      </c>
      <c r="C209" s="255" t="s">
        <v>369</v>
      </c>
      <c r="D209" s="44" t="s">
        <v>367</v>
      </c>
      <c r="E209" s="81">
        <v>175</v>
      </c>
      <c r="F209" s="249"/>
      <c r="G209" s="125">
        <f t="shared" si="3"/>
        <v>0</v>
      </c>
      <c r="H209" s="100"/>
    </row>
    <row r="210" spans="2:8" ht="18" customHeight="1" thickBot="1">
      <c r="B210" s="139" t="s">
        <v>370</v>
      </c>
      <c r="C210" s="368" t="s">
        <v>371</v>
      </c>
      <c r="D210" s="368"/>
      <c r="E210" s="368"/>
      <c r="F210" s="3"/>
      <c r="G210" s="200"/>
      <c r="H210" s="115"/>
    </row>
    <row r="211" spans="2:8" ht="24" customHeight="1">
      <c r="B211" s="256" t="s">
        <v>372</v>
      </c>
      <c r="C211" s="246" t="s">
        <v>373</v>
      </c>
      <c r="D211" s="92" t="s">
        <v>225</v>
      </c>
      <c r="E211" s="12">
        <v>125</v>
      </c>
      <c r="F211" s="247"/>
      <c r="G211" s="127">
        <f t="shared" si="3"/>
        <v>0</v>
      </c>
      <c r="H211" s="8"/>
    </row>
    <row r="212" spans="2:8" ht="25.5" customHeight="1">
      <c r="B212" s="257" t="s">
        <v>374</v>
      </c>
      <c r="C212" s="259" t="s">
        <v>375</v>
      </c>
      <c r="D212" s="90" t="s">
        <v>225</v>
      </c>
      <c r="E212" s="9">
        <v>150</v>
      </c>
      <c r="F212" s="73"/>
      <c r="G212" s="128">
        <f t="shared" si="3"/>
        <v>0</v>
      </c>
      <c r="H212" s="8"/>
    </row>
    <row r="213" spans="2:8" ht="27" customHeight="1">
      <c r="B213" s="66" t="s">
        <v>376</v>
      </c>
      <c r="C213" s="260" t="s">
        <v>377</v>
      </c>
      <c r="D213" s="21" t="s">
        <v>225</v>
      </c>
      <c r="E213" s="9">
        <v>110</v>
      </c>
      <c r="F213" s="73"/>
      <c r="G213" s="128">
        <f t="shared" si="3"/>
        <v>0</v>
      </c>
      <c r="H213" s="8"/>
    </row>
    <row r="214" spans="2:8" ht="24.75" customHeight="1">
      <c r="B214" s="66" t="s">
        <v>378</v>
      </c>
      <c r="C214" s="259" t="s">
        <v>379</v>
      </c>
      <c r="D214" s="21" t="s">
        <v>225</v>
      </c>
      <c r="E214" s="9">
        <v>125</v>
      </c>
      <c r="F214" s="73"/>
      <c r="G214" s="128">
        <f t="shared" si="3"/>
        <v>0</v>
      </c>
      <c r="H214" s="8"/>
    </row>
    <row r="215" spans="2:8" ht="24" customHeight="1">
      <c r="B215" s="66" t="s">
        <v>380</v>
      </c>
      <c r="C215" s="260" t="s">
        <v>381</v>
      </c>
      <c r="D215" s="21" t="s">
        <v>225</v>
      </c>
      <c r="E215" s="9">
        <v>200</v>
      </c>
      <c r="F215" s="73"/>
      <c r="G215" s="128">
        <f t="shared" si="3"/>
        <v>0</v>
      </c>
      <c r="H215" s="8"/>
    </row>
    <row r="216" spans="2:8" ht="26.25" customHeight="1" thickBot="1">
      <c r="B216" s="258" t="s">
        <v>382</v>
      </c>
      <c r="C216" s="261" t="s">
        <v>383</v>
      </c>
      <c r="D216" s="29" t="s">
        <v>225</v>
      </c>
      <c r="E216" s="121">
        <v>225</v>
      </c>
      <c r="F216" s="249"/>
      <c r="G216" s="125">
        <f t="shared" si="3"/>
        <v>0</v>
      </c>
      <c r="H216" s="8"/>
    </row>
    <row r="217" spans="2:8" ht="30" customHeight="1" thickBot="1">
      <c r="B217" s="40" t="s">
        <v>384</v>
      </c>
      <c r="C217" s="136" t="s">
        <v>385</v>
      </c>
      <c r="D217" s="29" t="s">
        <v>225</v>
      </c>
      <c r="E217" s="121">
        <v>1450</v>
      </c>
      <c r="F217" s="121"/>
      <c r="G217" s="145">
        <f t="shared" si="3"/>
        <v>0</v>
      </c>
      <c r="H217" s="8"/>
    </row>
    <row r="218" spans="2:8" ht="18" customHeight="1" thickBot="1">
      <c r="B218" s="40" t="s">
        <v>386</v>
      </c>
      <c r="C218" s="214" t="s">
        <v>387</v>
      </c>
      <c r="D218" s="15" t="s">
        <v>14</v>
      </c>
      <c r="E218" s="13">
        <v>1750</v>
      </c>
      <c r="F218" s="13"/>
      <c r="G218" s="176">
        <f t="shared" si="3"/>
        <v>0</v>
      </c>
      <c r="H218" s="8"/>
    </row>
    <row r="219" spans="2:8" ht="18" customHeight="1" thickBot="1">
      <c r="B219" s="40" t="s">
        <v>388</v>
      </c>
      <c r="C219" s="94" t="s">
        <v>389</v>
      </c>
      <c r="D219" s="71"/>
      <c r="E219" s="72"/>
      <c r="F219" s="14"/>
      <c r="G219" s="176"/>
      <c r="H219" s="113"/>
    </row>
    <row r="220" spans="2:8" ht="15" customHeight="1">
      <c r="B220" s="37" t="s">
        <v>390</v>
      </c>
      <c r="C220" s="65" t="s">
        <v>391</v>
      </c>
      <c r="D220" s="20" t="s">
        <v>225</v>
      </c>
      <c r="E220" s="12">
        <v>120</v>
      </c>
      <c r="F220" s="12"/>
      <c r="G220" s="127">
        <f t="shared" si="3"/>
        <v>0</v>
      </c>
      <c r="H220" s="8"/>
    </row>
    <row r="221" spans="2:8" ht="55.5" customHeight="1">
      <c r="B221" s="141" t="s">
        <v>392</v>
      </c>
      <c r="C221" s="103" t="s">
        <v>393</v>
      </c>
      <c r="D221" s="104" t="s">
        <v>225</v>
      </c>
      <c r="E221" s="83">
        <v>100</v>
      </c>
      <c r="F221" s="83"/>
      <c r="G221" s="128">
        <f t="shared" si="3"/>
        <v>0</v>
      </c>
      <c r="H221" s="100"/>
    </row>
    <row r="222" spans="2:8" ht="76.5" customHeight="1">
      <c r="B222" s="93" t="s">
        <v>394</v>
      </c>
      <c r="C222" s="88" t="s">
        <v>395</v>
      </c>
      <c r="D222" s="62" t="s">
        <v>225</v>
      </c>
      <c r="E222" s="80">
        <v>20.5</v>
      </c>
      <c r="F222" s="80"/>
      <c r="G222" s="128">
        <f t="shared" si="3"/>
        <v>0</v>
      </c>
      <c r="H222" s="100"/>
    </row>
    <row r="223" spans="2:8" ht="59.25" customHeight="1" thickBot="1">
      <c r="B223" s="105" t="s">
        <v>396</v>
      </c>
      <c r="C223" s="89" t="s">
        <v>397</v>
      </c>
      <c r="D223" s="44" t="s">
        <v>358</v>
      </c>
      <c r="E223" s="81">
        <v>3</v>
      </c>
      <c r="F223" s="81"/>
      <c r="G223" s="125">
        <f t="shared" si="3"/>
        <v>0</v>
      </c>
      <c r="H223" s="100"/>
    </row>
    <row r="224" spans="2:8" ht="29.25" customHeight="1" thickBot="1">
      <c r="B224" s="40" t="s">
        <v>398</v>
      </c>
      <c r="C224" s="142" t="s">
        <v>399</v>
      </c>
      <c r="D224" s="15" t="s">
        <v>14</v>
      </c>
      <c r="E224" s="13">
        <v>190</v>
      </c>
      <c r="F224" s="13"/>
      <c r="G224" s="176">
        <f t="shared" si="3"/>
        <v>0</v>
      </c>
      <c r="H224" s="100"/>
    </row>
    <row r="225" spans="2:11" ht="26.25" customHeight="1">
      <c r="B225" s="60" t="s">
        <v>400</v>
      </c>
      <c r="C225" s="87" t="s">
        <v>401</v>
      </c>
      <c r="D225" s="20" t="s">
        <v>367</v>
      </c>
      <c r="E225" s="12">
        <v>1800</v>
      </c>
      <c r="F225" s="12"/>
      <c r="G225" s="127">
        <f t="shared" si="3"/>
        <v>0</v>
      </c>
      <c r="H225" s="100"/>
    </row>
    <row r="226" spans="2:11" ht="36.75" customHeight="1" thickBot="1">
      <c r="B226" s="63" t="s">
        <v>402</v>
      </c>
      <c r="C226" s="89" t="s">
        <v>403</v>
      </c>
      <c r="D226" s="23" t="s">
        <v>367</v>
      </c>
      <c r="E226" s="11">
        <v>750</v>
      </c>
      <c r="F226" s="11"/>
      <c r="G226" s="145">
        <f t="shared" si="3"/>
        <v>0</v>
      </c>
      <c r="H226" s="100"/>
    </row>
    <row r="227" spans="2:11" ht="18" customHeight="1" thickBot="1">
      <c r="B227" s="82" t="s">
        <v>404</v>
      </c>
      <c r="C227" s="101" t="s">
        <v>405</v>
      </c>
      <c r="D227" s="102"/>
      <c r="E227" s="157"/>
      <c r="F227" s="157"/>
      <c r="G227" s="131"/>
      <c r="H227" s="112"/>
    </row>
    <row r="228" spans="2:11" ht="13.5" customHeight="1">
      <c r="B228" s="34" t="s">
        <v>406</v>
      </c>
      <c r="C228" s="55" t="s">
        <v>407</v>
      </c>
      <c r="D228" s="24" t="s">
        <v>408</v>
      </c>
      <c r="E228" s="12">
        <v>750</v>
      </c>
      <c r="F228" s="12"/>
      <c r="G228" s="127">
        <f t="shared" si="3"/>
        <v>0</v>
      </c>
      <c r="H228" s="8"/>
    </row>
    <row r="229" spans="2:11" ht="13.5" customHeight="1">
      <c r="B229" s="35" t="s">
        <v>409</v>
      </c>
      <c r="C229" s="99" t="s">
        <v>410</v>
      </c>
      <c r="D229" s="22" t="s">
        <v>408</v>
      </c>
      <c r="E229" s="9">
        <v>750</v>
      </c>
      <c r="F229" s="9"/>
      <c r="G229" s="128">
        <f t="shared" si="3"/>
        <v>0</v>
      </c>
      <c r="H229" s="8"/>
    </row>
    <row r="230" spans="2:11" ht="13.5" customHeight="1">
      <c r="B230" s="35" t="s">
        <v>411</v>
      </c>
      <c r="C230" s="52" t="s">
        <v>412</v>
      </c>
      <c r="D230" s="22" t="s">
        <v>408</v>
      </c>
      <c r="E230" s="9">
        <v>25</v>
      </c>
      <c r="F230" s="9"/>
      <c r="G230" s="128">
        <f t="shared" si="3"/>
        <v>0</v>
      </c>
      <c r="H230" s="8"/>
    </row>
    <row r="231" spans="2:11" ht="13.5" customHeight="1">
      <c r="B231" s="35" t="s">
        <v>413</v>
      </c>
      <c r="C231" s="52" t="s">
        <v>414</v>
      </c>
      <c r="D231" s="22" t="s">
        <v>408</v>
      </c>
      <c r="E231" s="9">
        <v>25</v>
      </c>
      <c r="F231" s="9"/>
      <c r="G231" s="128">
        <f t="shared" si="3"/>
        <v>0</v>
      </c>
      <c r="H231" s="8"/>
    </row>
    <row r="232" spans="2:11" ht="13.5" customHeight="1">
      <c r="B232" s="35" t="s">
        <v>415</v>
      </c>
      <c r="C232" s="52" t="s">
        <v>416</v>
      </c>
      <c r="D232" s="22" t="s">
        <v>408</v>
      </c>
      <c r="E232" s="9">
        <v>37.5</v>
      </c>
      <c r="F232" s="9"/>
      <c r="G232" s="128">
        <f t="shared" si="3"/>
        <v>0</v>
      </c>
      <c r="H232" s="8"/>
    </row>
    <row r="233" spans="2:11" ht="13.5" customHeight="1">
      <c r="B233" s="35" t="s">
        <v>417</v>
      </c>
      <c r="C233" s="54" t="s">
        <v>418</v>
      </c>
      <c r="D233" s="22" t="s">
        <v>408</v>
      </c>
      <c r="E233" s="9">
        <v>37.5</v>
      </c>
      <c r="F233" s="9"/>
      <c r="G233" s="128">
        <f t="shared" si="3"/>
        <v>0</v>
      </c>
      <c r="H233" s="8"/>
    </row>
    <row r="234" spans="2:11" ht="14.25" customHeight="1" thickBot="1">
      <c r="B234" s="36" t="s">
        <v>419</v>
      </c>
      <c r="C234" s="53" t="s">
        <v>420</v>
      </c>
      <c r="D234" s="25" t="s">
        <v>408</v>
      </c>
      <c r="E234" s="11">
        <v>500</v>
      </c>
      <c r="F234" s="11"/>
      <c r="G234" s="125">
        <f t="shared" si="3"/>
        <v>0</v>
      </c>
      <c r="H234" s="8"/>
    </row>
    <row r="235" spans="2:11" ht="18" customHeight="1" thickBot="1">
      <c r="B235" s="2">
        <v>38</v>
      </c>
      <c r="C235" s="33" t="s">
        <v>421</v>
      </c>
      <c r="D235" s="31"/>
      <c r="E235" s="169"/>
      <c r="F235" s="169"/>
      <c r="G235" s="131"/>
      <c r="H235" s="112"/>
    </row>
    <row r="236" spans="2:11" ht="13.5" customHeight="1">
      <c r="B236" s="37" t="s">
        <v>422</v>
      </c>
      <c r="C236" s="51" t="s">
        <v>423</v>
      </c>
      <c r="D236" s="24" t="s">
        <v>424</v>
      </c>
      <c r="E236" s="12">
        <v>5</v>
      </c>
      <c r="F236" s="12"/>
      <c r="G236" s="127">
        <f t="shared" si="3"/>
        <v>0</v>
      </c>
      <c r="H236" s="8"/>
    </row>
    <row r="237" spans="2:11" ht="13.5" customHeight="1" thickBot="1">
      <c r="B237" s="39" t="s">
        <v>425</v>
      </c>
      <c r="C237" s="53" t="s">
        <v>426</v>
      </c>
      <c r="D237" s="25" t="s">
        <v>424</v>
      </c>
      <c r="E237" s="11">
        <v>2</v>
      </c>
      <c r="F237" s="11"/>
      <c r="G237" s="125">
        <f t="shared" si="3"/>
        <v>0</v>
      </c>
      <c r="H237" s="8"/>
    </row>
    <row r="238" spans="2:11" ht="18" customHeight="1" thickBot="1">
      <c r="B238" s="58">
        <v>39</v>
      </c>
      <c r="C238" s="143" t="s">
        <v>427</v>
      </c>
      <c r="D238" s="15" t="s">
        <v>428</v>
      </c>
      <c r="E238" s="13">
        <v>30</v>
      </c>
      <c r="F238" s="13"/>
      <c r="G238" s="126">
        <f t="shared" si="3"/>
        <v>0</v>
      </c>
      <c r="H238" s="8"/>
    </row>
    <row r="239" spans="2:11" ht="15" customHeight="1">
      <c r="B239" s="34" t="s">
        <v>429</v>
      </c>
      <c r="C239" s="180" t="s">
        <v>430</v>
      </c>
      <c r="D239" s="20" t="s">
        <v>358</v>
      </c>
      <c r="E239" s="181">
        <v>10</v>
      </c>
      <c r="F239" s="12"/>
      <c r="G239" s="127">
        <f>E239*F239</f>
        <v>0</v>
      </c>
      <c r="H239" s="45"/>
    </row>
    <row r="240" spans="2:11" ht="27" customHeight="1">
      <c r="B240" s="35" t="s">
        <v>431</v>
      </c>
      <c r="C240" s="116" t="s">
        <v>432</v>
      </c>
      <c r="D240" s="21" t="s">
        <v>358</v>
      </c>
      <c r="E240" s="182">
        <v>4</v>
      </c>
      <c r="F240" s="9"/>
      <c r="G240" s="128">
        <f>E240*F240</f>
        <v>0</v>
      </c>
      <c r="H240" s="8"/>
      <c r="K240" s="8"/>
    </row>
    <row r="241" spans="2:8" ht="23.25" customHeight="1" thickBot="1">
      <c r="B241" s="36" t="s">
        <v>433</v>
      </c>
      <c r="C241" s="223" t="s">
        <v>434</v>
      </c>
      <c r="D241" s="23" t="s">
        <v>358</v>
      </c>
      <c r="E241" s="225">
        <v>3</v>
      </c>
      <c r="F241" s="226"/>
      <c r="G241" s="125">
        <f t="shared" ref="G241:G304" si="4">E241*F241</f>
        <v>0</v>
      </c>
      <c r="H241" s="8"/>
    </row>
    <row r="242" spans="2:8" ht="21.75" customHeight="1">
      <c r="B242" s="34" t="s">
        <v>435</v>
      </c>
      <c r="C242" s="137" t="s">
        <v>436</v>
      </c>
      <c r="D242" s="20" t="s">
        <v>225</v>
      </c>
      <c r="E242" s="181">
        <v>150</v>
      </c>
      <c r="F242" s="229"/>
      <c r="G242" s="127">
        <f t="shared" si="4"/>
        <v>0</v>
      </c>
      <c r="H242" s="8"/>
    </row>
    <row r="243" spans="2:8" ht="22.5" customHeight="1" thickBot="1">
      <c r="B243" s="36" t="s">
        <v>437</v>
      </c>
      <c r="C243" s="223" t="s">
        <v>438</v>
      </c>
      <c r="D243" s="23" t="s">
        <v>225</v>
      </c>
      <c r="E243" s="225">
        <v>100</v>
      </c>
      <c r="F243" s="226"/>
      <c r="G243" s="125">
        <f t="shared" si="4"/>
        <v>0</v>
      </c>
      <c r="H243" s="8"/>
    </row>
    <row r="244" spans="2:8" ht="22.5" customHeight="1">
      <c r="B244" s="34" t="s">
        <v>439</v>
      </c>
      <c r="C244" s="137" t="s">
        <v>440</v>
      </c>
      <c r="D244" s="20" t="s">
        <v>358</v>
      </c>
      <c r="E244" s="181">
        <v>10</v>
      </c>
      <c r="F244" s="229"/>
      <c r="G244" s="127">
        <f t="shared" si="4"/>
        <v>0</v>
      </c>
      <c r="H244" s="8"/>
    </row>
    <row r="245" spans="2:8" ht="22.5" customHeight="1" thickBot="1">
      <c r="B245" s="36" t="s">
        <v>441</v>
      </c>
      <c r="C245" s="223" t="s">
        <v>442</v>
      </c>
      <c r="D245" s="23" t="s">
        <v>358</v>
      </c>
      <c r="E245" s="225">
        <v>4</v>
      </c>
      <c r="F245" s="226"/>
      <c r="G245" s="125">
        <f t="shared" si="4"/>
        <v>0</v>
      </c>
      <c r="H245" s="8"/>
    </row>
    <row r="246" spans="2:8" ht="20.25" customHeight="1">
      <c r="B246" s="34" t="s">
        <v>443</v>
      </c>
      <c r="C246" s="262" t="s">
        <v>444</v>
      </c>
      <c r="D246" s="30" t="s">
        <v>225</v>
      </c>
      <c r="E246" s="263">
        <v>60</v>
      </c>
      <c r="F246" s="264"/>
      <c r="G246" s="127">
        <f t="shared" si="4"/>
        <v>0</v>
      </c>
      <c r="H246" s="8"/>
    </row>
    <row r="247" spans="2:8" ht="15" customHeight="1" thickBot="1">
      <c r="B247" s="36" t="s">
        <v>445</v>
      </c>
      <c r="C247" s="223" t="s">
        <v>446</v>
      </c>
      <c r="D247" s="23" t="s">
        <v>225</v>
      </c>
      <c r="E247" s="225">
        <v>60</v>
      </c>
      <c r="F247" s="226"/>
      <c r="G247" s="125">
        <f t="shared" si="4"/>
        <v>0</v>
      </c>
      <c r="H247" s="8"/>
    </row>
    <row r="248" spans="2:8" ht="25.5" customHeight="1">
      <c r="B248" s="34" t="s">
        <v>447</v>
      </c>
      <c r="C248" s="262" t="s">
        <v>448</v>
      </c>
      <c r="D248" s="30" t="s">
        <v>358</v>
      </c>
      <c r="E248" s="263">
        <v>300</v>
      </c>
      <c r="F248" s="264"/>
      <c r="G248" s="127">
        <f t="shared" si="4"/>
        <v>0</v>
      </c>
      <c r="H248" s="8"/>
    </row>
    <row r="249" spans="2:8" ht="27" customHeight="1" thickBot="1">
      <c r="B249" s="36" t="s">
        <v>449</v>
      </c>
      <c r="C249" s="223" t="s">
        <v>450</v>
      </c>
      <c r="D249" s="224" t="s">
        <v>358</v>
      </c>
      <c r="E249" s="265">
        <v>50</v>
      </c>
      <c r="F249" s="226"/>
      <c r="G249" s="125">
        <f t="shared" si="4"/>
        <v>0</v>
      </c>
      <c r="H249" s="8"/>
    </row>
    <row r="250" spans="2:8" ht="24.75" customHeight="1">
      <c r="B250" s="34" t="s">
        <v>451</v>
      </c>
      <c r="C250" s="137" t="s">
        <v>452</v>
      </c>
      <c r="D250" s="228" t="s">
        <v>358</v>
      </c>
      <c r="E250" s="266">
        <v>20</v>
      </c>
      <c r="F250" s="229"/>
      <c r="G250" s="127">
        <f t="shared" si="4"/>
        <v>0</v>
      </c>
      <c r="H250" s="7"/>
    </row>
    <row r="251" spans="2:8" ht="19.5" customHeight="1">
      <c r="B251" s="35" t="s">
        <v>453</v>
      </c>
      <c r="C251" s="116" t="s">
        <v>454</v>
      </c>
      <c r="D251" s="186" t="s">
        <v>358</v>
      </c>
      <c r="E251" s="187">
        <v>120</v>
      </c>
      <c r="F251" s="119"/>
      <c r="G251" s="128">
        <f t="shared" si="4"/>
        <v>0</v>
      </c>
      <c r="H251" s="7"/>
    </row>
    <row r="252" spans="2:8" ht="18" customHeight="1">
      <c r="B252" s="35" t="s">
        <v>455</v>
      </c>
      <c r="C252" s="116" t="s">
        <v>456</v>
      </c>
      <c r="D252" s="186" t="s">
        <v>358</v>
      </c>
      <c r="E252" s="187">
        <v>30</v>
      </c>
      <c r="F252" s="119"/>
      <c r="G252" s="128">
        <f t="shared" si="4"/>
        <v>0</v>
      </c>
      <c r="H252" s="154"/>
    </row>
    <row r="253" spans="2:8" ht="19.5" customHeight="1">
      <c r="B253" s="35" t="s">
        <v>457</v>
      </c>
      <c r="C253" s="116" t="s">
        <v>458</v>
      </c>
      <c r="D253" s="18" t="s">
        <v>358</v>
      </c>
      <c r="E253" s="188">
        <v>30</v>
      </c>
      <c r="F253" s="119"/>
      <c r="G253" s="128">
        <f t="shared" si="4"/>
        <v>0</v>
      </c>
      <c r="H253" s="154"/>
    </row>
    <row r="254" spans="2:8" ht="16.5" customHeight="1" thickBot="1">
      <c r="B254" s="36" t="s">
        <v>459</v>
      </c>
      <c r="C254" s="223" t="s">
        <v>460</v>
      </c>
      <c r="D254" s="19" t="s">
        <v>358</v>
      </c>
      <c r="E254" s="267">
        <v>120</v>
      </c>
      <c r="F254" s="226"/>
      <c r="G254" s="125">
        <f t="shared" si="4"/>
        <v>0</v>
      </c>
      <c r="H254" s="155"/>
    </row>
    <row r="255" spans="2:8" ht="15" customHeight="1">
      <c r="B255" s="34" t="s">
        <v>461</v>
      </c>
      <c r="C255" s="137" t="s">
        <v>462</v>
      </c>
      <c r="D255" s="228" t="s">
        <v>225</v>
      </c>
      <c r="E255" s="181">
        <v>16</v>
      </c>
      <c r="F255" s="229"/>
      <c r="G255" s="127">
        <f t="shared" si="4"/>
        <v>0</v>
      </c>
      <c r="H255" s="155"/>
    </row>
    <row r="256" spans="2:8" ht="15.75" customHeight="1">
      <c r="B256" s="35" t="s">
        <v>463</v>
      </c>
      <c r="C256" s="116" t="s">
        <v>464</v>
      </c>
      <c r="D256" s="186" t="s">
        <v>225</v>
      </c>
      <c r="E256" s="182">
        <v>40</v>
      </c>
      <c r="F256" s="119"/>
      <c r="G256" s="128">
        <f t="shared" si="4"/>
        <v>0</v>
      </c>
      <c r="H256" s="154"/>
    </row>
    <row r="257" spans="2:8" ht="16.5" customHeight="1" thickBot="1">
      <c r="B257" s="36" t="s">
        <v>465</v>
      </c>
      <c r="C257" s="223" t="s">
        <v>466</v>
      </c>
      <c r="D257" s="224" t="s">
        <v>225</v>
      </c>
      <c r="E257" s="225">
        <v>16</v>
      </c>
      <c r="F257" s="226"/>
      <c r="G257" s="125">
        <f t="shared" si="4"/>
        <v>0</v>
      </c>
      <c r="H257" s="154"/>
    </row>
    <row r="258" spans="2:8" ht="18.75" customHeight="1">
      <c r="B258" s="34" t="s">
        <v>467</v>
      </c>
      <c r="C258" s="137" t="s">
        <v>468</v>
      </c>
      <c r="D258" s="228" t="s">
        <v>225</v>
      </c>
      <c r="E258" s="268">
        <v>16</v>
      </c>
      <c r="F258" s="229"/>
      <c r="G258" s="127">
        <f t="shared" si="4"/>
        <v>0</v>
      </c>
      <c r="H258" s="154"/>
    </row>
    <row r="259" spans="2:8" ht="19.5" customHeight="1">
      <c r="B259" s="35" t="s">
        <v>469</v>
      </c>
      <c r="C259" s="116" t="s">
        <v>470</v>
      </c>
      <c r="D259" s="186" t="s">
        <v>225</v>
      </c>
      <c r="E259" s="188">
        <v>16</v>
      </c>
      <c r="F259" s="119"/>
      <c r="G259" s="128">
        <f t="shared" si="4"/>
        <v>0</v>
      </c>
      <c r="H259" s="154"/>
    </row>
    <row r="260" spans="2:8" ht="18" customHeight="1" thickBot="1">
      <c r="B260" s="36" t="s">
        <v>471</v>
      </c>
      <c r="C260" s="223" t="s">
        <v>472</v>
      </c>
      <c r="D260" s="224" t="s">
        <v>225</v>
      </c>
      <c r="E260" s="267">
        <v>16</v>
      </c>
      <c r="F260" s="226"/>
      <c r="G260" s="125">
        <f t="shared" si="4"/>
        <v>0</v>
      </c>
      <c r="H260" s="154"/>
    </row>
    <row r="261" spans="2:8" ht="18.75" customHeight="1">
      <c r="B261" s="34" t="s">
        <v>473</v>
      </c>
      <c r="C261" s="137" t="s">
        <v>474</v>
      </c>
      <c r="D261" s="20" t="s">
        <v>358</v>
      </c>
      <c r="E261" s="181">
        <v>16</v>
      </c>
      <c r="F261" s="229"/>
      <c r="G261" s="127">
        <f t="shared" si="4"/>
        <v>0</v>
      </c>
      <c r="H261" s="154"/>
    </row>
    <row r="262" spans="2:8" ht="17.25" customHeight="1">
      <c r="B262" s="35" t="s">
        <v>475</v>
      </c>
      <c r="C262" s="116" t="s">
        <v>476</v>
      </c>
      <c r="D262" s="21" t="s">
        <v>358</v>
      </c>
      <c r="E262" s="182">
        <v>16</v>
      </c>
      <c r="F262" s="119"/>
      <c r="G262" s="128">
        <f t="shared" si="4"/>
        <v>0</v>
      </c>
      <c r="H262" s="154"/>
    </row>
    <row r="263" spans="2:8" ht="24" customHeight="1">
      <c r="B263" s="35" t="s">
        <v>477</v>
      </c>
      <c r="C263" s="116" t="s">
        <v>478</v>
      </c>
      <c r="D263" s="21" t="s">
        <v>358</v>
      </c>
      <c r="E263" s="182">
        <v>14</v>
      </c>
      <c r="F263" s="119"/>
      <c r="G263" s="128">
        <f t="shared" si="4"/>
        <v>0</v>
      </c>
      <c r="H263" s="154"/>
    </row>
    <row r="264" spans="2:8" ht="25.5" customHeight="1">
      <c r="B264" s="35" t="s">
        <v>479</v>
      </c>
      <c r="C264" s="116" t="s">
        <v>480</v>
      </c>
      <c r="D264" s="21" t="s">
        <v>358</v>
      </c>
      <c r="E264" s="182">
        <v>14</v>
      </c>
      <c r="F264" s="119"/>
      <c r="G264" s="128">
        <f t="shared" si="4"/>
        <v>0</v>
      </c>
      <c r="H264" s="154"/>
    </row>
    <row r="265" spans="2:8" ht="27.75" customHeight="1">
      <c r="B265" s="35" t="s">
        <v>481</v>
      </c>
      <c r="C265" s="116" t="s">
        <v>482</v>
      </c>
      <c r="D265" s="21" t="s">
        <v>358</v>
      </c>
      <c r="E265" s="182">
        <v>14</v>
      </c>
      <c r="F265" s="119"/>
      <c r="G265" s="128">
        <f t="shared" si="4"/>
        <v>0</v>
      </c>
      <c r="H265" s="154"/>
    </row>
    <row r="266" spans="2:8" ht="30.75" customHeight="1" thickBot="1">
      <c r="B266" s="36" t="s">
        <v>483</v>
      </c>
      <c r="C266" s="223" t="s">
        <v>484</v>
      </c>
      <c r="D266" s="23" t="s">
        <v>358</v>
      </c>
      <c r="E266" s="225">
        <v>12</v>
      </c>
      <c r="F266" s="226"/>
      <c r="G266" s="125">
        <f t="shared" si="4"/>
        <v>0</v>
      </c>
      <c r="H266" s="154"/>
    </row>
    <row r="267" spans="2:8" ht="27.75" customHeight="1">
      <c r="B267" s="34" t="s">
        <v>485</v>
      </c>
      <c r="C267" s="137" t="s">
        <v>486</v>
      </c>
      <c r="D267" s="20" t="s">
        <v>358</v>
      </c>
      <c r="E267" s="181">
        <v>4</v>
      </c>
      <c r="F267" s="229"/>
      <c r="G267" s="127">
        <f t="shared" si="4"/>
        <v>0</v>
      </c>
      <c r="H267" s="154"/>
    </row>
    <row r="268" spans="2:8" ht="22.5" customHeight="1">
      <c r="B268" s="35" t="s">
        <v>487</v>
      </c>
      <c r="C268" s="116" t="s">
        <v>488</v>
      </c>
      <c r="D268" s="21" t="s">
        <v>358</v>
      </c>
      <c r="E268" s="182">
        <v>4</v>
      </c>
      <c r="F268" s="119"/>
      <c r="G268" s="128">
        <f t="shared" si="4"/>
        <v>0</v>
      </c>
      <c r="H268" s="154"/>
    </row>
    <row r="269" spans="2:8" ht="25.5" customHeight="1">
      <c r="B269" s="35" t="s">
        <v>489</v>
      </c>
      <c r="C269" s="116" t="s">
        <v>490</v>
      </c>
      <c r="D269" s="21" t="s">
        <v>358</v>
      </c>
      <c r="E269" s="182">
        <v>4</v>
      </c>
      <c r="F269" s="119"/>
      <c r="G269" s="128">
        <f t="shared" si="4"/>
        <v>0</v>
      </c>
      <c r="H269" s="154"/>
    </row>
    <row r="270" spans="2:8" ht="25.5" customHeight="1" thickBot="1">
      <c r="B270" s="36" t="s">
        <v>491</v>
      </c>
      <c r="C270" s="223" t="s">
        <v>492</v>
      </c>
      <c r="D270" s="23" t="s">
        <v>358</v>
      </c>
      <c r="E270" s="225">
        <v>4</v>
      </c>
      <c r="F270" s="226"/>
      <c r="G270" s="125">
        <f t="shared" si="4"/>
        <v>0</v>
      </c>
      <c r="H270" s="154"/>
    </row>
    <row r="271" spans="2:8" ht="18.75" customHeight="1">
      <c r="B271" s="34" t="s">
        <v>493</v>
      </c>
      <c r="C271" s="269" t="s">
        <v>494</v>
      </c>
      <c r="D271" s="270" t="s">
        <v>358</v>
      </c>
      <c r="E271" s="181">
        <v>12</v>
      </c>
      <c r="F271" s="229"/>
      <c r="G271" s="127">
        <f t="shared" si="4"/>
        <v>0</v>
      </c>
      <c r="H271" s="154"/>
    </row>
    <row r="272" spans="2:8" ht="18.75" customHeight="1">
      <c r="B272" s="35" t="s">
        <v>495</v>
      </c>
      <c r="C272" s="189" t="s">
        <v>496</v>
      </c>
      <c r="D272" s="190" t="s">
        <v>358</v>
      </c>
      <c r="E272" s="182">
        <v>2</v>
      </c>
      <c r="F272" s="119"/>
      <c r="G272" s="128">
        <f t="shared" si="4"/>
        <v>0</v>
      </c>
      <c r="H272" s="154"/>
    </row>
    <row r="273" spans="2:8" ht="18.75" customHeight="1">
      <c r="B273" s="35" t="s">
        <v>497</v>
      </c>
      <c r="C273" s="189" t="s">
        <v>498</v>
      </c>
      <c r="D273" s="190" t="s">
        <v>358</v>
      </c>
      <c r="E273" s="182">
        <v>4</v>
      </c>
      <c r="F273" s="119"/>
      <c r="G273" s="128">
        <f t="shared" si="4"/>
        <v>0</v>
      </c>
      <c r="H273" s="156"/>
    </row>
    <row r="274" spans="2:8" ht="18.75" customHeight="1">
      <c r="B274" s="35" t="s">
        <v>499</v>
      </c>
      <c r="C274" s="189" t="s">
        <v>500</v>
      </c>
      <c r="D274" s="190" t="s">
        <v>358</v>
      </c>
      <c r="E274" s="182">
        <v>30</v>
      </c>
      <c r="F274" s="119"/>
      <c r="G274" s="128">
        <f t="shared" si="4"/>
        <v>0</v>
      </c>
      <c r="H274" s="154"/>
    </row>
    <row r="275" spans="2:8" ht="18.75" customHeight="1">
      <c r="B275" s="35" t="s">
        <v>501</v>
      </c>
      <c r="C275" s="189" t="s">
        <v>502</v>
      </c>
      <c r="D275" s="190" t="s">
        <v>358</v>
      </c>
      <c r="E275" s="182">
        <v>60</v>
      </c>
      <c r="F275" s="119"/>
      <c r="G275" s="128">
        <f t="shared" si="4"/>
        <v>0</v>
      </c>
      <c r="H275" s="154"/>
    </row>
    <row r="276" spans="2:8" ht="18.75" customHeight="1">
      <c r="B276" s="35" t="s">
        <v>503</v>
      </c>
      <c r="C276" s="189" t="s">
        <v>504</v>
      </c>
      <c r="D276" s="190" t="s">
        <v>358</v>
      </c>
      <c r="E276" s="182">
        <v>3</v>
      </c>
      <c r="F276" s="119"/>
      <c r="G276" s="128">
        <f t="shared" si="4"/>
        <v>0</v>
      </c>
      <c r="H276" s="154"/>
    </row>
    <row r="277" spans="2:8" ht="18.75" customHeight="1">
      <c r="B277" s="35" t="s">
        <v>505</v>
      </c>
      <c r="C277" s="189" t="s">
        <v>506</v>
      </c>
      <c r="D277" s="190" t="s">
        <v>358</v>
      </c>
      <c r="E277" s="182">
        <v>20</v>
      </c>
      <c r="F277" s="119"/>
      <c r="G277" s="128">
        <f t="shared" si="4"/>
        <v>0</v>
      </c>
      <c r="H277" s="154"/>
    </row>
    <row r="278" spans="2:8" ht="18.75" customHeight="1" thickBot="1">
      <c r="B278" s="36" t="s">
        <v>507</v>
      </c>
      <c r="C278" s="271" t="s">
        <v>508</v>
      </c>
      <c r="D278" s="272" t="s">
        <v>358</v>
      </c>
      <c r="E278" s="225">
        <v>4</v>
      </c>
      <c r="F278" s="226"/>
      <c r="G278" s="125">
        <f t="shared" si="4"/>
        <v>0</v>
      </c>
      <c r="H278" s="154"/>
    </row>
    <row r="279" spans="2:8" ht="18.75" customHeight="1">
      <c r="B279" s="34" t="s">
        <v>509</v>
      </c>
      <c r="C279" s="269" t="s">
        <v>510</v>
      </c>
      <c r="D279" s="270" t="s">
        <v>424</v>
      </c>
      <c r="E279" s="181">
        <v>20</v>
      </c>
      <c r="F279" s="229"/>
      <c r="G279" s="127">
        <f t="shared" si="4"/>
        <v>0</v>
      </c>
      <c r="H279" s="154"/>
    </row>
    <row r="280" spans="2:8" ht="18.75" customHeight="1" thickBot="1">
      <c r="B280" s="36" t="s">
        <v>511</v>
      </c>
      <c r="C280" s="271" t="s">
        <v>512</v>
      </c>
      <c r="D280" s="272" t="s">
        <v>424</v>
      </c>
      <c r="E280" s="225">
        <v>4</v>
      </c>
      <c r="F280" s="226"/>
      <c r="G280" s="125">
        <f t="shared" si="4"/>
        <v>0</v>
      </c>
      <c r="H280" s="154"/>
    </row>
    <row r="281" spans="2:8" ht="18.75" customHeight="1">
      <c r="B281" s="34" t="s">
        <v>513</v>
      </c>
      <c r="C281" s="269" t="s">
        <v>514</v>
      </c>
      <c r="D281" s="270" t="s">
        <v>358</v>
      </c>
      <c r="E281" s="181">
        <v>3</v>
      </c>
      <c r="F281" s="229"/>
      <c r="G281" s="127">
        <f t="shared" si="4"/>
        <v>0</v>
      </c>
      <c r="H281" s="154"/>
    </row>
    <row r="282" spans="2:8" ht="18.75" customHeight="1">
      <c r="B282" s="35" t="s">
        <v>515</v>
      </c>
      <c r="C282" s="189" t="s">
        <v>516</v>
      </c>
      <c r="D282" s="190" t="s">
        <v>358</v>
      </c>
      <c r="E282" s="182">
        <v>3</v>
      </c>
      <c r="F282" s="119"/>
      <c r="G282" s="128">
        <f t="shared" si="4"/>
        <v>0</v>
      </c>
      <c r="H282" s="154"/>
    </row>
    <row r="283" spans="2:8" ht="18.75" customHeight="1">
      <c r="B283" s="35" t="s">
        <v>517</v>
      </c>
      <c r="C283" s="189" t="s">
        <v>518</v>
      </c>
      <c r="D283" s="190" t="s">
        <v>358</v>
      </c>
      <c r="E283" s="182">
        <v>3</v>
      </c>
      <c r="F283" s="119"/>
      <c r="G283" s="128">
        <f t="shared" si="4"/>
        <v>0</v>
      </c>
      <c r="H283" s="154"/>
    </row>
    <row r="284" spans="2:8" ht="18.75" customHeight="1" thickBot="1">
      <c r="B284" s="36" t="s">
        <v>519</v>
      </c>
      <c r="C284" s="271" t="s">
        <v>520</v>
      </c>
      <c r="D284" s="272" t="s">
        <v>358</v>
      </c>
      <c r="E284" s="225">
        <v>3</v>
      </c>
      <c r="F284" s="226"/>
      <c r="G284" s="125">
        <f t="shared" si="4"/>
        <v>0</v>
      </c>
      <c r="H284" s="154"/>
    </row>
    <row r="285" spans="2:8" ht="18.75" customHeight="1">
      <c r="B285" s="34" t="s">
        <v>521</v>
      </c>
      <c r="C285" s="269" t="s">
        <v>522</v>
      </c>
      <c r="D285" s="228" t="s">
        <v>424</v>
      </c>
      <c r="E285" s="181">
        <v>3</v>
      </c>
      <c r="F285" s="229"/>
      <c r="G285" s="127">
        <f t="shared" si="4"/>
        <v>0</v>
      </c>
      <c r="H285" s="154"/>
    </row>
    <row r="286" spans="2:8" ht="18.75" customHeight="1">
      <c r="B286" s="35" t="s">
        <v>523</v>
      </c>
      <c r="C286" s="189" t="s">
        <v>524</v>
      </c>
      <c r="D286" s="186" t="s">
        <v>424</v>
      </c>
      <c r="E286" s="182">
        <v>3</v>
      </c>
      <c r="F286" s="119"/>
      <c r="G286" s="128">
        <f t="shared" si="4"/>
        <v>0</v>
      </c>
      <c r="H286" s="154"/>
    </row>
    <row r="287" spans="2:8" ht="18.75" customHeight="1">
      <c r="B287" s="35" t="s">
        <v>525</v>
      </c>
      <c r="C287" s="189" t="s">
        <v>526</v>
      </c>
      <c r="D287" s="186" t="s">
        <v>424</v>
      </c>
      <c r="E287" s="182">
        <v>3</v>
      </c>
      <c r="F287" s="119"/>
      <c r="G287" s="128">
        <f t="shared" si="4"/>
        <v>0</v>
      </c>
      <c r="H287" s="154"/>
    </row>
    <row r="288" spans="2:8" ht="18.75" customHeight="1">
      <c r="B288" s="35" t="s">
        <v>527</v>
      </c>
      <c r="C288" s="189" t="s">
        <v>528</v>
      </c>
      <c r="D288" s="186" t="s">
        <v>424</v>
      </c>
      <c r="E288" s="182">
        <v>3</v>
      </c>
      <c r="F288" s="119"/>
      <c r="G288" s="128">
        <f t="shared" si="4"/>
        <v>0</v>
      </c>
      <c r="H288" s="154"/>
    </row>
    <row r="289" spans="2:8" ht="18.75" customHeight="1">
      <c r="B289" s="35" t="s">
        <v>529</v>
      </c>
      <c r="C289" s="230" t="s">
        <v>530</v>
      </c>
      <c r="D289" s="191" t="s">
        <v>424</v>
      </c>
      <c r="E289" s="184">
        <v>4</v>
      </c>
      <c r="F289" s="185"/>
      <c r="G289" s="128">
        <f t="shared" si="4"/>
        <v>0</v>
      </c>
      <c r="H289" s="154"/>
    </row>
    <row r="290" spans="2:8" ht="18.75" customHeight="1" thickBot="1">
      <c r="B290" s="36" t="s">
        <v>531</v>
      </c>
      <c r="C290" s="57" t="s">
        <v>532</v>
      </c>
      <c r="D290" s="224" t="s">
        <v>424</v>
      </c>
      <c r="E290" s="225">
        <v>2</v>
      </c>
      <c r="F290" s="226"/>
      <c r="G290" s="125">
        <f t="shared" si="4"/>
        <v>0</v>
      </c>
      <c r="H290" s="154"/>
    </row>
    <row r="291" spans="2:8" ht="18.75" customHeight="1" thickBot="1">
      <c r="B291" s="173" t="s">
        <v>533</v>
      </c>
      <c r="C291" s="273" t="s">
        <v>534</v>
      </c>
      <c r="D291" s="274" t="s">
        <v>424</v>
      </c>
      <c r="E291" s="275">
        <v>8</v>
      </c>
      <c r="F291" s="276"/>
      <c r="G291" s="123">
        <f t="shared" si="4"/>
        <v>0</v>
      </c>
      <c r="H291" s="154"/>
    </row>
    <row r="292" spans="2:8" ht="18.75" customHeight="1">
      <c r="B292" s="34" t="s">
        <v>535</v>
      </c>
      <c r="C292" s="55" t="s">
        <v>536</v>
      </c>
      <c r="D292" s="228" t="s">
        <v>358</v>
      </c>
      <c r="E292" s="181">
        <v>10</v>
      </c>
      <c r="F292" s="229"/>
      <c r="G292" s="127">
        <f t="shared" si="4"/>
        <v>0</v>
      </c>
      <c r="H292" s="154"/>
    </row>
    <row r="293" spans="2:8" ht="18.75" customHeight="1">
      <c r="B293" s="35" t="s">
        <v>537</v>
      </c>
      <c r="C293" s="231" t="s">
        <v>538</v>
      </c>
      <c r="D293" s="186" t="s">
        <v>358</v>
      </c>
      <c r="E293" s="182">
        <v>10</v>
      </c>
      <c r="F293" s="119"/>
      <c r="G293" s="128">
        <f t="shared" si="4"/>
        <v>0</v>
      </c>
      <c r="H293" s="8"/>
    </row>
    <row r="294" spans="2:8" ht="18.75" customHeight="1">
      <c r="B294" s="35" t="s">
        <v>539</v>
      </c>
      <c r="C294" s="231" t="s">
        <v>540</v>
      </c>
      <c r="D294" s="186" t="s">
        <v>358</v>
      </c>
      <c r="E294" s="182">
        <v>10</v>
      </c>
      <c r="F294" s="119"/>
      <c r="G294" s="128">
        <f t="shared" si="4"/>
        <v>0</v>
      </c>
      <c r="H294" s="8"/>
    </row>
    <row r="295" spans="2:8" ht="18.75" customHeight="1">
      <c r="B295" s="35" t="s">
        <v>541</v>
      </c>
      <c r="C295" s="231" t="s">
        <v>542</v>
      </c>
      <c r="D295" s="186" t="s">
        <v>358</v>
      </c>
      <c r="E295" s="182">
        <v>10</v>
      </c>
      <c r="F295" s="119"/>
      <c r="G295" s="128">
        <f t="shared" si="4"/>
        <v>0</v>
      </c>
      <c r="H295" s="8"/>
    </row>
    <row r="296" spans="2:8" ht="27.75" customHeight="1">
      <c r="B296" s="35" t="s">
        <v>543</v>
      </c>
      <c r="C296" s="231" t="s">
        <v>544</v>
      </c>
      <c r="D296" s="186" t="s">
        <v>358</v>
      </c>
      <c r="E296" s="182">
        <v>10</v>
      </c>
      <c r="F296" s="119"/>
      <c r="G296" s="128">
        <f t="shared" si="4"/>
        <v>0</v>
      </c>
      <c r="H296" s="8"/>
    </row>
    <row r="297" spans="2:8" ht="18.75" customHeight="1">
      <c r="B297" s="35" t="s">
        <v>545</v>
      </c>
      <c r="C297" s="231" t="s">
        <v>546</v>
      </c>
      <c r="D297" s="186" t="s">
        <v>358</v>
      </c>
      <c r="E297" s="182">
        <v>10</v>
      </c>
      <c r="F297" s="119"/>
      <c r="G297" s="128">
        <f t="shared" si="4"/>
        <v>0</v>
      </c>
      <c r="H297" s="8"/>
    </row>
    <row r="298" spans="2:8" ht="18.75" customHeight="1">
      <c r="B298" s="35" t="s">
        <v>547</v>
      </c>
      <c r="C298" s="231" t="s">
        <v>548</v>
      </c>
      <c r="D298" s="186" t="s">
        <v>358</v>
      </c>
      <c r="E298" s="182">
        <v>10</v>
      </c>
      <c r="F298" s="119"/>
      <c r="G298" s="128">
        <f t="shared" si="4"/>
        <v>0</v>
      </c>
      <c r="H298" s="8"/>
    </row>
    <row r="299" spans="2:8" ht="18.75" customHeight="1">
      <c r="B299" s="35" t="s">
        <v>549</v>
      </c>
      <c r="C299" s="231" t="s">
        <v>550</v>
      </c>
      <c r="D299" s="186" t="s">
        <v>358</v>
      </c>
      <c r="E299" s="182">
        <v>10</v>
      </c>
      <c r="F299" s="119"/>
      <c r="G299" s="128">
        <f t="shared" si="4"/>
        <v>0</v>
      </c>
      <c r="H299" s="8"/>
    </row>
    <row r="300" spans="2:8" ht="18.75" customHeight="1">
      <c r="B300" s="35" t="s">
        <v>551</v>
      </c>
      <c r="C300" s="231" t="s">
        <v>552</v>
      </c>
      <c r="D300" s="186" t="s">
        <v>358</v>
      </c>
      <c r="E300" s="182">
        <v>10</v>
      </c>
      <c r="F300" s="119"/>
      <c r="G300" s="128">
        <f t="shared" si="4"/>
        <v>0</v>
      </c>
      <c r="H300" s="8"/>
    </row>
    <row r="301" spans="2:8" ht="18.75" customHeight="1">
      <c r="B301" s="35" t="s">
        <v>553</v>
      </c>
      <c r="C301" s="231" t="s">
        <v>554</v>
      </c>
      <c r="D301" s="186" t="s">
        <v>358</v>
      </c>
      <c r="E301" s="182">
        <v>10</v>
      </c>
      <c r="F301" s="119"/>
      <c r="G301" s="128">
        <f t="shared" si="4"/>
        <v>0</v>
      </c>
      <c r="H301" s="8"/>
    </row>
    <row r="302" spans="2:8" ht="18.75" customHeight="1">
      <c r="B302" s="35" t="s">
        <v>555</v>
      </c>
      <c r="C302" s="231" t="s">
        <v>556</v>
      </c>
      <c r="D302" s="186" t="s">
        <v>358</v>
      </c>
      <c r="E302" s="182">
        <v>10</v>
      </c>
      <c r="F302" s="119"/>
      <c r="G302" s="128">
        <f t="shared" si="4"/>
        <v>0</v>
      </c>
      <c r="H302" s="8"/>
    </row>
    <row r="303" spans="2:8" ht="18.75" customHeight="1">
      <c r="B303" s="35" t="s">
        <v>557</v>
      </c>
      <c r="C303" s="231" t="s">
        <v>558</v>
      </c>
      <c r="D303" s="186" t="s">
        <v>358</v>
      </c>
      <c r="E303" s="182">
        <v>10</v>
      </c>
      <c r="F303" s="119"/>
      <c r="G303" s="128">
        <f t="shared" si="4"/>
        <v>0</v>
      </c>
      <c r="H303" s="8"/>
    </row>
    <row r="304" spans="2:8" ht="18.75" customHeight="1">
      <c r="B304" s="35" t="s">
        <v>559</v>
      </c>
      <c r="C304" s="231" t="s">
        <v>560</v>
      </c>
      <c r="D304" s="186" t="s">
        <v>358</v>
      </c>
      <c r="E304" s="182">
        <v>10</v>
      </c>
      <c r="F304" s="119"/>
      <c r="G304" s="128">
        <f t="shared" si="4"/>
        <v>0</v>
      </c>
      <c r="H304" s="8"/>
    </row>
    <row r="305" spans="2:8" ht="29.25" customHeight="1" thickBot="1">
      <c r="B305" s="36" t="s">
        <v>561</v>
      </c>
      <c r="C305" s="57" t="s">
        <v>562</v>
      </c>
      <c r="D305" s="224" t="s">
        <v>358</v>
      </c>
      <c r="E305" s="225">
        <v>10</v>
      </c>
      <c r="F305" s="226"/>
      <c r="G305" s="125">
        <f t="shared" ref="G305:G332" si="5">E305*F305</f>
        <v>0</v>
      </c>
      <c r="H305" s="8"/>
    </row>
    <row r="306" spans="2:8" ht="18.75" customHeight="1">
      <c r="B306" s="34" t="s">
        <v>563</v>
      </c>
      <c r="C306" s="55" t="s">
        <v>564</v>
      </c>
      <c r="D306" s="20" t="s">
        <v>358</v>
      </c>
      <c r="E306" s="181">
        <v>30</v>
      </c>
      <c r="F306" s="229"/>
      <c r="G306" s="127">
        <f t="shared" si="5"/>
        <v>0</v>
      </c>
      <c r="H306" s="8"/>
    </row>
    <row r="307" spans="2:8" ht="18.75" customHeight="1">
      <c r="B307" s="35" t="s">
        <v>565</v>
      </c>
      <c r="C307" s="231" t="s">
        <v>566</v>
      </c>
      <c r="D307" s="21" t="s">
        <v>358</v>
      </c>
      <c r="E307" s="182">
        <v>30</v>
      </c>
      <c r="F307" s="119"/>
      <c r="G307" s="128">
        <f t="shared" si="5"/>
        <v>0</v>
      </c>
      <c r="H307" s="8"/>
    </row>
    <row r="308" spans="2:8" ht="18.75" customHeight="1">
      <c r="B308" s="35" t="s">
        <v>567</v>
      </c>
      <c r="C308" s="231" t="s">
        <v>568</v>
      </c>
      <c r="D308" s="21" t="s">
        <v>358</v>
      </c>
      <c r="E308" s="182">
        <v>30</v>
      </c>
      <c r="F308" s="119"/>
      <c r="G308" s="128">
        <f t="shared" si="5"/>
        <v>0</v>
      </c>
      <c r="H308" s="8"/>
    </row>
    <row r="309" spans="2:8" ht="18.75" customHeight="1">
      <c r="B309" s="35" t="s">
        <v>569</v>
      </c>
      <c r="C309" s="231" t="s">
        <v>570</v>
      </c>
      <c r="D309" s="21" t="s">
        <v>358</v>
      </c>
      <c r="E309" s="182">
        <v>30</v>
      </c>
      <c r="F309" s="119"/>
      <c r="G309" s="128">
        <f t="shared" si="5"/>
        <v>0</v>
      </c>
      <c r="H309" s="8"/>
    </row>
    <row r="310" spans="2:8" ht="24" customHeight="1">
      <c r="B310" s="35" t="s">
        <v>571</v>
      </c>
      <c r="C310" s="231" t="s">
        <v>572</v>
      </c>
      <c r="D310" s="21" t="s">
        <v>358</v>
      </c>
      <c r="E310" s="182">
        <v>30</v>
      </c>
      <c r="F310" s="119"/>
      <c r="G310" s="128">
        <f t="shared" si="5"/>
        <v>0</v>
      </c>
      <c r="H310" s="8"/>
    </row>
    <row r="311" spans="2:8" ht="18.75" customHeight="1">
      <c r="B311" s="35" t="s">
        <v>573</v>
      </c>
      <c r="C311" s="231" t="s">
        <v>574</v>
      </c>
      <c r="D311" s="21" t="s">
        <v>358</v>
      </c>
      <c r="E311" s="182">
        <v>10</v>
      </c>
      <c r="F311" s="119"/>
      <c r="G311" s="128">
        <f t="shared" si="5"/>
        <v>0</v>
      </c>
      <c r="H311" s="8"/>
    </row>
    <row r="312" spans="2:8" ht="18.75" customHeight="1">
      <c r="B312" s="35" t="s">
        <v>575</v>
      </c>
      <c r="C312" s="231" t="s">
        <v>576</v>
      </c>
      <c r="D312" s="21" t="s">
        <v>358</v>
      </c>
      <c r="E312" s="182">
        <v>10</v>
      </c>
      <c r="F312" s="119"/>
      <c r="G312" s="128">
        <f t="shared" si="5"/>
        <v>0</v>
      </c>
      <c r="H312" s="8"/>
    </row>
    <row r="313" spans="2:8" ht="18.75" customHeight="1">
      <c r="B313" s="35" t="s">
        <v>577</v>
      </c>
      <c r="C313" s="231" t="s">
        <v>578</v>
      </c>
      <c r="D313" s="21" t="s">
        <v>358</v>
      </c>
      <c r="E313" s="182">
        <v>10</v>
      </c>
      <c r="F313" s="119"/>
      <c r="G313" s="128">
        <f t="shared" si="5"/>
        <v>0</v>
      </c>
      <c r="H313" s="8"/>
    </row>
    <row r="314" spans="2:8" ht="18.75" customHeight="1">
      <c r="B314" s="35" t="s">
        <v>579</v>
      </c>
      <c r="C314" s="231" t="s">
        <v>580</v>
      </c>
      <c r="D314" s="21" t="s">
        <v>358</v>
      </c>
      <c r="E314" s="182">
        <v>10</v>
      </c>
      <c r="F314" s="119"/>
      <c r="G314" s="128">
        <f t="shared" si="5"/>
        <v>0</v>
      </c>
      <c r="H314" s="8"/>
    </row>
    <row r="315" spans="2:8" ht="18.75" customHeight="1">
      <c r="B315" s="35" t="s">
        <v>581</v>
      </c>
      <c r="C315" s="231" t="s">
        <v>582</v>
      </c>
      <c r="D315" s="21" t="s">
        <v>358</v>
      </c>
      <c r="E315" s="182">
        <v>10</v>
      </c>
      <c r="F315" s="119"/>
      <c r="G315" s="128">
        <f t="shared" si="5"/>
        <v>0</v>
      </c>
      <c r="H315" s="8"/>
    </row>
    <row r="316" spans="2:8" ht="26.25" customHeight="1" thickBot="1">
      <c r="B316" s="36" t="s">
        <v>583</v>
      </c>
      <c r="C316" s="57" t="s">
        <v>584</v>
      </c>
      <c r="D316" s="23" t="s">
        <v>358</v>
      </c>
      <c r="E316" s="225">
        <v>10</v>
      </c>
      <c r="F316" s="226"/>
      <c r="G316" s="125">
        <f t="shared" si="5"/>
        <v>0</v>
      </c>
      <c r="H316" s="8"/>
    </row>
    <row r="317" spans="2:8" ht="18.75" customHeight="1" thickBot="1">
      <c r="B317" s="161" t="s">
        <v>585</v>
      </c>
      <c r="C317" s="262" t="s">
        <v>586</v>
      </c>
      <c r="D317" s="30" t="s">
        <v>358</v>
      </c>
      <c r="E317" s="263">
        <v>10</v>
      </c>
      <c r="F317" s="264"/>
      <c r="G317" s="176">
        <f t="shared" si="5"/>
        <v>0</v>
      </c>
      <c r="H317" s="8"/>
    </row>
    <row r="318" spans="2:8">
      <c r="B318" s="34" t="s">
        <v>587</v>
      </c>
      <c r="C318" s="137" t="s">
        <v>588</v>
      </c>
      <c r="D318" s="228" t="s">
        <v>225</v>
      </c>
      <c r="E318" s="268">
        <v>18</v>
      </c>
      <c r="F318" s="229"/>
      <c r="G318" s="127">
        <f t="shared" si="5"/>
        <v>0</v>
      </c>
      <c r="H318" s="8"/>
    </row>
    <row r="319" spans="2:8" ht="46.5" customHeight="1">
      <c r="B319" s="35" t="s">
        <v>589</v>
      </c>
      <c r="C319" s="192" t="s">
        <v>590</v>
      </c>
      <c r="D319" s="186" t="s">
        <v>358</v>
      </c>
      <c r="E319" s="188">
        <v>5</v>
      </c>
      <c r="F319" s="119"/>
      <c r="G319" s="128">
        <f t="shared" si="5"/>
        <v>0</v>
      </c>
      <c r="H319" s="8"/>
    </row>
    <row r="320" spans="2:8" ht="16.5" customHeight="1">
      <c r="B320" s="35" t="s">
        <v>591</v>
      </c>
      <c r="C320" s="116" t="s">
        <v>592</v>
      </c>
      <c r="D320" s="186" t="s">
        <v>225</v>
      </c>
      <c r="E320" s="188">
        <v>30</v>
      </c>
      <c r="F320" s="119"/>
      <c r="G320" s="128">
        <f t="shared" si="5"/>
        <v>0</v>
      </c>
      <c r="H320" s="8"/>
    </row>
    <row r="321" spans="2:9" ht="42" customHeight="1">
      <c r="B321" s="35" t="s">
        <v>593</v>
      </c>
      <c r="C321" s="192" t="s">
        <v>594</v>
      </c>
      <c r="D321" s="186" t="s">
        <v>358</v>
      </c>
      <c r="E321" s="188">
        <v>10</v>
      </c>
      <c r="F321" s="119"/>
      <c r="G321" s="128">
        <f t="shared" si="5"/>
        <v>0</v>
      </c>
      <c r="H321" s="8"/>
    </row>
    <row r="322" spans="2:9" ht="19.5" customHeight="1">
      <c r="B322" s="35" t="s">
        <v>595</v>
      </c>
      <c r="C322" s="116" t="s">
        <v>596</v>
      </c>
      <c r="D322" s="186" t="s">
        <v>225</v>
      </c>
      <c r="E322" s="188">
        <v>25</v>
      </c>
      <c r="F322" s="119"/>
      <c r="G322" s="128">
        <f t="shared" si="5"/>
        <v>0</v>
      </c>
      <c r="H322" s="8"/>
    </row>
    <row r="323" spans="2:9" ht="45" customHeight="1" thickBot="1">
      <c r="B323" s="36" t="s">
        <v>597</v>
      </c>
      <c r="C323" s="277" t="s">
        <v>598</v>
      </c>
      <c r="D323" s="224" t="s">
        <v>358</v>
      </c>
      <c r="E323" s="267">
        <v>6</v>
      </c>
      <c r="F323" s="226"/>
      <c r="G323" s="125">
        <f t="shared" si="5"/>
        <v>0</v>
      </c>
      <c r="H323" s="8"/>
    </row>
    <row r="324" spans="2:9" ht="18.75" customHeight="1">
      <c r="B324" s="34" t="s">
        <v>599</v>
      </c>
      <c r="C324" s="137" t="s">
        <v>600</v>
      </c>
      <c r="D324" s="228" t="s">
        <v>225</v>
      </c>
      <c r="E324" s="181">
        <v>30</v>
      </c>
      <c r="F324" s="229"/>
      <c r="G324" s="127">
        <f t="shared" si="5"/>
        <v>0</v>
      </c>
      <c r="H324" s="8"/>
    </row>
    <row r="325" spans="2:9" ht="16.5" customHeight="1">
      <c r="B325" s="35" t="s">
        <v>601</v>
      </c>
      <c r="C325" s="116" t="s">
        <v>602</v>
      </c>
      <c r="D325" s="186" t="s">
        <v>225</v>
      </c>
      <c r="E325" s="182">
        <v>40</v>
      </c>
      <c r="F325" s="119"/>
      <c r="G325" s="128">
        <f t="shared" si="5"/>
        <v>0</v>
      </c>
      <c r="H325" s="8"/>
    </row>
    <row r="326" spans="2:9" ht="16.5" customHeight="1" thickBot="1">
      <c r="B326" s="36" t="s">
        <v>603</v>
      </c>
      <c r="C326" s="223" t="s">
        <v>604</v>
      </c>
      <c r="D326" s="224" t="s">
        <v>225</v>
      </c>
      <c r="E326" s="225">
        <v>30</v>
      </c>
      <c r="F326" s="226"/>
      <c r="G326" s="125">
        <f t="shared" si="5"/>
        <v>0</v>
      </c>
      <c r="H326" s="8"/>
    </row>
    <row r="327" spans="2:9" ht="13.5" thickBot="1">
      <c r="B327" s="278" t="s">
        <v>605</v>
      </c>
      <c r="C327" s="140" t="s">
        <v>606</v>
      </c>
      <c r="D327" s="279" t="s">
        <v>358</v>
      </c>
      <c r="E327" s="280">
        <v>30</v>
      </c>
      <c r="F327" s="281"/>
      <c r="G327" s="126">
        <f t="shared" si="5"/>
        <v>0</v>
      </c>
      <c r="H327" s="8"/>
    </row>
    <row r="328" spans="2:9" ht="13.5" thickBot="1">
      <c r="B328" s="215" t="s">
        <v>607</v>
      </c>
      <c r="C328" s="216" t="s">
        <v>608</v>
      </c>
      <c r="D328" s="217"/>
      <c r="E328" s="218"/>
      <c r="F328" s="219"/>
      <c r="G328" s="131"/>
      <c r="H328" s="8"/>
    </row>
    <row r="329" spans="2:9">
      <c r="B329" s="34" t="s">
        <v>609</v>
      </c>
      <c r="C329" s="227" t="s">
        <v>610</v>
      </c>
      <c r="D329" s="228" t="s">
        <v>225</v>
      </c>
      <c r="E329" s="181">
        <v>100</v>
      </c>
      <c r="F329" s="229"/>
      <c r="G329" s="127">
        <v>0</v>
      </c>
      <c r="H329" s="8"/>
    </row>
    <row r="330" spans="2:9" ht="13.5" thickBot="1">
      <c r="B330" s="36" t="s">
        <v>611</v>
      </c>
      <c r="C330" s="282" t="s">
        <v>612</v>
      </c>
      <c r="D330" s="224" t="s">
        <v>225</v>
      </c>
      <c r="E330" s="225">
        <v>100</v>
      </c>
      <c r="F330" s="226"/>
      <c r="G330" s="125">
        <v>0</v>
      </c>
      <c r="H330" s="8"/>
    </row>
    <row r="331" spans="2:9" ht="13.5" thickBot="1">
      <c r="B331" s="173" t="s">
        <v>613</v>
      </c>
      <c r="C331" s="273" t="s">
        <v>614</v>
      </c>
      <c r="D331" s="274" t="s">
        <v>408</v>
      </c>
      <c r="E331" s="275">
        <v>60</v>
      </c>
      <c r="F331" s="276"/>
      <c r="G331" s="123">
        <f t="shared" si="5"/>
        <v>0</v>
      </c>
      <c r="H331" s="8"/>
    </row>
    <row r="332" spans="2:9" ht="23.5" thickBot="1">
      <c r="B332" s="173" t="s">
        <v>615</v>
      </c>
      <c r="C332" s="273" t="s">
        <v>616</v>
      </c>
      <c r="D332" s="274" t="s">
        <v>424</v>
      </c>
      <c r="E332" s="275">
        <v>6</v>
      </c>
      <c r="F332" s="276"/>
      <c r="G332" s="123">
        <f t="shared" si="5"/>
        <v>0</v>
      </c>
      <c r="H332" s="8"/>
    </row>
    <row r="333" spans="2:9" ht="13.5" thickBot="1">
      <c r="E333" s="8"/>
      <c r="F333" s="8"/>
      <c r="G333" s="8"/>
      <c r="H333" s="8"/>
    </row>
    <row r="334" spans="2:9" ht="11.5">
      <c r="B334" s="374" t="s">
        <v>617</v>
      </c>
      <c r="C334" s="375"/>
      <c r="D334" s="17" t="s">
        <v>618</v>
      </c>
      <c r="E334" s="206"/>
      <c r="F334" s="207"/>
      <c r="G334" s="199"/>
      <c r="H334" s="8"/>
      <c r="I334" s="8"/>
    </row>
    <row r="335" spans="2:9" ht="12" thickBot="1">
      <c r="B335" s="376" t="s">
        <v>619</v>
      </c>
      <c r="C335" s="377"/>
      <c r="D335" s="133" t="s">
        <v>618</v>
      </c>
      <c r="E335" s="208"/>
      <c r="F335" s="209"/>
      <c r="G335" s="201"/>
      <c r="H335" s="8"/>
      <c r="I335" s="8"/>
    </row>
    <row r="336" spans="2:9" ht="12" thickBot="1">
      <c r="B336" s="378" t="s">
        <v>620</v>
      </c>
      <c r="C336" s="379"/>
      <c r="D336" s="210" t="s">
        <v>618</v>
      </c>
      <c r="E336" s="211"/>
      <c r="F336" s="212"/>
      <c r="G336" s="213"/>
      <c r="H336" s="8"/>
      <c r="I336" s="8"/>
    </row>
    <row r="337" spans="2:8">
      <c r="E337" s="8"/>
      <c r="F337" s="8"/>
      <c r="G337" s="8"/>
      <c r="H337" s="8"/>
    </row>
    <row r="338" spans="2:8">
      <c r="E338" s="8"/>
      <c r="F338" s="8"/>
      <c r="G338" s="8"/>
      <c r="H338" s="8"/>
    </row>
    <row r="339" spans="2:8">
      <c r="B339" s="194"/>
      <c r="C339" s="370" t="s">
        <v>621</v>
      </c>
      <c r="D339" s="370"/>
      <c r="E339" s="370"/>
      <c r="F339" s="370"/>
      <c r="G339" s="371"/>
      <c r="H339" s="8"/>
    </row>
    <row r="340" spans="2:8">
      <c r="B340" s="117" t="s">
        <v>622</v>
      </c>
      <c r="C340" s="117" t="s">
        <v>623</v>
      </c>
      <c r="D340" s="372" t="s">
        <v>624</v>
      </c>
      <c r="E340" s="370"/>
      <c r="F340" s="370"/>
      <c r="G340" s="371"/>
      <c r="H340" s="8"/>
    </row>
    <row r="341" spans="2:8" ht="183.75" customHeight="1">
      <c r="B341" s="18" t="s">
        <v>8</v>
      </c>
      <c r="C341" s="116" t="s">
        <v>9</v>
      </c>
      <c r="D341" s="369" t="s">
        <v>625</v>
      </c>
      <c r="E341" s="369"/>
      <c r="F341" s="369"/>
      <c r="G341" s="369"/>
      <c r="H341" s="8"/>
    </row>
    <row r="342" spans="2:8" ht="105" customHeight="1">
      <c r="B342" s="18" t="s">
        <v>37</v>
      </c>
      <c r="C342" s="116" t="s">
        <v>626</v>
      </c>
      <c r="D342" s="369" t="s">
        <v>627</v>
      </c>
      <c r="E342" s="369"/>
      <c r="F342" s="369"/>
      <c r="G342" s="369"/>
      <c r="H342" s="8"/>
    </row>
    <row r="343" spans="2:8" ht="56.25" customHeight="1">
      <c r="B343" s="18" t="s">
        <v>44</v>
      </c>
      <c r="C343" s="119" t="s">
        <v>45</v>
      </c>
      <c r="D343" s="373" t="s">
        <v>628</v>
      </c>
      <c r="E343" s="373"/>
      <c r="F343" s="373"/>
      <c r="G343" s="373"/>
      <c r="H343" s="8"/>
    </row>
    <row r="344" spans="2:8" ht="103.5" customHeight="1">
      <c r="B344" s="18" t="s">
        <v>58</v>
      </c>
      <c r="C344" s="119" t="s">
        <v>59</v>
      </c>
      <c r="D344" s="373" t="s">
        <v>629</v>
      </c>
      <c r="E344" s="373"/>
      <c r="F344" s="373"/>
      <c r="G344" s="373"/>
      <c r="H344" s="8"/>
    </row>
    <row r="345" spans="2:8" ht="117.75" customHeight="1">
      <c r="B345" s="18" t="s">
        <v>63</v>
      </c>
      <c r="C345" s="116" t="s">
        <v>64</v>
      </c>
      <c r="D345" s="369" t="s">
        <v>630</v>
      </c>
      <c r="E345" s="369"/>
      <c r="F345" s="369"/>
      <c r="G345" s="369"/>
      <c r="H345" s="8"/>
    </row>
    <row r="346" spans="2:8" ht="69.75" customHeight="1">
      <c r="B346" s="18" t="s">
        <v>71</v>
      </c>
      <c r="C346" s="116" t="s">
        <v>631</v>
      </c>
      <c r="D346" s="369" t="s">
        <v>632</v>
      </c>
      <c r="E346" s="369"/>
      <c r="F346" s="369"/>
      <c r="G346" s="369"/>
      <c r="H346" s="8"/>
    </row>
    <row r="347" spans="2:8" ht="90" customHeight="1">
      <c r="B347" s="18" t="s">
        <v>74</v>
      </c>
      <c r="C347" s="116" t="s">
        <v>633</v>
      </c>
      <c r="D347" s="369" t="s">
        <v>634</v>
      </c>
      <c r="E347" s="369"/>
      <c r="F347" s="369"/>
      <c r="G347" s="369"/>
      <c r="H347" s="8"/>
    </row>
    <row r="348" spans="2:8" ht="45.75" customHeight="1">
      <c r="B348" s="18" t="s">
        <v>126</v>
      </c>
      <c r="C348" s="116" t="s">
        <v>127</v>
      </c>
      <c r="D348" s="381" t="s">
        <v>635</v>
      </c>
      <c r="E348" s="382"/>
      <c r="F348" s="382"/>
      <c r="G348" s="383"/>
      <c r="H348" s="8"/>
    </row>
    <row r="349" spans="2:8" ht="150" customHeight="1">
      <c r="B349" s="18" t="s">
        <v>136</v>
      </c>
      <c r="C349" s="116" t="s">
        <v>137</v>
      </c>
      <c r="D349" s="369" t="s">
        <v>636</v>
      </c>
      <c r="E349" s="369"/>
      <c r="F349" s="369"/>
      <c r="G349" s="369"/>
    </row>
    <row r="350" spans="2:8" ht="67.5" customHeight="1">
      <c r="B350" s="18" t="s">
        <v>150</v>
      </c>
      <c r="C350" s="116" t="s">
        <v>637</v>
      </c>
      <c r="D350" s="369" t="s">
        <v>638</v>
      </c>
      <c r="E350" s="369"/>
      <c r="F350" s="369"/>
      <c r="G350" s="369"/>
    </row>
    <row r="351" spans="2:8" ht="52.5" customHeight="1">
      <c r="B351" s="18" t="s">
        <v>155</v>
      </c>
      <c r="C351" s="73" t="s">
        <v>156</v>
      </c>
      <c r="D351" s="369" t="s">
        <v>639</v>
      </c>
      <c r="E351" s="369"/>
      <c r="F351" s="369"/>
      <c r="G351" s="369"/>
    </row>
    <row r="352" spans="2:8" ht="80.25" customHeight="1">
      <c r="B352" s="18" t="s">
        <v>165</v>
      </c>
      <c r="C352" s="56" t="s">
        <v>166</v>
      </c>
      <c r="D352" s="369" t="s">
        <v>640</v>
      </c>
      <c r="E352" s="369"/>
      <c r="F352" s="369"/>
      <c r="G352" s="369"/>
    </row>
    <row r="353" spans="2:7" ht="83.25" customHeight="1">
      <c r="B353" s="18" t="s">
        <v>183</v>
      </c>
      <c r="C353" s="116" t="s">
        <v>184</v>
      </c>
      <c r="D353" s="369" t="s">
        <v>641</v>
      </c>
      <c r="E353" s="369"/>
      <c r="F353" s="369"/>
      <c r="G353" s="369"/>
    </row>
    <row r="354" spans="2:7" ht="48.75" customHeight="1">
      <c r="B354" s="18" t="s">
        <v>195</v>
      </c>
      <c r="C354" s="73" t="s">
        <v>642</v>
      </c>
      <c r="D354" s="369" t="s">
        <v>643</v>
      </c>
      <c r="E354" s="369"/>
      <c r="F354" s="369"/>
      <c r="G354" s="369"/>
    </row>
    <row r="355" spans="2:7" ht="60" customHeight="1">
      <c r="B355" s="18" t="s">
        <v>203</v>
      </c>
      <c r="C355" s="116" t="s">
        <v>644</v>
      </c>
      <c r="D355" s="369" t="s">
        <v>645</v>
      </c>
      <c r="E355" s="369"/>
      <c r="F355" s="369"/>
      <c r="G355" s="369"/>
    </row>
    <row r="356" spans="2:7" ht="57" customHeight="1">
      <c r="B356" s="18" t="s">
        <v>205</v>
      </c>
      <c r="C356" s="116" t="s">
        <v>646</v>
      </c>
      <c r="D356" s="369" t="s">
        <v>647</v>
      </c>
      <c r="E356" s="369"/>
      <c r="F356" s="369"/>
      <c r="G356" s="369"/>
    </row>
    <row r="357" spans="2:7" ht="39.75" customHeight="1">
      <c r="B357" s="18" t="s">
        <v>208</v>
      </c>
      <c r="C357" s="116" t="s">
        <v>648</v>
      </c>
      <c r="D357" s="369" t="s">
        <v>649</v>
      </c>
      <c r="E357" s="369"/>
      <c r="F357" s="369"/>
      <c r="G357" s="369"/>
    </row>
    <row r="358" spans="2:7" ht="152.25" customHeight="1">
      <c r="B358" s="18" t="s">
        <v>221</v>
      </c>
      <c r="C358" s="116" t="s">
        <v>650</v>
      </c>
      <c r="D358" s="369" t="s">
        <v>651</v>
      </c>
      <c r="E358" s="369"/>
      <c r="F358" s="369"/>
      <c r="G358" s="369"/>
    </row>
    <row r="359" spans="2:7" ht="80.25" customHeight="1">
      <c r="B359" s="18" t="s">
        <v>223</v>
      </c>
      <c r="C359" s="116" t="s">
        <v>652</v>
      </c>
      <c r="D359" s="369" t="s">
        <v>653</v>
      </c>
      <c r="E359" s="369"/>
      <c r="F359" s="369"/>
      <c r="G359" s="369"/>
    </row>
    <row r="360" spans="2:7" ht="78" customHeight="1">
      <c r="B360" s="133" t="s">
        <v>226</v>
      </c>
      <c r="C360" s="183" t="s">
        <v>654</v>
      </c>
      <c r="D360" s="380" t="s">
        <v>655</v>
      </c>
      <c r="E360" s="380"/>
      <c r="F360" s="380"/>
      <c r="G360" s="380"/>
    </row>
    <row r="361" spans="2:7" ht="45" customHeight="1">
      <c r="B361" s="26" t="s">
        <v>656</v>
      </c>
      <c r="C361" s="183" t="s">
        <v>657</v>
      </c>
      <c r="D361" s="381" t="s">
        <v>658</v>
      </c>
      <c r="E361" s="382"/>
      <c r="F361" s="382"/>
      <c r="G361" s="383"/>
    </row>
    <row r="362" spans="2:7" ht="30" customHeight="1">
      <c r="B362" s="18" t="s">
        <v>239</v>
      </c>
      <c r="C362" s="116" t="s">
        <v>659</v>
      </c>
      <c r="D362" s="384" t="s">
        <v>660</v>
      </c>
      <c r="E362" s="385"/>
      <c r="F362" s="385"/>
      <c r="G362" s="386"/>
    </row>
    <row r="363" spans="2:7" ht="44.25" customHeight="1">
      <c r="B363" s="18" t="s">
        <v>251</v>
      </c>
      <c r="C363" s="73" t="s">
        <v>252</v>
      </c>
      <c r="D363" s="369" t="s">
        <v>661</v>
      </c>
      <c r="E363" s="369"/>
      <c r="F363" s="369"/>
      <c r="G363" s="369"/>
    </row>
    <row r="364" spans="2:7" ht="27" customHeight="1">
      <c r="B364" s="18" t="s">
        <v>261</v>
      </c>
      <c r="C364" s="116" t="s">
        <v>262</v>
      </c>
      <c r="D364" s="369" t="s">
        <v>662</v>
      </c>
      <c r="E364" s="369"/>
      <c r="F364" s="369"/>
      <c r="G364" s="369"/>
    </row>
    <row r="365" spans="2:7" ht="57.75" customHeight="1">
      <c r="B365" s="18" t="s">
        <v>267</v>
      </c>
      <c r="C365" s="73" t="s">
        <v>268</v>
      </c>
      <c r="D365" s="369" t="s">
        <v>663</v>
      </c>
      <c r="E365" s="369"/>
      <c r="F365" s="369"/>
      <c r="G365" s="369"/>
    </row>
    <row r="366" spans="2:7" ht="50.25" customHeight="1">
      <c r="B366" s="18" t="s">
        <v>275</v>
      </c>
      <c r="C366" s="73" t="s">
        <v>664</v>
      </c>
      <c r="D366" s="369" t="s">
        <v>665</v>
      </c>
      <c r="E366" s="369"/>
      <c r="F366" s="369"/>
      <c r="G366" s="369"/>
    </row>
    <row r="367" spans="2:7" ht="51" customHeight="1">
      <c r="B367" s="18" t="s">
        <v>305</v>
      </c>
      <c r="C367" s="116" t="s">
        <v>306</v>
      </c>
      <c r="D367" s="381" t="s">
        <v>666</v>
      </c>
      <c r="E367" s="382"/>
      <c r="F367" s="382"/>
      <c r="G367" s="383"/>
    </row>
    <row r="368" spans="2:7" ht="78" customHeight="1">
      <c r="B368" s="18" t="s">
        <v>324</v>
      </c>
      <c r="C368" s="116" t="s">
        <v>667</v>
      </c>
      <c r="D368" s="369" t="s">
        <v>668</v>
      </c>
      <c r="E368" s="369"/>
      <c r="F368" s="369"/>
      <c r="G368" s="369"/>
    </row>
    <row r="369" spans="2:7" ht="78" customHeight="1">
      <c r="B369" s="18" t="s">
        <v>330</v>
      </c>
      <c r="C369" s="116" t="s">
        <v>669</v>
      </c>
      <c r="D369" s="369" t="s">
        <v>670</v>
      </c>
      <c r="E369" s="369"/>
      <c r="F369" s="369"/>
      <c r="G369" s="369"/>
    </row>
    <row r="370" spans="2:7" ht="68.25" customHeight="1">
      <c r="B370" s="18" t="s">
        <v>332</v>
      </c>
      <c r="C370" s="116" t="s">
        <v>333</v>
      </c>
      <c r="D370" s="369" t="s">
        <v>671</v>
      </c>
      <c r="E370" s="369"/>
      <c r="F370" s="369"/>
      <c r="G370" s="369"/>
    </row>
    <row r="371" spans="2:7" ht="62.25" customHeight="1">
      <c r="B371" s="18" t="s">
        <v>334</v>
      </c>
      <c r="C371" s="73" t="s">
        <v>335</v>
      </c>
      <c r="D371" s="369" t="s">
        <v>672</v>
      </c>
      <c r="E371" s="369"/>
      <c r="F371" s="369"/>
      <c r="G371" s="369"/>
    </row>
    <row r="372" spans="2:7" ht="66" customHeight="1">
      <c r="B372" s="18" t="s">
        <v>342</v>
      </c>
      <c r="C372" s="116" t="s">
        <v>343</v>
      </c>
      <c r="D372" s="369" t="s">
        <v>673</v>
      </c>
      <c r="E372" s="369"/>
      <c r="F372" s="369"/>
      <c r="G372" s="369"/>
    </row>
    <row r="373" spans="2:7" ht="31.5" customHeight="1">
      <c r="B373" s="18" t="s">
        <v>348</v>
      </c>
      <c r="C373" s="116" t="s">
        <v>674</v>
      </c>
      <c r="D373" s="369" t="s">
        <v>675</v>
      </c>
      <c r="E373" s="369"/>
      <c r="F373" s="369"/>
      <c r="G373" s="369"/>
    </row>
    <row r="374" spans="2:7" ht="45" customHeight="1">
      <c r="B374" s="18" t="s">
        <v>354</v>
      </c>
      <c r="C374" s="116" t="s">
        <v>355</v>
      </c>
      <c r="D374" s="381" t="s">
        <v>676</v>
      </c>
      <c r="E374" s="382"/>
      <c r="F374" s="382"/>
      <c r="G374" s="383"/>
    </row>
    <row r="375" spans="2:7" ht="43.5" customHeight="1">
      <c r="B375" s="18" t="s">
        <v>359</v>
      </c>
      <c r="C375" s="116" t="s">
        <v>677</v>
      </c>
      <c r="D375" s="369" t="s">
        <v>678</v>
      </c>
      <c r="E375" s="369"/>
      <c r="F375" s="369"/>
      <c r="G375" s="369"/>
    </row>
    <row r="376" spans="2:7" ht="57.75" customHeight="1">
      <c r="B376" s="18" t="s">
        <v>370</v>
      </c>
      <c r="C376" s="116" t="s">
        <v>679</v>
      </c>
      <c r="D376" s="380" t="s">
        <v>680</v>
      </c>
      <c r="E376" s="380"/>
      <c r="F376" s="380"/>
      <c r="G376" s="380"/>
    </row>
    <row r="377" spans="2:7" ht="41.25" customHeight="1">
      <c r="B377" s="18" t="s">
        <v>384</v>
      </c>
      <c r="C377" s="179" t="s">
        <v>681</v>
      </c>
      <c r="D377" s="369" t="s">
        <v>682</v>
      </c>
      <c r="E377" s="369"/>
      <c r="F377" s="369"/>
      <c r="G377" s="369"/>
    </row>
    <row r="378" spans="2:7" ht="41.25" customHeight="1">
      <c r="B378" s="18" t="s">
        <v>386</v>
      </c>
      <c r="C378" s="179" t="s">
        <v>683</v>
      </c>
      <c r="D378" s="389" t="s">
        <v>684</v>
      </c>
      <c r="E378" s="390"/>
      <c r="F378" s="390"/>
      <c r="G378" s="390"/>
    </row>
    <row r="379" spans="2:7" ht="180.75" customHeight="1">
      <c r="B379" s="18" t="s">
        <v>390</v>
      </c>
      <c r="C379" s="179" t="s">
        <v>685</v>
      </c>
      <c r="D379" s="388" t="s">
        <v>686</v>
      </c>
      <c r="E379" s="388"/>
      <c r="F379" s="388"/>
      <c r="G379" s="388"/>
    </row>
    <row r="380" spans="2:7" ht="97.5" customHeight="1">
      <c r="B380" s="18" t="s">
        <v>398</v>
      </c>
      <c r="C380" s="116" t="s">
        <v>399</v>
      </c>
      <c r="D380" s="392" t="s">
        <v>687</v>
      </c>
      <c r="E380" s="393"/>
      <c r="F380" s="393"/>
      <c r="G380" s="394"/>
    </row>
    <row r="381" spans="2:7" ht="87" customHeight="1">
      <c r="B381" s="18" t="s">
        <v>688</v>
      </c>
      <c r="C381" s="73" t="s">
        <v>689</v>
      </c>
      <c r="D381" s="369" t="s">
        <v>690</v>
      </c>
      <c r="E381" s="369"/>
      <c r="F381" s="369"/>
      <c r="G381" s="369"/>
    </row>
    <row r="382" spans="2:7" ht="84" customHeight="1">
      <c r="B382" s="18" t="s">
        <v>691</v>
      </c>
      <c r="C382" s="73" t="s">
        <v>427</v>
      </c>
      <c r="D382" s="381" t="s">
        <v>692</v>
      </c>
      <c r="E382" s="382"/>
      <c r="F382" s="382"/>
      <c r="G382" s="383"/>
    </row>
    <row r="383" spans="2:7" ht="166.5" customHeight="1">
      <c r="B383" s="18" t="s">
        <v>429</v>
      </c>
      <c r="C383" s="195" t="s">
        <v>693</v>
      </c>
      <c r="D383" s="387" t="s">
        <v>694</v>
      </c>
      <c r="E383" s="387"/>
      <c r="F383" s="387"/>
      <c r="G383" s="387"/>
    </row>
    <row r="384" spans="2:7" ht="162" customHeight="1">
      <c r="B384" s="18" t="s">
        <v>431</v>
      </c>
      <c r="C384" s="116" t="s">
        <v>695</v>
      </c>
      <c r="D384" s="387" t="s">
        <v>696</v>
      </c>
      <c r="E384" s="387"/>
      <c r="F384" s="387"/>
      <c r="G384" s="387"/>
    </row>
    <row r="385" spans="2:7" ht="183" customHeight="1">
      <c r="B385" s="18" t="s">
        <v>433</v>
      </c>
      <c r="C385" s="116" t="s">
        <v>697</v>
      </c>
      <c r="D385" s="387" t="s">
        <v>698</v>
      </c>
      <c r="E385" s="387"/>
      <c r="F385" s="387"/>
      <c r="G385" s="387"/>
    </row>
    <row r="386" spans="2:7" ht="161.25" customHeight="1">
      <c r="B386" s="18" t="s">
        <v>435</v>
      </c>
      <c r="C386" s="116" t="s">
        <v>699</v>
      </c>
      <c r="D386" s="387" t="s">
        <v>700</v>
      </c>
      <c r="E386" s="387"/>
      <c r="F386" s="387"/>
      <c r="G386" s="387"/>
    </row>
    <row r="387" spans="2:7" ht="173.25" customHeight="1">
      <c r="B387" s="18" t="s">
        <v>437</v>
      </c>
      <c r="C387" s="56" t="s">
        <v>701</v>
      </c>
      <c r="D387" s="387" t="s">
        <v>702</v>
      </c>
      <c r="E387" s="387"/>
      <c r="F387" s="387"/>
      <c r="G387" s="387"/>
    </row>
    <row r="388" spans="2:7" ht="194.25" customHeight="1">
      <c r="B388" s="18" t="s">
        <v>439</v>
      </c>
      <c r="C388" s="116" t="s">
        <v>703</v>
      </c>
      <c r="D388" s="387" t="s">
        <v>704</v>
      </c>
      <c r="E388" s="387"/>
      <c r="F388" s="387"/>
      <c r="G388" s="387"/>
    </row>
    <row r="389" spans="2:7" ht="198" customHeight="1">
      <c r="B389" s="18" t="s">
        <v>441</v>
      </c>
      <c r="C389" s="116" t="s">
        <v>705</v>
      </c>
      <c r="D389" s="391" t="s">
        <v>706</v>
      </c>
      <c r="E389" s="391"/>
      <c r="F389" s="391"/>
      <c r="G389" s="391"/>
    </row>
    <row r="390" spans="2:7" ht="175.5" customHeight="1">
      <c r="B390" s="18" t="s">
        <v>443</v>
      </c>
      <c r="C390" s="116" t="s">
        <v>707</v>
      </c>
      <c r="D390" s="387" t="s">
        <v>708</v>
      </c>
      <c r="E390" s="387"/>
      <c r="F390" s="387"/>
      <c r="G390" s="387"/>
    </row>
    <row r="391" spans="2:7" ht="201" customHeight="1">
      <c r="B391" s="18" t="s">
        <v>445</v>
      </c>
      <c r="C391" s="56" t="s">
        <v>709</v>
      </c>
      <c r="D391" s="387" t="s">
        <v>710</v>
      </c>
      <c r="E391" s="387"/>
      <c r="F391" s="387"/>
      <c r="G391" s="387"/>
    </row>
    <row r="392" spans="2:7" ht="120" customHeight="1">
      <c r="B392" s="18" t="s">
        <v>447</v>
      </c>
      <c r="C392" s="56" t="s">
        <v>711</v>
      </c>
      <c r="D392" s="387" t="s">
        <v>712</v>
      </c>
      <c r="E392" s="387"/>
      <c r="F392" s="387"/>
      <c r="G392" s="387"/>
    </row>
    <row r="393" spans="2:7" ht="113.25" customHeight="1">
      <c r="B393" s="18" t="s">
        <v>449</v>
      </c>
      <c r="C393" s="116" t="s">
        <v>713</v>
      </c>
      <c r="D393" s="387" t="s">
        <v>714</v>
      </c>
      <c r="E393" s="387"/>
      <c r="F393" s="387"/>
      <c r="G393" s="387"/>
    </row>
    <row r="394" spans="2:7" ht="41.25" customHeight="1">
      <c r="B394" s="18" t="s">
        <v>451</v>
      </c>
      <c r="C394" s="73" t="s">
        <v>715</v>
      </c>
      <c r="D394" s="387" t="s">
        <v>716</v>
      </c>
      <c r="E394" s="387"/>
      <c r="F394" s="387"/>
      <c r="G394" s="387"/>
    </row>
    <row r="395" spans="2:7" ht="65.25" customHeight="1">
      <c r="B395" s="18" t="s">
        <v>453</v>
      </c>
      <c r="C395" s="73" t="s">
        <v>717</v>
      </c>
      <c r="D395" s="391" t="s">
        <v>718</v>
      </c>
      <c r="E395" s="391"/>
      <c r="F395" s="391"/>
      <c r="G395" s="391"/>
    </row>
    <row r="396" spans="2:7" ht="42" customHeight="1">
      <c r="B396" s="18" t="s">
        <v>455</v>
      </c>
      <c r="C396" s="73" t="s">
        <v>719</v>
      </c>
      <c r="D396" s="395" t="s">
        <v>720</v>
      </c>
      <c r="E396" s="396"/>
      <c r="F396" s="396"/>
      <c r="G396" s="397"/>
    </row>
    <row r="397" spans="2:7" ht="18.75" customHeight="1">
      <c r="B397" s="18" t="s">
        <v>457</v>
      </c>
      <c r="C397" s="73" t="s">
        <v>721</v>
      </c>
      <c r="D397" s="398" t="s">
        <v>722</v>
      </c>
      <c r="E397" s="398"/>
      <c r="F397" s="398"/>
      <c r="G397" s="398"/>
    </row>
    <row r="398" spans="2:7" ht="20.25" customHeight="1">
      <c r="B398" s="18" t="s">
        <v>459</v>
      </c>
      <c r="C398" s="116" t="s">
        <v>723</v>
      </c>
      <c r="D398" s="395" t="s">
        <v>724</v>
      </c>
      <c r="E398" s="396"/>
      <c r="F398" s="396"/>
      <c r="G398" s="397"/>
    </row>
    <row r="399" spans="2:7" ht="138" customHeight="1">
      <c r="B399" s="90" t="s">
        <v>725</v>
      </c>
      <c r="C399" s="73" t="s">
        <v>726</v>
      </c>
      <c r="D399" s="387" t="s">
        <v>727</v>
      </c>
      <c r="E399" s="387"/>
      <c r="F399" s="387"/>
      <c r="G399" s="387"/>
    </row>
    <row r="400" spans="2:7" ht="170.25" customHeight="1">
      <c r="B400" s="90" t="s">
        <v>728</v>
      </c>
      <c r="C400" s="73" t="s">
        <v>729</v>
      </c>
      <c r="D400" s="387" t="s">
        <v>730</v>
      </c>
      <c r="E400" s="387"/>
      <c r="F400" s="387"/>
      <c r="G400" s="387"/>
    </row>
    <row r="401" spans="2:7" ht="56.25" customHeight="1">
      <c r="B401" s="90" t="s">
        <v>731</v>
      </c>
      <c r="C401" s="73" t="s">
        <v>732</v>
      </c>
      <c r="D401" s="387" t="s">
        <v>733</v>
      </c>
      <c r="E401" s="387"/>
      <c r="F401" s="387"/>
      <c r="G401" s="387"/>
    </row>
    <row r="402" spans="2:7" ht="54.75" customHeight="1">
      <c r="B402" s="90" t="s">
        <v>734</v>
      </c>
      <c r="C402" s="73" t="s">
        <v>735</v>
      </c>
      <c r="D402" s="387" t="s">
        <v>736</v>
      </c>
      <c r="E402" s="387"/>
      <c r="F402" s="387"/>
      <c r="G402" s="387"/>
    </row>
    <row r="403" spans="2:7" ht="55.5" customHeight="1">
      <c r="B403" s="90" t="s">
        <v>737</v>
      </c>
      <c r="C403" s="73" t="s">
        <v>738</v>
      </c>
      <c r="D403" s="387" t="s">
        <v>739</v>
      </c>
      <c r="E403" s="387"/>
      <c r="F403" s="387"/>
      <c r="G403" s="387"/>
    </row>
    <row r="404" spans="2:7" ht="44.25" customHeight="1">
      <c r="B404" s="90" t="s">
        <v>740</v>
      </c>
      <c r="C404" s="73" t="s">
        <v>741</v>
      </c>
      <c r="D404" s="387" t="s">
        <v>742</v>
      </c>
      <c r="E404" s="387"/>
      <c r="F404" s="387"/>
      <c r="G404" s="387"/>
    </row>
    <row r="405" spans="2:7" ht="63" customHeight="1">
      <c r="B405" s="90" t="s">
        <v>743</v>
      </c>
      <c r="C405" s="73" t="s">
        <v>744</v>
      </c>
      <c r="D405" s="387" t="s">
        <v>745</v>
      </c>
      <c r="E405" s="387"/>
      <c r="F405" s="387"/>
      <c r="G405" s="387"/>
    </row>
    <row r="406" spans="2:7" ht="42.75" customHeight="1">
      <c r="B406" s="90" t="s">
        <v>746</v>
      </c>
      <c r="C406" s="73" t="s">
        <v>747</v>
      </c>
      <c r="D406" s="387" t="s">
        <v>748</v>
      </c>
      <c r="E406" s="387"/>
      <c r="F406" s="387"/>
      <c r="G406" s="387"/>
    </row>
    <row r="407" spans="2:7" ht="78.75" customHeight="1">
      <c r="B407" s="90" t="s">
        <v>531</v>
      </c>
      <c r="C407" s="158" t="s">
        <v>749</v>
      </c>
      <c r="D407" s="395" t="s">
        <v>750</v>
      </c>
      <c r="E407" s="396"/>
      <c r="F407" s="396"/>
      <c r="G407" s="397"/>
    </row>
    <row r="408" spans="2:7" ht="58.5" customHeight="1">
      <c r="B408" s="90" t="s">
        <v>533</v>
      </c>
      <c r="C408" s="158" t="s">
        <v>751</v>
      </c>
      <c r="D408" s="395" t="s">
        <v>752</v>
      </c>
      <c r="E408" s="396"/>
      <c r="F408" s="396"/>
      <c r="G408" s="397"/>
    </row>
    <row r="409" spans="2:7" ht="57.75" customHeight="1">
      <c r="B409" s="90" t="s">
        <v>753</v>
      </c>
      <c r="C409" s="73" t="s">
        <v>754</v>
      </c>
      <c r="D409" s="387" t="s">
        <v>755</v>
      </c>
      <c r="E409" s="387"/>
      <c r="F409" s="387"/>
      <c r="G409" s="387"/>
    </row>
    <row r="410" spans="2:7" ht="81" customHeight="1">
      <c r="B410" s="90" t="s">
        <v>756</v>
      </c>
      <c r="C410" s="73" t="s">
        <v>757</v>
      </c>
      <c r="D410" s="387" t="s">
        <v>758</v>
      </c>
      <c r="E410" s="387"/>
      <c r="F410" s="387"/>
      <c r="G410" s="387"/>
    </row>
    <row r="411" spans="2:7" ht="39" customHeight="1">
      <c r="B411" s="18" t="s">
        <v>585</v>
      </c>
      <c r="C411" s="196" t="s">
        <v>759</v>
      </c>
      <c r="D411" s="387" t="s">
        <v>760</v>
      </c>
      <c r="E411" s="387"/>
      <c r="F411" s="387"/>
      <c r="G411" s="387"/>
    </row>
    <row r="412" spans="2:7" ht="77.25" customHeight="1">
      <c r="B412" s="90" t="s">
        <v>761</v>
      </c>
      <c r="C412" s="116" t="s">
        <v>762</v>
      </c>
      <c r="D412" s="387" t="s">
        <v>763</v>
      </c>
      <c r="E412" s="387"/>
      <c r="F412" s="387"/>
      <c r="G412" s="387"/>
    </row>
    <row r="413" spans="2:7" ht="53.25" customHeight="1">
      <c r="B413" s="90" t="s">
        <v>764</v>
      </c>
      <c r="C413" s="116" t="s">
        <v>765</v>
      </c>
      <c r="D413" s="387" t="s">
        <v>766</v>
      </c>
      <c r="E413" s="387"/>
      <c r="F413" s="387"/>
      <c r="G413" s="387"/>
    </row>
    <row r="414" spans="2:7" ht="63.75" customHeight="1">
      <c r="B414" s="18" t="s">
        <v>605</v>
      </c>
      <c r="C414" s="56" t="s">
        <v>767</v>
      </c>
      <c r="D414" s="387" t="s">
        <v>768</v>
      </c>
      <c r="E414" s="387"/>
      <c r="F414" s="387"/>
      <c r="G414" s="387"/>
    </row>
    <row r="415" spans="2:7" ht="54.75" customHeight="1">
      <c r="B415" s="18" t="s">
        <v>607</v>
      </c>
      <c r="C415" s="116" t="s">
        <v>608</v>
      </c>
      <c r="D415" s="395" t="s">
        <v>769</v>
      </c>
      <c r="E415" s="396"/>
      <c r="F415" s="396"/>
      <c r="G415" s="397"/>
    </row>
    <row r="416" spans="2:7" ht="60" customHeight="1">
      <c r="B416" s="18" t="s">
        <v>615</v>
      </c>
      <c r="C416" s="193" t="s">
        <v>770</v>
      </c>
      <c r="D416" s="399" t="s">
        <v>771</v>
      </c>
      <c r="E416" s="399"/>
      <c r="F416" s="399"/>
      <c r="G416" s="399"/>
    </row>
  </sheetData>
  <mergeCells count="107">
    <mergeCell ref="D416:G416"/>
    <mergeCell ref="D407:G407"/>
    <mergeCell ref="D408:G408"/>
    <mergeCell ref="D409:G409"/>
    <mergeCell ref="D410:G410"/>
    <mergeCell ref="D411:G411"/>
    <mergeCell ref="D412:G412"/>
    <mergeCell ref="D415:G415"/>
    <mergeCell ref="D413:G413"/>
    <mergeCell ref="D414:G414"/>
    <mergeCell ref="D403:G403"/>
    <mergeCell ref="D404:G404"/>
    <mergeCell ref="D395:G395"/>
    <mergeCell ref="D396:G396"/>
    <mergeCell ref="D397:G397"/>
    <mergeCell ref="D398:G398"/>
    <mergeCell ref="D405:G405"/>
    <mergeCell ref="D406:G406"/>
    <mergeCell ref="D401:G401"/>
    <mergeCell ref="D402:G402"/>
    <mergeCell ref="D391:G391"/>
    <mergeCell ref="D392:G392"/>
    <mergeCell ref="D393:G393"/>
    <mergeCell ref="D394:G394"/>
    <mergeCell ref="D399:G399"/>
    <mergeCell ref="D400:G400"/>
    <mergeCell ref="D376:G376"/>
    <mergeCell ref="D377:G377"/>
    <mergeCell ref="D379:G379"/>
    <mergeCell ref="D378:G378"/>
    <mergeCell ref="D388:G388"/>
    <mergeCell ref="D389:G389"/>
    <mergeCell ref="D390:G390"/>
    <mergeCell ref="D380:G380"/>
    <mergeCell ref="D381:G381"/>
    <mergeCell ref="D382:G382"/>
    <mergeCell ref="D383:G383"/>
    <mergeCell ref="D384:G384"/>
    <mergeCell ref="D385:G385"/>
    <mergeCell ref="D386:G386"/>
    <mergeCell ref="D387:G387"/>
    <mergeCell ref="D367:G367"/>
    <mergeCell ref="D368:G368"/>
    <mergeCell ref="D369:G369"/>
    <mergeCell ref="D370:G370"/>
    <mergeCell ref="D371:G371"/>
    <mergeCell ref="D372:G372"/>
    <mergeCell ref="D373:G373"/>
    <mergeCell ref="D374:G374"/>
    <mergeCell ref="D375:G375"/>
    <mergeCell ref="D364:G364"/>
    <mergeCell ref="D365:G365"/>
    <mergeCell ref="D366:G366"/>
    <mergeCell ref="B334:C334"/>
    <mergeCell ref="B335:C335"/>
    <mergeCell ref="B336:C336"/>
    <mergeCell ref="D357:G357"/>
    <mergeCell ref="D358:G358"/>
    <mergeCell ref="D359:G359"/>
    <mergeCell ref="D360:G360"/>
    <mergeCell ref="D361:G361"/>
    <mergeCell ref="D362:G362"/>
    <mergeCell ref="D351:G351"/>
    <mergeCell ref="D352:G352"/>
    <mergeCell ref="D353:G353"/>
    <mergeCell ref="D354:G354"/>
    <mergeCell ref="D355:G355"/>
    <mergeCell ref="D356:G356"/>
    <mergeCell ref="D345:G345"/>
    <mergeCell ref="D346:G346"/>
    <mergeCell ref="D347:G347"/>
    <mergeCell ref="D348:G348"/>
    <mergeCell ref="D349:G349"/>
    <mergeCell ref="D350:G350"/>
    <mergeCell ref="C127:E127"/>
    <mergeCell ref="C138:E138"/>
    <mergeCell ref="C142:E142"/>
    <mergeCell ref="C145:E145"/>
    <mergeCell ref="C156:E156"/>
    <mergeCell ref="C187:E187"/>
    <mergeCell ref="C205:E205"/>
    <mergeCell ref="C210:E210"/>
    <mergeCell ref="D363:G363"/>
    <mergeCell ref="C339:G339"/>
    <mergeCell ref="D340:G340"/>
    <mergeCell ref="D341:G341"/>
    <mergeCell ref="D342:G342"/>
    <mergeCell ref="D343:G343"/>
    <mergeCell ref="D344:G344"/>
    <mergeCell ref="C34:E34"/>
    <mergeCell ref="C39:E39"/>
    <mergeCell ref="C43:E43"/>
    <mergeCell ref="C49:E49"/>
    <mergeCell ref="C81:E81"/>
    <mergeCell ref="C86:E86"/>
    <mergeCell ref="C94:E94"/>
    <mergeCell ref="C102:E102"/>
    <mergeCell ref="C111:E111"/>
    <mergeCell ref="B2:H2"/>
    <mergeCell ref="B3:H3"/>
    <mergeCell ref="B4:G4"/>
    <mergeCell ref="B5:G5"/>
    <mergeCell ref="B6:G6"/>
    <mergeCell ref="C8:E8"/>
    <mergeCell ref="C22:E22"/>
    <mergeCell ref="C28:E28"/>
    <mergeCell ref="C29:E2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RD P2 Cenník a špecif.</vt:lpstr>
      <vt:lpstr>'RD P2 Cenník a špecif.'!Oblasť_tlače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eva.fabova</dc:creator>
  <cp:lastModifiedBy>Jana</cp:lastModifiedBy>
  <cp:revision/>
  <cp:lastPrinted>2022-05-06T08:56:38Z</cp:lastPrinted>
  <dcterms:created xsi:type="dcterms:W3CDTF">2011-08-01T06:50:58Z</dcterms:created>
  <dcterms:modified xsi:type="dcterms:W3CDTF">2022-06-01T18:24:59Z</dcterms:modified>
</cp:coreProperties>
</file>