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2/42-2022_OOPP/VYHLASENIE/"/>
    </mc:Choice>
  </mc:AlternateContent>
  <xr:revisionPtr revIDLastSave="182" documentId="11_AD4DCFD4627ACDEAC253F4C6CC9C70AA5BDEDD94" xr6:coauthVersionLast="47" xr6:coauthVersionMax="47" xr10:uidLastSave="{D8820347-808C-467D-8BDC-76FA000284EB}"/>
  <bookViews>
    <workbookView xWindow="5490" yWindow="30" windowWidth="21915" windowHeight="1470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15" i="1"/>
  <c r="F74" i="1" s="1"/>
  <c r="F75" i="1" l="1"/>
  <c r="F76" i="1" s="1"/>
</calcChain>
</file>

<file path=xl/sharedStrings.xml><?xml version="1.0" encoding="utf-8"?>
<sst xmlns="http://schemas.openxmlformats.org/spreadsheetml/2006/main" count="76" uniqueCount="74">
  <si>
    <t>Názov OOPP</t>
  </si>
  <si>
    <t>Bezpečnostný postroj + komponenty (lano, tlmič pádu)</t>
  </si>
  <si>
    <t>Bunda zateplená reflexná 5v1 ochrana pred poveternostnými podmienkami, zvýšenie viditeľnosti zamestnanca v priestoroch pohybu dopravných prostriedkov</t>
  </si>
  <si>
    <t xml:space="preserve">Celotvárová maska MSA Standart 3S pre závitový filter </t>
  </si>
  <si>
    <t>Celotvárová ochranná maska – lícnica</t>
  </si>
  <si>
    <t>Čiapka</t>
  </si>
  <si>
    <t>Čižmy gumené</t>
  </si>
  <si>
    <t>Flanelová košela</t>
  </si>
  <si>
    <t>Chrániče sluchu</t>
  </si>
  <si>
    <t>Mikina reflexná B315 žlto-čierna</t>
  </si>
  <si>
    <t>Montérková blúza</t>
  </si>
  <si>
    <t xml:space="preserve">Montérkové nohavice na traky s náprsenkou </t>
  </si>
  <si>
    <t xml:space="preserve">Obuv pracovná </t>
  </si>
  <si>
    <t xml:space="preserve">Obuv pracovná - celoročná </t>
  </si>
  <si>
    <t>Obuv pracovná - šlapky</t>
  </si>
  <si>
    <t>Obuv pracovná letná O1 poltopánka</t>
  </si>
  <si>
    <t>Obuv pracovná letná S3 členková</t>
  </si>
  <si>
    <t>Obuv pracovná S1P / šemišové perforované</t>
  </si>
  <si>
    <t>Obuv pracovná S3 holeňová</t>
  </si>
  <si>
    <t>Obuv pracovná S3 poltopánka</t>
  </si>
  <si>
    <t>Obuv pracovná zimná O2 členková</t>
  </si>
  <si>
    <t>Obuv pracovná zimná S3 zimná</t>
  </si>
  <si>
    <t>Ochranná prilba</t>
  </si>
  <si>
    <t>Ochranná zástera gumená</t>
  </si>
  <si>
    <t>Ochranné okuliare – zváračské</t>
  </si>
  <si>
    <t>Plynový filter so závitovým pripojením (A1B2E2K1 CO NO Hg P3 R D)</t>
  </si>
  <si>
    <t>Plynový filter so závitovým pripojením (A2B2E2K2 Hg St P3)</t>
  </si>
  <si>
    <t>Ponožky letné</t>
  </si>
  <si>
    <t>Ponožky zimné</t>
  </si>
  <si>
    <t>Pršiplášť</t>
  </si>
  <si>
    <t>Reflexná vesta</t>
  </si>
  <si>
    <t>Rukavice gumenné</t>
  </si>
  <si>
    <t>Rukavice ochranné mechanicko-chemické ohrozenia</t>
  </si>
  <si>
    <t>Rukavice ochranné proti mechanickým rizikám</t>
  </si>
  <si>
    <t>Rukavice ochranné proti tepelným rizikám</t>
  </si>
  <si>
    <t>Rukavice pracovné  - ochrana kostí a kĺbov</t>
  </si>
  <si>
    <t>Rukavice pracovné babbler / polomáčané autodielňa</t>
  </si>
  <si>
    <t>Rukavice pracovné kožené  zateplené/ závozník zima</t>
  </si>
  <si>
    <t>Rukavice pracovné kožené / závozník leto</t>
  </si>
  <si>
    <t>Rukavice pracovné Oregon</t>
  </si>
  <si>
    <t>Rukavice pracovné povrstvené / závozník leto</t>
  </si>
  <si>
    <t>Rukavice pracovné povrstvené zateplené / závozník zima</t>
  </si>
  <si>
    <t>Šiltovka sivá</t>
  </si>
  <si>
    <t>Štít ochranný 300mm</t>
  </si>
  <si>
    <t>Termoprádlo</t>
  </si>
  <si>
    <t>Tlmiče do uší / SNR min 33 dB</t>
  </si>
  <si>
    <t>Tričko bavlna 160g/ sivé XS-5XL</t>
  </si>
  <si>
    <t>Zváračská kukla</t>
  </si>
  <si>
    <t>Zváračská zástera</t>
  </si>
  <si>
    <t>Zváračské gamaše</t>
  </si>
  <si>
    <t>Zváračské montérky / s reflex prvkami</t>
  </si>
  <si>
    <t>Zváračské rukávniky</t>
  </si>
  <si>
    <t>Zváračský kabát zimný</t>
  </si>
  <si>
    <t>ochranné rukavice dielekrické</t>
  </si>
  <si>
    <t>Reflexné žlté pique tričko, vonkajšia strana fluorescenčný polyester</t>
  </si>
  <si>
    <t>Potný pások k Ochrannej prilbe</t>
  </si>
  <si>
    <t>Ochranné okuliare – ochrana proti mechanickým rizikám</t>
  </si>
  <si>
    <t>P.č.</t>
  </si>
  <si>
    <t>Príloha č. 2a - Položkový rozpočet</t>
  </si>
  <si>
    <t>Obchodné meno uchádzača:</t>
  </si>
  <si>
    <t>Sídlo uchádzača:</t>
  </si>
  <si>
    <t>IČO:</t>
  </si>
  <si>
    <t>Návrh uchádzača</t>
  </si>
  <si>
    <t>Cena za MJ v € bez DPH (B)</t>
  </si>
  <si>
    <t>Cena spolu v € bez DPH (AxB)</t>
  </si>
  <si>
    <t>Predpokladaný počet v ks         (A)</t>
  </si>
  <si>
    <t>Ochranné rukavice - zváračské</t>
  </si>
  <si>
    <t>DPH 20 %</t>
  </si>
  <si>
    <t xml:space="preserve">Celková cena v EUR S DPH </t>
  </si>
  <si>
    <t xml:space="preserve">Celková cena v EUR bez DPH - kritérium hodnotenia </t>
  </si>
  <si>
    <t>V .................................., dňa .........................</t>
  </si>
  <si>
    <t>___________________________________________________</t>
  </si>
  <si>
    <t>meno a priezvisko podpis štatutárneho zástupcu, pečiatka</t>
  </si>
  <si>
    <t>Zákazka: OOPP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</si>
</sst>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vertical="center" wrapText="1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 shrinkToFi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4</xdr:row>
      <xdr:rowOff>60959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92F1EA57-DA16-47BD-A84E-698CB8AEE7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57925" cy="822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F85"/>
  <sheetViews>
    <sheetView tabSelected="1" workbookViewId="0">
      <selection activeCell="F7" sqref="F7"/>
    </sheetView>
  </sheetViews>
  <sheetFormatPr defaultRowHeight="15" x14ac:dyDescent="0.25"/>
  <cols>
    <col min="1" max="1" width="6.140625" customWidth="1"/>
    <col min="2" max="2" width="46.28515625" customWidth="1"/>
    <col min="3" max="3" width="38.5703125" customWidth="1"/>
    <col min="4" max="4" width="14.85546875" customWidth="1"/>
    <col min="5" max="5" width="13.140625" customWidth="1"/>
    <col min="6" max="6" width="11.85546875" customWidth="1"/>
  </cols>
  <sheetData>
    <row r="6" spans="1:6" x14ac:dyDescent="0.25">
      <c r="A6" t="s">
        <v>58</v>
      </c>
    </row>
    <row r="8" spans="1:6" x14ac:dyDescent="0.25">
      <c r="A8" s="2" t="s">
        <v>59</v>
      </c>
      <c r="B8" s="2"/>
    </row>
    <row r="9" spans="1:6" x14ac:dyDescent="0.25">
      <c r="A9" s="2" t="s">
        <v>60</v>
      </c>
      <c r="B9" s="2"/>
    </row>
    <row r="10" spans="1:6" x14ac:dyDescent="0.25">
      <c r="A10" s="2" t="s">
        <v>61</v>
      </c>
      <c r="B10" s="2"/>
    </row>
    <row r="11" spans="1:6" x14ac:dyDescent="0.25">
      <c r="A11" s="3"/>
      <c r="B11" s="3"/>
    </row>
    <row r="12" spans="1:6" x14ac:dyDescent="0.25">
      <c r="A12" s="3" t="s">
        <v>73</v>
      </c>
      <c r="B12" s="3"/>
    </row>
    <row r="13" spans="1:6" x14ac:dyDescent="0.25">
      <c r="A13" s="3"/>
      <c r="B13" s="3"/>
    </row>
    <row r="14" spans="1:6" ht="48.75" customHeight="1" x14ac:dyDescent="0.25">
      <c r="A14" s="4" t="s">
        <v>57</v>
      </c>
      <c r="B14" s="4" t="s">
        <v>0</v>
      </c>
      <c r="C14" s="5" t="s">
        <v>62</v>
      </c>
      <c r="D14" s="5" t="s">
        <v>65</v>
      </c>
      <c r="E14" s="8" t="s">
        <v>63</v>
      </c>
      <c r="F14" s="6" t="s">
        <v>64</v>
      </c>
    </row>
    <row r="15" spans="1:6" ht="38.25" customHeight="1" x14ac:dyDescent="0.25">
      <c r="A15" s="7">
        <v>1</v>
      </c>
      <c r="B15" s="1" t="s">
        <v>1</v>
      </c>
      <c r="C15" s="1"/>
      <c r="D15" s="1">
        <v>1</v>
      </c>
      <c r="E15" s="7"/>
      <c r="F15" s="7">
        <f>D15*E15</f>
        <v>0</v>
      </c>
    </row>
    <row r="16" spans="1:6" ht="42.75" customHeight="1" x14ac:dyDescent="0.25">
      <c r="A16" s="7">
        <v>2</v>
      </c>
      <c r="B16" s="1" t="s">
        <v>2</v>
      </c>
      <c r="C16" s="1"/>
      <c r="D16" s="1">
        <v>100</v>
      </c>
      <c r="E16" s="7"/>
      <c r="F16" s="7">
        <f t="shared" ref="F16:F73" si="0">D16*E16</f>
        <v>0</v>
      </c>
    </row>
    <row r="17" spans="1:6" ht="38.25" customHeight="1" x14ac:dyDescent="0.25">
      <c r="A17" s="7">
        <v>3</v>
      </c>
      <c r="B17" s="1" t="s">
        <v>3</v>
      </c>
      <c r="C17" s="1"/>
      <c r="D17" s="1">
        <v>2</v>
      </c>
      <c r="E17" s="7"/>
      <c r="F17" s="7">
        <f t="shared" si="0"/>
        <v>0</v>
      </c>
    </row>
    <row r="18" spans="1:6" ht="38.25" customHeight="1" x14ac:dyDescent="0.25">
      <c r="A18" s="7">
        <v>4</v>
      </c>
      <c r="B18" s="1" t="s">
        <v>4</v>
      </c>
      <c r="C18" s="1"/>
      <c r="D18" s="1">
        <v>4</v>
      </c>
      <c r="E18" s="7"/>
      <c r="F18" s="7">
        <f t="shared" si="0"/>
        <v>0</v>
      </c>
    </row>
    <row r="19" spans="1:6" ht="38.25" customHeight="1" x14ac:dyDescent="0.25">
      <c r="A19" s="7">
        <v>5</v>
      </c>
      <c r="B19" s="1" t="s">
        <v>5</v>
      </c>
      <c r="C19" s="1"/>
      <c r="D19" s="1">
        <v>10</v>
      </c>
      <c r="E19" s="7"/>
      <c r="F19" s="7">
        <f t="shared" si="0"/>
        <v>0</v>
      </c>
    </row>
    <row r="20" spans="1:6" ht="38.25" customHeight="1" x14ac:dyDescent="0.25">
      <c r="A20" s="7">
        <v>6</v>
      </c>
      <c r="B20" s="1" t="s">
        <v>6</v>
      </c>
      <c r="C20" s="1"/>
      <c r="D20" s="1">
        <v>4</v>
      </c>
      <c r="E20" s="7"/>
      <c r="F20" s="7">
        <f t="shared" si="0"/>
        <v>0</v>
      </c>
    </row>
    <row r="21" spans="1:6" ht="38.25" customHeight="1" x14ac:dyDescent="0.25">
      <c r="A21" s="7">
        <v>7</v>
      </c>
      <c r="B21" s="1" t="s">
        <v>7</v>
      </c>
      <c r="C21" s="1"/>
      <c r="D21" s="1">
        <v>100</v>
      </c>
      <c r="E21" s="7"/>
      <c r="F21" s="7">
        <f t="shared" si="0"/>
        <v>0</v>
      </c>
    </row>
    <row r="22" spans="1:6" ht="38.25" customHeight="1" x14ac:dyDescent="0.25">
      <c r="A22" s="7">
        <v>8</v>
      </c>
      <c r="B22" s="1" t="s">
        <v>8</v>
      </c>
      <c r="C22" s="1"/>
      <c r="D22" s="1">
        <v>5</v>
      </c>
      <c r="E22" s="7"/>
      <c r="F22" s="7">
        <f t="shared" si="0"/>
        <v>0</v>
      </c>
    </row>
    <row r="23" spans="1:6" ht="38.25" customHeight="1" x14ac:dyDescent="0.25">
      <c r="A23" s="7">
        <v>9</v>
      </c>
      <c r="B23" s="1" t="s">
        <v>9</v>
      </c>
      <c r="C23" s="1"/>
      <c r="D23" s="1">
        <v>100</v>
      </c>
      <c r="E23" s="7"/>
      <c r="F23" s="7">
        <f t="shared" si="0"/>
        <v>0</v>
      </c>
    </row>
    <row r="24" spans="1:6" ht="38.25" customHeight="1" x14ac:dyDescent="0.25">
      <c r="A24" s="7">
        <v>10</v>
      </c>
      <c r="B24" s="1" t="s">
        <v>10</v>
      </c>
      <c r="C24" s="1"/>
      <c r="D24" s="1">
        <v>80</v>
      </c>
      <c r="E24" s="7"/>
      <c r="F24" s="7">
        <f t="shared" si="0"/>
        <v>0</v>
      </c>
    </row>
    <row r="25" spans="1:6" ht="38.25" customHeight="1" x14ac:dyDescent="0.25">
      <c r="A25" s="7">
        <v>11</v>
      </c>
      <c r="B25" s="1" t="s">
        <v>11</v>
      </c>
      <c r="C25" s="1"/>
      <c r="D25" s="1">
        <v>80</v>
      </c>
      <c r="E25" s="7"/>
      <c r="F25" s="7">
        <f t="shared" si="0"/>
        <v>0</v>
      </c>
    </row>
    <row r="26" spans="1:6" ht="38.25" customHeight="1" x14ac:dyDescent="0.25">
      <c r="A26" s="7">
        <v>12</v>
      </c>
      <c r="B26" s="1" t="s">
        <v>12</v>
      </c>
      <c r="C26" s="1"/>
      <c r="D26" s="1">
        <v>10</v>
      </c>
      <c r="E26" s="7"/>
      <c r="F26" s="7">
        <f t="shared" si="0"/>
        <v>0</v>
      </c>
    </row>
    <row r="27" spans="1:6" ht="38.25" customHeight="1" x14ac:dyDescent="0.25">
      <c r="A27" s="7">
        <v>13</v>
      </c>
      <c r="B27" s="1" t="s">
        <v>13</v>
      </c>
      <c r="C27" s="1"/>
      <c r="D27" s="1">
        <v>300</v>
      </c>
      <c r="E27" s="7"/>
      <c r="F27" s="7">
        <f t="shared" si="0"/>
        <v>0</v>
      </c>
    </row>
    <row r="28" spans="1:6" ht="38.25" customHeight="1" x14ac:dyDescent="0.25">
      <c r="A28" s="7">
        <v>14</v>
      </c>
      <c r="B28" s="1" t="s">
        <v>14</v>
      </c>
      <c r="C28" s="1"/>
      <c r="D28" s="1">
        <v>20</v>
      </c>
      <c r="E28" s="7"/>
      <c r="F28" s="7">
        <f t="shared" si="0"/>
        <v>0</v>
      </c>
    </row>
    <row r="29" spans="1:6" ht="38.25" customHeight="1" x14ac:dyDescent="0.25">
      <c r="A29" s="7">
        <v>15</v>
      </c>
      <c r="B29" s="1" t="s">
        <v>15</v>
      </c>
      <c r="C29" s="1"/>
      <c r="D29" s="1">
        <v>50</v>
      </c>
      <c r="E29" s="7"/>
      <c r="F29" s="7">
        <f t="shared" si="0"/>
        <v>0</v>
      </c>
    </row>
    <row r="30" spans="1:6" ht="38.25" customHeight="1" x14ac:dyDescent="0.25">
      <c r="A30" s="7">
        <v>16</v>
      </c>
      <c r="B30" s="1" t="s">
        <v>16</v>
      </c>
      <c r="C30" s="1"/>
      <c r="D30" s="1">
        <v>80</v>
      </c>
      <c r="E30" s="7"/>
      <c r="F30" s="7">
        <f t="shared" si="0"/>
        <v>0</v>
      </c>
    </row>
    <row r="31" spans="1:6" ht="38.25" customHeight="1" x14ac:dyDescent="0.25">
      <c r="A31" s="7">
        <v>17</v>
      </c>
      <c r="B31" s="1" t="s">
        <v>17</v>
      </c>
      <c r="C31" s="1"/>
      <c r="D31" s="1">
        <v>20</v>
      </c>
      <c r="E31" s="7"/>
      <c r="F31" s="7">
        <f t="shared" si="0"/>
        <v>0</v>
      </c>
    </row>
    <row r="32" spans="1:6" ht="38.25" customHeight="1" x14ac:dyDescent="0.25">
      <c r="A32" s="7">
        <v>18</v>
      </c>
      <c r="B32" s="1" t="s">
        <v>18</v>
      </c>
      <c r="C32" s="1"/>
      <c r="D32" s="1">
        <v>20</v>
      </c>
      <c r="E32" s="7"/>
      <c r="F32" s="7">
        <f t="shared" si="0"/>
        <v>0</v>
      </c>
    </row>
    <row r="33" spans="1:6" ht="38.25" customHeight="1" x14ac:dyDescent="0.25">
      <c r="A33" s="7">
        <v>19</v>
      </c>
      <c r="B33" s="1" t="s">
        <v>19</v>
      </c>
      <c r="C33" s="1"/>
      <c r="D33" s="1">
        <v>100</v>
      </c>
      <c r="E33" s="7"/>
      <c r="F33" s="7">
        <f t="shared" si="0"/>
        <v>0</v>
      </c>
    </row>
    <row r="34" spans="1:6" ht="38.25" customHeight="1" x14ac:dyDescent="0.25">
      <c r="A34" s="7">
        <v>20</v>
      </c>
      <c r="B34" s="1" t="s">
        <v>20</v>
      </c>
      <c r="C34" s="1"/>
      <c r="D34" s="1">
        <v>10</v>
      </c>
      <c r="E34" s="7"/>
      <c r="F34" s="7">
        <f t="shared" si="0"/>
        <v>0</v>
      </c>
    </row>
    <row r="35" spans="1:6" ht="38.25" customHeight="1" x14ac:dyDescent="0.25">
      <c r="A35" s="7">
        <v>21</v>
      </c>
      <c r="B35" s="1" t="s">
        <v>21</v>
      </c>
      <c r="C35" s="1"/>
      <c r="D35" s="1">
        <v>10</v>
      </c>
      <c r="E35" s="7"/>
      <c r="F35" s="7">
        <f t="shared" si="0"/>
        <v>0</v>
      </c>
    </row>
    <row r="36" spans="1:6" ht="38.25" customHeight="1" x14ac:dyDescent="0.25">
      <c r="A36" s="7">
        <v>22</v>
      </c>
      <c r="B36" s="1" t="s">
        <v>22</v>
      </c>
      <c r="C36" s="1"/>
      <c r="D36" s="1">
        <v>30</v>
      </c>
      <c r="E36" s="7"/>
      <c r="F36" s="7">
        <f t="shared" si="0"/>
        <v>0</v>
      </c>
    </row>
    <row r="37" spans="1:6" ht="38.25" customHeight="1" x14ac:dyDescent="0.25">
      <c r="A37" s="7">
        <v>23</v>
      </c>
      <c r="B37" s="1" t="s">
        <v>22</v>
      </c>
      <c r="C37" s="1"/>
      <c r="D37" s="1">
        <v>40</v>
      </c>
      <c r="E37" s="7"/>
      <c r="F37" s="7">
        <f t="shared" si="0"/>
        <v>0</v>
      </c>
    </row>
    <row r="38" spans="1:6" ht="38.25" customHeight="1" x14ac:dyDescent="0.25">
      <c r="A38" s="7">
        <v>24</v>
      </c>
      <c r="B38" s="1" t="s">
        <v>23</v>
      </c>
      <c r="C38" s="1"/>
      <c r="D38" s="1">
        <v>10</v>
      </c>
      <c r="E38" s="7"/>
      <c r="F38" s="7">
        <f t="shared" si="0"/>
        <v>0</v>
      </c>
    </row>
    <row r="39" spans="1:6" ht="38.25" customHeight="1" x14ac:dyDescent="0.25">
      <c r="A39" s="7">
        <v>25</v>
      </c>
      <c r="B39" s="1" t="s">
        <v>56</v>
      </c>
      <c r="C39" s="1"/>
      <c r="D39" s="1">
        <v>250</v>
      </c>
      <c r="E39" s="7"/>
      <c r="F39" s="7">
        <f t="shared" si="0"/>
        <v>0</v>
      </c>
    </row>
    <row r="40" spans="1:6" ht="38.25" customHeight="1" x14ac:dyDescent="0.25">
      <c r="A40" s="7">
        <v>26</v>
      </c>
      <c r="B40" s="1" t="s">
        <v>24</v>
      </c>
      <c r="C40" s="1"/>
      <c r="D40" s="1">
        <v>10</v>
      </c>
      <c r="E40" s="7"/>
      <c r="F40" s="7">
        <f t="shared" si="0"/>
        <v>0</v>
      </c>
    </row>
    <row r="41" spans="1:6" ht="38.25" customHeight="1" x14ac:dyDescent="0.25">
      <c r="A41" s="7">
        <v>27</v>
      </c>
      <c r="B41" s="1" t="s">
        <v>66</v>
      </c>
      <c r="C41" s="1"/>
      <c r="D41" s="1">
        <v>10</v>
      </c>
      <c r="E41" s="7"/>
      <c r="F41" s="7">
        <f t="shared" si="0"/>
        <v>0</v>
      </c>
    </row>
    <row r="42" spans="1:6" ht="38.25" customHeight="1" x14ac:dyDescent="0.25">
      <c r="A42" s="7">
        <v>28</v>
      </c>
      <c r="B42" s="1" t="s">
        <v>53</v>
      </c>
      <c r="C42" s="1"/>
      <c r="D42" s="1">
        <v>4</v>
      </c>
      <c r="E42" s="7"/>
      <c r="F42" s="7">
        <f t="shared" si="0"/>
        <v>0</v>
      </c>
    </row>
    <row r="43" spans="1:6" ht="38.25" customHeight="1" x14ac:dyDescent="0.25">
      <c r="A43" s="7">
        <v>29</v>
      </c>
      <c r="B43" s="1" t="s">
        <v>53</v>
      </c>
      <c r="C43" s="1"/>
      <c r="D43" s="1">
        <v>4</v>
      </c>
      <c r="E43" s="7"/>
      <c r="F43" s="7">
        <f t="shared" si="0"/>
        <v>0</v>
      </c>
    </row>
    <row r="44" spans="1:6" ht="38.25" customHeight="1" x14ac:dyDescent="0.25">
      <c r="A44" s="7">
        <v>30</v>
      </c>
      <c r="B44" s="1" t="s">
        <v>25</v>
      </c>
      <c r="C44" s="1"/>
      <c r="D44" s="1">
        <v>8</v>
      </c>
      <c r="E44" s="7"/>
      <c r="F44" s="7">
        <f t="shared" si="0"/>
        <v>0</v>
      </c>
    </row>
    <row r="45" spans="1:6" ht="38.25" customHeight="1" x14ac:dyDescent="0.25">
      <c r="A45" s="7">
        <v>31</v>
      </c>
      <c r="B45" s="1" t="s">
        <v>26</v>
      </c>
      <c r="C45" s="1"/>
      <c r="D45" s="1">
        <v>8</v>
      </c>
      <c r="E45" s="7"/>
      <c r="F45" s="7">
        <f t="shared" si="0"/>
        <v>0</v>
      </c>
    </row>
    <row r="46" spans="1:6" ht="38.25" customHeight="1" x14ac:dyDescent="0.25">
      <c r="A46" s="7">
        <v>32</v>
      </c>
      <c r="B46" s="1" t="s">
        <v>27</v>
      </c>
      <c r="C46" s="1"/>
      <c r="D46" s="1">
        <v>1200</v>
      </c>
      <c r="E46" s="7"/>
      <c r="F46" s="7">
        <f t="shared" si="0"/>
        <v>0</v>
      </c>
    </row>
    <row r="47" spans="1:6" ht="38.25" customHeight="1" x14ac:dyDescent="0.25">
      <c r="A47" s="7">
        <v>33</v>
      </c>
      <c r="B47" s="1" t="s">
        <v>28</v>
      </c>
      <c r="C47" s="1"/>
      <c r="D47" s="1">
        <v>200</v>
      </c>
      <c r="E47" s="7"/>
      <c r="F47" s="7">
        <f t="shared" si="0"/>
        <v>0</v>
      </c>
    </row>
    <row r="48" spans="1:6" ht="38.25" customHeight="1" x14ac:dyDescent="0.25">
      <c r="A48" s="7">
        <v>34</v>
      </c>
      <c r="B48" s="1" t="s">
        <v>55</v>
      </c>
      <c r="C48" s="1"/>
      <c r="D48" s="1">
        <v>120</v>
      </c>
      <c r="E48" s="7"/>
      <c r="F48" s="7">
        <f t="shared" si="0"/>
        <v>0</v>
      </c>
    </row>
    <row r="49" spans="1:6" ht="38.25" customHeight="1" x14ac:dyDescent="0.25">
      <c r="A49" s="7">
        <v>35</v>
      </c>
      <c r="B49" s="1" t="s">
        <v>29</v>
      </c>
      <c r="C49" s="1"/>
      <c r="D49" s="1">
        <v>300</v>
      </c>
      <c r="E49" s="7"/>
      <c r="F49" s="7">
        <f t="shared" si="0"/>
        <v>0</v>
      </c>
    </row>
    <row r="50" spans="1:6" ht="38.25" customHeight="1" x14ac:dyDescent="0.25">
      <c r="A50" s="7">
        <v>36</v>
      </c>
      <c r="B50" s="1" t="s">
        <v>30</v>
      </c>
      <c r="C50" s="1"/>
      <c r="D50" s="1">
        <v>200</v>
      </c>
      <c r="E50" s="7"/>
      <c r="F50" s="7">
        <f t="shared" si="0"/>
        <v>0</v>
      </c>
    </row>
    <row r="51" spans="1:6" ht="38.25" customHeight="1" x14ac:dyDescent="0.25">
      <c r="A51" s="7">
        <v>37</v>
      </c>
      <c r="B51" s="1" t="s">
        <v>54</v>
      </c>
      <c r="C51" s="1"/>
      <c r="D51" s="1">
        <v>300</v>
      </c>
      <c r="E51" s="7"/>
      <c r="F51" s="7">
        <f t="shared" si="0"/>
        <v>0</v>
      </c>
    </row>
    <row r="52" spans="1:6" ht="38.25" customHeight="1" x14ac:dyDescent="0.25">
      <c r="A52" s="7">
        <v>38</v>
      </c>
      <c r="B52" s="1" t="s">
        <v>31</v>
      </c>
      <c r="C52" s="1"/>
      <c r="D52" s="1">
        <v>10</v>
      </c>
      <c r="E52" s="7"/>
      <c r="F52" s="7">
        <f t="shared" si="0"/>
        <v>0</v>
      </c>
    </row>
    <row r="53" spans="1:6" ht="38.25" customHeight="1" x14ac:dyDescent="0.25">
      <c r="A53" s="7">
        <v>39</v>
      </c>
      <c r="B53" s="1" t="s">
        <v>32</v>
      </c>
      <c r="C53" s="1"/>
      <c r="D53" s="1">
        <v>10</v>
      </c>
      <c r="E53" s="7"/>
      <c r="F53" s="7">
        <f t="shared" si="0"/>
        <v>0</v>
      </c>
    </row>
    <row r="54" spans="1:6" ht="38.25" customHeight="1" x14ac:dyDescent="0.25">
      <c r="A54" s="7">
        <v>40</v>
      </c>
      <c r="B54" s="1" t="s">
        <v>33</v>
      </c>
      <c r="C54" s="1"/>
      <c r="D54" s="1">
        <v>40</v>
      </c>
      <c r="E54" s="7"/>
      <c r="F54" s="7">
        <f t="shared" si="0"/>
        <v>0</v>
      </c>
    </row>
    <row r="55" spans="1:6" ht="38.25" customHeight="1" x14ac:dyDescent="0.25">
      <c r="A55" s="7">
        <v>41</v>
      </c>
      <c r="B55" s="1" t="s">
        <v>34</v>
      </c>
      <c r="C55" s="1"/>
      <c r="D55" s="1">
        <v>5</v>
      </c>
      <c r="E55" s="7"/>
      <c r="F55" s="7">
        <f t="shared" si="0"/>
        <v>0</v>
      </c>
    </row>
    <row r="56" spans="1:6" ht="38.25" customHeight="1" x14ac:dyDescent="0.25">
      <c r="A56" s="7">
        <v>42</v>
      </c>
      <c r="B56" s="1" t="s">
        <v>35</v>
      </c>
      <c r="C56" s="1"/>
      <c r="D56" s="1">
        <v>500</v>
      </c>
      <c r="E56" s="7"/>
      <c r="F56" s="7">
        <f t="shared" si="0"/>
        <v>0</v>
      </c>
    </row>
    <row r="57" spans="1:6" ht="38.25" customHeight="1" x14ac:dyDescent="0.25">
      <c r="A57" s="7">
        <v>43</v>
      </c>
      <c r="B57" s="1" t="s">
        <v>36</v>
      </c>
      <c r="C57" s="1"/>
      <c r="D57" s="1">
        <v>1000</v>
      </c>
      <c r="E57" s="7"/>
      <c r="F57" s="7">
        <f t="shared" si="0"/>
        <v>0</v>
      </c>
    </row>
    <row r="58" spans="1:6" ht="38.25" customHeight="1" x14ac:dyDescent="0.25">
      <c r="A58" s="7">
        <v>44</v>
      </c>
      <c r="B58" s="1" t="s">
        <v>37</v>
      </c>
      <c r="C58" s="1"/>
      <c r="D58" s="1">
        <v>200</v>
      </c>
      <c r="E58" s="7"/>
      <c r="F58" s="7">
        <f t="shared" si="0"/>
        <v>0</v>
      </c>
    </row>
    <row r="59" spans="1:6" ht="38.25" customHeight="1" x14ac:dyDescent="0.25">
      <c r="A59" s="7">
        <v>45</v>
      </c>
      <c r="B59" s="1" t="s">
        <v>38</v>
      </c>
      <c r="C59" s="1"/>
      <c r="D59" s="1">
        <v>9000</v>
      </c>
      <c r="E59" s="7"/>
      <c r="F59" s="7">
        <f t="shared" si="0"/>
        <v>0</v>
      </c>
    </row>
    <row r="60" spans="1:6" ht="38.25" customHeight="1" x14ac:dyDescent="0.25">
      <c r="A60" s="7">
        <v>46</v>
      </c>
      <c r="B60" s="1" t="s">
        <v>39</v>
      </c>
      <c r="C60" s="1"/>
      <c r="D60" s="1">
        <v>1000</v>
      </c>
      <c r="E60" s="7"/>
      <c r="F60" s="7">
        <f t="shared" si="0"/>
        <v>0</v>
      </c>
    </row>
    <row r="61" spans="1:6" ht="38.25" customHeight="1" x14ac:dyDescent="0.25">
      <c r="A61" s="7">
        <v>47</v>
      </c>
      <c r="B61" s="1" t="s">
        <v>40</v>
      </c>
      <c r="C61" s="1"/>
      <c r="D61" s="1">
        <v>1000</v>
      </c>
      <c r="E61" s="7"/>
      <c r="F61" s="7">
        <f t="shared" si="0"/>
        <v>0</v>
      </c>
    </row>
    <row r="62" spans="1:6" ht="38.25" customHeight="1" x14ac:dyDescent="0.25">
      <c r="A62" s="7">
        <v>48</v>
      </c>
      <c r="B62" s="1" t="s">
        <v>41</v>
      </c>
      <c r="C62" s="1"/>
      <c r="D62" s="1">
        <v>100</v>
      </c>
      <c r="E62" s="7"/>
      <c r="F62" s="7">
        <f t="shared" si="0"/>
        <v>0</v>
      </c>
    </row>
    <row r="63" spans="1:6" ht="38.25" customHeight="1" x14ac:dyDescent="0.25">
      <c r="A63" s="7">
        <v>49</v>
      </c>
      <c r="B63" s="1" t="s">
        <v>42</v>
      </c>
      <c r="C63" s="1"/>
      <c r="D63" s="1">
        <v>400</v>
      </c>
      <c r="E63" s="7"/>
      <c r="F63" s="7">
        <f t="shared" si="0"/>
        <v>0</v>
      </c>
    </row>
    <row r="64" spans="1:6" ht="38.25" customHeight="1" x14ac:dyDescent="0.25">
      <c r="A64" s="7">
        <v>50</v>
      </c>
      <c r="B64" s="1" t="s">
        <v>43</v>
      </c>
      <c r="C64" s="1"/>
      <c r="D64" s="1">
        <v>10</v>
      </c>
      <c r="E64" s="7"/>
      <c r="F64" s="7">
        <f t="shared" si="0"/>
        <v>0</v>
      </c>
    </row>
    <row r="65" spans="1:6" ht="38.25" customHeight="1" x14ac:dyDescent="0.25">
      <c r="A65" s="7">
        <v>51</v>
      </c>
      <c r="B65" s="1" t="s">
        <v>44</v>
      </c>
      <c r="C65" s="1"/>
      <c r="D65" s="1">
        <v>20</v>
      </c>
      <c r="E65" s="7"/>
      <c r="F65" s="7">
        <f t="shared" si="0"/>
        <v>0</v>
      </c>
    </row>
    <row r="66" spans="1:6" ht="38.25" customHeight="1" x14ac:dyDescent="0.25">
      <c r="A66" s="7">
        <v>52</v>
      </c>
      <c r="B66" s="1" t="s">
        <v>45</v>
      </c>
      <c r="C66" s="1"/>
      <c r="D66" s="1">
        <v>1000</v>
      </c>
      <c r="E66" s="7"/>
      <c r="F66" s="7">
        <f t="shared" si="0"/>
        <v>0</v>
      </c>
    </row>
    <row r="67" spans="1:6" ht="38.25" customHeight="1" x14ac:dyDescent="0.25">
      <c r="A67" s="7">
        <v>53</v>
      </c>
      <c r="B67" s="1" t="s">
        <v>46</v>
      </c>
      <c r="C67" s="1"/>
      <c r="D67" s="1">
        <v>1500</v>
      </c>
      <c r="E67" s="7"/>
      <c r="F67" s="7">
        <f t="shared" si="0"/>
        <v>0</v>
      </c>
    </row>
    <row r="68" spans="1:6" ht="38.25" customHeight="1" x14ac:dyDescent="0.25">
      <c r="A68" s="7">
        <v>54</v>
      </c>
      <c r="B68" s="1" t="s">
        <v>47</v>
      </c>
      <c r="C68" s="1"/>
      <c r="D68" s="1">
        <v>2</v>
      </c>
      <c r="E68" s="7"/>
      <c r="F68" s="7">
        <f t="shared" si="0"/>
        <v>0</v>
      </c>
    </row>
    <row r="69" spans="1:6" ht="38.25" customHeight="1" x14ac:dyDescent="0.25">
      <c r="A69" s="7">
        <v>55</v>
      </c>
      <c r="B69" s="1" t="s">
        <v>48</v>
      </c>
      <c r="C69" s="1"/>
      <c r="D69" s="1">
        <v>2</v>
      </c>
      <c r="E69" s="7"/>
      <c r="F69" s="7">
        <f t="shared" si="0"/>
        <v>0</v>
      </c>
    </row>
    <row r="70" spans="1:6" ht="38.25" customHeight="1" x14ac:dyDescent="0.25">
      <c r="A70" s="7">
        <v>56</v>
      </c>
      <c r="B70" s="1" t="s">
        <v>49</v>
      </c>
      <c r="C70" s="1"/>
      <c r="D70" s="1">
        <v>2</v>
      </c>
      <c r="E70" s="7"/>
      <c r="F70" s="7">
        <f t="shared" si="0"/>
        <v>0</v>
      </c>
    </row>
    <row r="71" spans="1:6" ht="38.25" customHeight="1" x14ac:dyDescent="0.25">
      <c r="A71" s="7">
        <v>57</v>
      </c>
      <c r="B71" s="1" t="s">
        <v>50</v>
      </c>
      <c r="C71" s="1"/>
      <c r="D71" s="1">
        <v>20</v>
      </c>
      <c r="E71" s="7"/>
      <c r="F71" s="7">
        <f t="shared" si="0"/>
        <v>0</v>
      </c>
    </row>
    <row r="72" spans="1:6" ht="38.25" customHeight="1" x14ac:dyDescent="0.25">
      <c r="A72" s="7">
        <v>58</v>
      </c>
      <c r="B72" s="1" t="s">
        <v>51</v>
      </c>
      <c r="C72" s="1"/>
      <c r="D72" s="1">
        <v>5</v>
      </c>
      <c r="E72" s="7"/>
      <c r="F72" s="7">
        <f t="shared" si="0"/>
        <v>0</v>
      </c>
    </row>
    <row r="73" spans="1:6" ht="38.25" customHeight="1" x14ac:dyDescent="0.25">
      <c r="A73" s="7">
        <v>59</v>
      </c>
      <c r="B73" s="1" t="s">
        <v>52</v>
      </c>
      <c r="C73" s="1"/>
      <c r="D73" s="1">
        <v>2</v>
      </c>
      <c r="E73" s="7"/>
      <c r="F73" s="7">
        <f t="shared" si="0"/>
        <v>0</v>
      </c>
    </row>
    <row r="74" spans="1:6" ht="31.5" customHeight="1" x14ac:dyDescent="0.25">
      <c r="A74" s="9" t="s">
        <v>69</v>
      </c>
      <c r="B74" s="10"/>
      <c r="C74" s="10"/>
      <c r="D74" s="10"/>
      <c r="E74" s="11"/>
      <c r="F74" s="12">
        <f>F15+F73</f>
        <v>0</v>
      </c>
    </row>
    <row r="75" spans="1:6" ht="31.5" customHeight="1" x14ac:dyDescent="0.25">
      <c r="A75" s="9" t="s">
        <v>67</v>
      </c>
      <c r="B75" s="10"/>
      <c r="C75" s="10"/>
      <c r="D75" s="10"/>
      <c r="E75" s="11"/>
      <c r="F75" s="12">
        <f>F74*0.2</f>
        <v>0</v>
      </c>
    </row>
    <row r="76" spans="1:6" ht="33" customHeight="1" x14ac:dyDescent="0.25">
      <c r="A76" s="13" t="s">
        <v>68</v>
      </c>
      <c r="B76" s="14"/>
      <c r="C76" s="14"/>
      <c r="D76" s="14"/>
      <c r="E76" s="15"/>
      <c r="F76" s="16">
        <f>SUM(F74:F75)</f>
        <v>0</v>
      </c>
    </row>
    <row r="77" spans="1:6" ht="20.100000000000001" customHeight="1" x14ac:dyDescent="0.25"/>
    <row r="78" spans="1:6" ht="20.100000000000001" customHeight="1" x14ac:dyDescent="0.25">
      <c r="A78" t="s">
        <v>70</v>
      </c>
    </row>
    <row r="79" spans="1:6" ht="20.100000000000001" customHeight="1" x14ac:dyDescent="0.25"/>
    <row r="80" spans="1:6" ht="20.100000000000001" customHeight="1" x14ac:dyDescent="0.25">
      <c r="C80" t="s">
        <v>71</v>
      </c>
    </row>
    <row r="81" spans="3:3" ht="20.100000000000001" customHeight="1" x14ac:dyDescent="0.25">
      <c r="C81" t="s">
        <v>72</v>
      </c>
    </row>
    <row r="82" spans="3:3" ht="20.100000000000001" customHeight="1" x14ac:dyDescent="0.25"/>
    <row r="83" spans="3:3" ht="20.100000000000001" customHeight="1" x14ac:dyDescent="0.25"/>
    <row r="84" spans="3:3" ht="20.100000000000001" customHeight="1" x14ac:dyDescent="0.25"/>
    <row r="85" spans="3:3" ht="20.100000000000001" customHeight="1" x14ac:dyDescent="0.25"/>
  </sheetData>
  <mergeCells count="6">
    <mergeCell ref="A8:B8"/>
    <mergeCell ref="A9:B9"/>
    <mergeCell ref="A10:B10"/>
    <mergeCell ref="A74:E74"/>
    <mergeCell ref="A75:E75"/>
    <mergeCell ref="A76:E76"/>
  </mergeCells>
  <pageMargins left="0.7" right="0.7" top="0.75" bottom="0.75" header="0.3" footer="0.3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2022-05-24T12:49:21Z</cp:lastPrinted>
  <dcterms:created xsi:type="dcterms:W3CDTF">2015-06-05T18:19:34Z</dcterms:created>
  <dcterms:modified xsi:type="dcterms:W3CDTF">2022-05-24T12:49:44Z</dcterms:modified>
</cp:coreProperties>
</file>