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cilasiffps02\Docs\Ekonomicke\Verejne obstaravanie\2021\milos2021\mobil 2022\vyzva 2022\"/>
    </mc:Choice>
  </mc:AlternateContent>
  <bookViews>
    <workbookView xWindow="0" yWindow="0" windowWidth="24330" windowHeight="12300"/>
  </bookViews>
  <sheets>
    <sheet name="CVTI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4" i="1" l="1"/>
  <c r="D33" i="1" l="1"/>
  <c r="D32" i="1"/>
  <c r="D30" i="1"/>
  <c r="D22" i="1" l="1"/>
  <c r="D15" i="1"/>
  <c r="D7" i="1"/>
  <c r="D16" i="1" l="1"/>
  <c r="D14" i="1"/>
  <c r="D13" i="1"/>
  <c r="D12" i="1"/>
  <c r="D11" i="1"/>
  <c r="D3" i="1"/>
  <c r="D4" i="1"/>
  <c r="D5" i="1"/>
  <c r="D6" i="1"/>
  <c r="D8" i="1"/>
  <c r="D9" i="1"/>
  <c r="D18" i="1"/>
  <c r="D19" i="1"/>
  <c r="D20" i="1"/>
  <c r="D24" i="1" l="1"/>
  <c r="D25" i="1"/>
  <c r="D26" i="1"/>
  <c r="D23" i="1" l="1"/>
  <c r="D28" i="1"/>
  <c r="D29" i="1"/>
  <c r="B35" i="1" l="1"/>
</calcChain>
</file>

<file path=xl/sharedStrings.xml><?xml version="1.0" encoding="utf-8"?>
<sst xmlns="http://schemas.openxmlformats.org/spreadsheetml/2006/main" count="53" uniqueCount="37">
  <si>
    <t>SMS</t>
  </si>
  <si>
    <t>Cena za mesiac [EUR]</t>
  </si>
  <si>
    <t>Do mobilnej siete - O2</t>
  </si>
  <si>
    <t>Do mobilnej siete - Telekom</t>
  </si>
  <si>
    <t>Do mobilnej siete - Orange</t>
  </si>
  <si>
    <t>Mesačný poplatok za VPS paušál 1 (neobmedzené volania v rámci VPS)</t>
  </si>
  <si>
    <t>Mesačný poplatok za VPS paušál 2 (neobmedzené volania do všetkých sietí v SR, neobmedzené prichádzajúce a odchádzajúce roamingové volania v EÚ)</t>
  </si>
  <si>
    <t>Do mobilnej siete - 4ka</t>
  </si>
  <si>
    <t>Odchádzajúce hovory v roamingu EÚ</t>
  </si>
  <si>
    <t>Medzinárodné hovory do pevných a mobilných sietí EÚ</t>
  </si>
  <si>
    <t>Mesačný poplatok za internet v mobile k hlasovej karte s objemom dát                    min. 2 000 MB</t>
  </si>
  <si>
    <t>Hlasové SIM karty</t>
  </si>
  <si>
    <t>Dátové SIM karty</t>
  </si>
  <si>
    <t>Pripojenie PBX</t>
  </si>
  <si>
    <t>Mesačný poplatok za dátovú kartu s objemom dát min. 5 000 MB</t>
  </si>
  <si>
    <t>Mesačný poplatok za dátovú kartu s objemom dát min. 10 000 MB</t>
  </si>
  <si>
    <t>Mesačný poplatok za dátovú kartu s objemom dát min. 30 000 MB</t>
  </si>
  <si>
    <t>Jednotková cena [EUR]</t>
  </si>
  <si>
    <t>Predpokladaný počet minút / mesiac</t>
  </si>
  <si>
    <t>Cena celkom za mesiac [EUR]</t>
  </si>
  <si>
    <t>Predpokladaný počet SMS / mesiac</t>
  </si>
  <si>
    <t>Predpokladaný počet SIM / mesiac</t>
  </si>
  <si>
    <t>Počet</t>
  </si>
  <si>
    <t>Jednotková cena  [EUR]</t>
  </si>
  <si>
    <t>SPOLU za mesiac [EUR bez DPH]</t>
  </si>
  <si>
    <t>Mesačný poplatok za VPS paušál 3 (neobmedzené volania  do všetkých sietí v SR, neobmedzené prichádzajúce a odchádzajúce roamingové volania v EÚ, neobmedzené SMS a MMS do všetkých sietí v SR a v roamingu v EÚ, internet v mobile  min. 10 000 MB)</t>
  </si>
  <si>
    <t>Mesačný poplatok za zaradenie SIM karty do VPS</t>
  </si>
  <si>
    <t>Do pevných sietí SR</t>
  </si>
  <si>
    <t>Do mobilnej a pevnej siete uchádzača</t>
  </si>
  <si>
    <t>Do mobilnej a pevnej siete ostatných operátorov SR</t>
  </si>
  <si>
    <t>Medzinárodné SMS zo SR do sietí zahraničných operátorov v EÚ</t>
  </si>
  <si>
    <t>Hovorné cez mobilné telefóny</t>
  </si>
  <si>
    <t>Hovorné PBX ( hovory cez pevnú linku)</t>
  </si>
  <si>
    <t>Mesačný poplatok za pripojenie PBX - Staré grunty 52</t>
  </si>
  <si>
    <t>Mesačný poplatok za pripojenie PBX - Lamačská cesta 8/A</t>
  </si>
  <si>
    <r>
      <t xml:space="preserve">Celková cena za 36 mesiacov [EUR bez DPH]
</t>
    </r>
    <r>
      <rPr>
        <b/>
        <sz val="11"/>
        <color rgb="FFFF0000"/>
        <rFont val="Calibri"/>
        <family val="2"/>
        <charset val="238"/>
        <scheme val="minor"/>
      </rPr>
      <t>*uchádzač doplní do návrhu na plnenie kritérii</t>
    </r>
  </si>
  <si>
    <t>príloha č.3 - Kalkulácia ceny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</si>
</sst>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;[Red]#,##0"/>
    <numFmt numFmtId="165" formatCode="#,##0.000;[Red]#,##0.000"/>
    <numFmt numFmtId="166" formatCode="0.00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2" fontId="0" fillId="0" borderId="0" xfId="0" applyNumberFormat="1"/>
    <xf numFmtId="164" fontId="4" fillId="0" borderId="1" xfId="0" applyNumberFormat="1" applyFont="1" applyBorder="1" applyAlignment="1">
      <alignment horizontal="right"/>
    </xf>
    <xf numFmtId="165" fontId="4" fillId="0" borderId="1" xfId="0" applyNumberFormat="1" applyFont="1" applyBorder="1" applyAlignment="1">
      <alignment horizontal="right"/>
    </xf>
    <xf numFmtId="0" fontId="0" fillId="0" borderId="1" xfId="0" applyBorder="1"/>
    <xf numFmtId="0" fontId="3" fillId="0" borderId="0" xfId="0" applyFont="1" applyFill="1" applyBorder="1" applyAlignment="1">
      <alignment horizontal="left"/>
    </xf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vertical="center"/>
    </xf>
    <xf numFmtId="0" fontId="0" fillId="0" borderId="1" xfId="0" applyBorder="1" applyAlignment="1">
      <alignment horizontal="left"/>
    </xf>
    <xf numFmtId="0" fontId="3" fillId="3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right" vertical="center"/>
    </xf>
    <xf numFmtId="0" fontId="2" fillId="0" borderId="1" xfId="0" applyFont="1" applyBorder="1" applyAlignment="1"/>
    <xf numFmtId="0" fontId="2" fillId="0" borderId="1" xfId="0" applyFont="1" applyBorder="1" applyAlignment="1">
      <alignment wrapText="1"/>
    </xf>
    <xf numFmtId="0" fontId="3" fillId="3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0" fontId="6" fillId="4" borderId="1" xfId="0" applyFont="1" applyFill="1" applyBorder="1"/>
    <xf numFmtId="164" fontId="4" fillId="0" borderId="3" xfId="0" applyNumberFormat="1" applyFont="1" applyBorder="1" applyAlignment="1">
      <alignment horizontal="right"/>
    </xf>
    <xf numFmtId="165" fontId="4" fillId="0" borderId="4" xfId="0" applyNumberFormat="1" applyFont="1" applyBorder="1" applyAlignment="1">
      <alignment horizontal="right"/>
    </xf>
    <xf numFmtId="164" fontId="4" fillId="0" borderId="2" xfId="0" applyNumberFormat="1" applyFont="1" applyBorder="1" applyAlignment="1">
      <alignment horizontal="right"/>
    </xf>
    <xf numFmtId="0" fontId="1" fillId="0" borderId="1" xfId="0" applyFont="1" applyBorder="1" applyAlignment="1">
      <alignment wrapText="1"/>
    </xf>
    <xf numFmtId="164" fontId="4" fillId="5" borderId="1" xfId="0" applyNumberFormat="1" applyFont="1" applyFill="1" applyBorder="1" applyAlignment="1">
      <alignment horizontal="right"/>
    </xf>
    <xf numFmtId="0" fontId="8" fillId="2" borderId="1" xfId="0" applyFont="1" applyFill="1" applyBorder="1" applyAlignment="1">
      <alignment wrapText="1"/>
    </xf>
    <xf numFmtId="0" fontId="10" fillId="5" borderId="1" xfId="0" applyFont="1" applyFill="1" applyBorder="1" applyAlignment="1">
      <alignment horizontal="right" wrapText="1"/>
    </xf>
    <xf numFmtId="164" fontId="11" fillId="5" borderId="1" xfId="0" applyNumberFormat="1" applyFont="1" applyFill="1" applyBorder="1" applyAlignment="1">
      <alignment horizontal="right"/>
    </xf>
    <xf numFmtId="0" fontId="5" fillId="2" borderId="1" xfId="0" applyFont="1" applyFill="1" applyBorder="1" applyAlignment="1">
      <alignment horizontal="center"/>
    </xf>
    <xf numFmtId="166" fontId="7" fillId="4" borderId="3" xfId="0" applyNumberFormat="1" applyFont="1" applyFill="1" applyBorder="1" applyAlignment="1">
      <alignment horizontal="right"/>
    </xf>
    <xf numFmtId="166" fontId="6" fillId="4" borderId="4" xfId="0" applyNumberFormat="1" applyFont="1" applyFill="1" applyBorder="1" applyAlignment="1"/>
    <xf numFmtId="166" fontId="6" fillId="4" borderId="2" xfId="0" applyNumberFormat="1" applyFont="1" applyFill="1" applyBorder="1" applyAlignment="1"/>
    <xf numFmtId="0" fontId="8" fillId="2" borderId="3" xfId="0" applyFont="1" applyFill="1" applyBorder="1" applyAlignment="1"/>
    <xf numFmtId="0" fontId="0" fillId="0" borderId="4" xfId="0" applyBorder="1" applyAlignment="1"/>
    <xf numFmtId="0" fontId="0" fillId="0" borderId="2" xfId="0" applyBorder="1" applyAlignment="1"/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5"/>
  <sheetViews>
    <sheetView tabSelected="1" topLeftCell="A16" zoomScaleNormal="100" workbookViewId="0">
      <selection activeCell="B34" sqref="B34:D34"/>
    </sheetView>
  </sheetViews>
  <sheetFormatPr defaultRowHeight="15" x14ac:dyDescent="0.25"/>
  <cols>
    <col min="1" max="1" width="73.28515625" customWidth="1"/>
    <col min="2" max="2" width="22.5703125" customWidth="1"/>
    <col min="3" max="3" width="24.85546875" customWidth="1"/>
    <col min="4" max="4" width="27" customWidth="1"/>
    <col min="5" max="5" width="69.5703125" customWidth="1"/>
  </cols>
  <sheetData>
    <row r="1" spans="1:5" ht="21" x14ac:dyDescent="0.35">
      <c r="A1" s="26" t="s">
        <v>36</v>
      </c>
      <c r="B1" s="26"/>
      <c r="C1" s="26"/>
      <c r="D1" s="26"/>
    </row>
    <row r="2" spans="1:5" ht="29.25" customHeight="1" x14ac:dyDescent="0.25">
      <c r="A2" s="9" t="s">
        <v>31</v>
      </c>
      <c r="B2" s="14" t="s">
        <v>18</v>
      </c>
      <c r="C2" s="15" t="s">
        <v>17</v>
      </c>
      <c r="D2" s="15" t="s">
        <v>19</v>
      </c>
      <c r="E2" s="5"/>
    </row>
    <row r="3" spans="1:5" ht="15.75" x14ac:dyDescent="0.25">
      <c r="A3" s="8" t="s">
        <v>2</v>
      </c>
      <c r="B3" s="2">
        <v>1900</v>
      </c>
      <c r="C3" s="3">
        <v>0</v>
      </c>
      <c r="D3" s="2">
        <f t="shared" ref="D3:D9" si="0">B3*C3</f>
        <v>0</v>
      </c>
      <c r="E3" s="1"/>
    </row>
    <row r="4" spans="1:5" ht="15.75" x14ac:dyDescent="0.25">
      <c r="A4" s="8" t="s">
        <v>3</v>
      </c>
      <c r="B4" s="2">
        <v>1500</v>
      </c>
      <c r="C4" s="3">
        <v>0</v>
      </c>
      <c r="D4" s="2">
        <f t="shared" si="0"/>
        <v>0</v>
      </c>
      <c r="E4" s="1"/>
    </row>
    <row r="5" spans="1:5" ht="15.75" x14ac:dyDescent="0.25">
      <c r="A5" s="8" t="s">
        <v>7</v>
      </c>
      <c r="B5" s="2">
        <v>160</v>
      </c>
      <c r="C5" s="3">
        <v>0</v>
      </c>
      <c r="D5" s="2">
        <f t="shared" si="0"/>
        <v>0</v>
      </c>
      <c r="E5" s="1"/>
    </row>
    <row r="6" spans="1:5" ht="15.75" x14ac:dyDescent="0.25">
      <c r="A6" s="8" t="s">
        <v>4</v>
      </c>
      <c r="B6" s="2">
        <v>2100</v>
      </c>
      <c r="C6" s="3">
        <v>0</v>
      </c>
      <c r="D6" s="2">
        <f t="shared" si="0"/>
        <v>0</v>
      </c>
      <c r="E6" s="1"/>
    </row>
    <row r="7" spans="1:5" ht="15.75" x14ac:dyDescent="0.25">
      <c r="A7" s="8" t="s">
        <v>27</v>
      </c>
      <c r="B7" s="2">
        <v>550</v>
      </c>
      <c r="C7" s="3">
        <v>0</v>
      </c>
      <c r="D7" s="2">
        <f t="shared" ref="D7" si="1">B7*C7</f>
        <v>0</v>
      </c>
      <c r="E7" s="1"/>
    </row>
    <row r="8" spans="1:5" ht="15.75" x14ac:dyDescent="0.25">
      <c r="A8" s="8" t="s">
        <v>9</v>
      </c>
      <c r="B8" s="2">
        <v>50</v>
      </c>
      <c r="C8" s="3">
        <v>0</v>
      </c>
      <c r="D8" s="2">
        <f t="shared" si="0"/>
        <v>0</v>
      </c>
      <c r="E8" s="1"/>
    </row>
    <row r="9" spans="1:5" ht="15.75" x14ac:dyDescent="0.25">
      <c r="A9" s="8" t="s">
        <v>8</v>
      </c>
      <c r="B9" s="2">
        <v>300</v>
      </c>
      <c r="C9" s="3">
        <v>0</v>
      </c>
      <c r="D9" s="2">
        <f t="shared" si="0"/>
        <v>0</v>
      </c>
      <c r="E9" s="1"/>
    </row>
    <row r="10" spans="1:5" ht="30" x14ac:dyDescent="0.25">
      <c r="A10" s="9" t="s">
        <v>32</v>
      </c>
      <c r="B10" s="14" t="s">
        <v>18</v>
      </c>
      <c r="C10" s="15" t="s">
        <v>17</v>
      </c>
      <c r="D10" s="15" t="s">
        <v>19</v>
      </c>
      <c r="E10" s="1"/>
    </row>
    <row r="11" spans="1:5" ht="15.75" x14ac:dyDescent="0.25">
      <c r="A11" s="8" t="s">
        <v>2</v>
      </c>
      <c r="B11" s="22">
        <v>400</v>
      </c>
      <c r="C11" s="3">
        <v>0</v>
      </c>
      <c r="D11" s="2">
        <f t="shared" ref="D11:D16" si="2">B11*C11</f>
        <v>0</v>
      </c>
      <c r="E11" s="1"/>
    </row>
    <row r="12" spans="1:5" ht="15.75" x14ac:dyDescent="0.25">
      <c r="A12" s="8" t="s">
        <v>3</v>
      </c>
      <c r="B12" s="22">
        <v>500</v>
      </c>
      <c r="C12" s="3">
        <v>0</v>
      </c>
      <c r="D12" s="2">
        <f t="shared" si="2"/>
        <v>0</v>
      </c>
      <c r="E12" s="1"/>
    </row>
    <row r="13" spans="1:5" ht="15.75" x14ac:dyDescent="0.25">
      <c r="A13" s="8" t="s">
        <v>7</v>
      </c>
      <c r="B13" s="22">
        <v>20</v>
      </c>
      <c r="C13" s="3">
        <v>0</v>
      </c>
      <c r="D13" s="2">
        <f t="shared" si="2"/>
        <v>0</v>
      </c>
      <c r="E13" s="1"/>
    </row>
    <row r="14" spans="1:5" ht="15.75" x14ac:dyDescent="0.25">
      <c r="A14" s="8" t="s">
        <v>4</v>
      </c>
      <c r="B14" s="22">
        <v>500</v>
      </c>
      <c r="C14" s="3">
        <v>0</v>
      </c>
      <c r="D14" s="2">
        <f t="shared" si="2"/>
        <v>0</v>
      </c>
      <c r="E14" s="1"/>
    </row>
    <row r="15" spans="1:5" ht="15.75" x14ac:dyDescent="0.25">
      <c r="A15" s="8" t="s">
        <v>27</v>
      </c>
      <c r="B15" s="22">
        <v>2800</v>
      </c>
      <c r="C15" s="3">
        <v>0</v>
      </c>
      <c r="D15" s="2">
        <f t="shared" ref="D15" si="3">B15*C15</f>
        <v>0</v>
      </c>
      <c r="E15" s="1"/>
    </row>
    <row r="16" spans="1:5" ht="15.75" x14ac:dyDescent="0.25">
      <c r="A16" s="8" t="s">
        <v>9</v>
      </c>
      <c r="B16" s="22">
        <v>20</v>
      </c>
      <c r="C16" s="3">
        <v>0</v>
      </c>
      <c r="D16" s="2">
        <f t="shared" si="2"/>
        <v>0</v>
      </c>
      <c r="E16" s="1"/>
    </row>
    <row r="17" spans="1:5" ht="30" customHeight="1" x14ac:dyDescent="0.25">
      <c r="A17" s="9" t="s">
        <v>0</v>
      </c>
      <c r="B17" s="13" t="s">
        <v>20</v>
      </c>
      <c r="C17" s="15" t="s">
        <v>17</v>
      </c>
      <c r="D17" s="15" t="s">
        <v>19</v>
      </c>
    </row>
    <row r="18" spans="1:5" ht="15.75" x14ac:dyDescent="0.25">
      <c r="A18" s="8" t="s">
        <v>28</v>
      </c>
      <c r="B18" s="2">
        <v>1000</v>
      </c>
      <c r="C18" s="3">
        <v>0</v>
      </c>
      <c r="D18" s="2">
        <f t="shared" ref="D18:D29" si="4">B18*C18</f>
        <v>0</v>
      </c>
    </row>
    <row r="19" spans="1:5" ht="15.75" x14ac:dyDescent="0.25">
      <c r="A19" s="8" t="s">
        <v>29</v>
      </c>
      <c r="B19" s="2">
        <v>400</v>
      </c>
      <c r="C19" s="3">
        <v>0</v>
      </c>
      <c r="D19" s="2">
        <f t="shared" si="4"/>
        <v>0</v>
      </c>
    </row>
    <row r="20" spans="1:5" ht="15.75" x14ac:dyDescent="0.25">
      <c r="A20" s="8" t="s">
        <v>30</v>
      </c>
      <c r="B20" s="2">
        <v>20</v>
      </c>
      <c r="C20" s="3">
        <v>0</v>
      </c>
      <c r="D20" s="2">
        <f t="shared" si="4"/>
        <v>0</v>
      </c>
    </row>
    <row r="21" spans="1:5" s="7" customFormat="1" ht="30" customHeight="1" x14ac:dyDescent="0.25">
      <c r="A21" s="9" t="s">
        <v>11</v>
      </c>
      <c r="B21" s="13" t="s">
        <v>21</v>
      </c>
      <c r="C21" s="15" t="s">
        <v>17</v>
      </c>
      <c r="D21" s="15" t="s">
        <v>19</v>
      </c>
      <c r="E21" s="6"/>
    </row>
    <row r="22" spans="1:5" s="7" customFormat="1" ht="13.5" customHeight="1" x14ac:dyDescent="0.25">
      <c r="A22" s="16" t="s">
        <v>26</v>
      </c>
      <c r="B22" s="24">
        <v>116</v>
      </c>
      <c r="C22" s="3">
        <v>0</v>
      </c>
      <c r="D22" s="2">
        <f t="shared" ref="D22" si="5">B22*C22</f>
        <v>0</v>
      </c>
      <c r="E22" s="6"/>
    </row>
    <row r="23" spans="1:5" ht="18" customHeight="1" x14ac:dyDescent="0.25">
      <c r="A23" s="11" t="s">
        <v>5</v>
      </c>
      <c r="B23" s="25">
        <v>97</v>
      </c>
      <c r="C23" s="3">
        <v>0</v>
      </c>
      <c r="D23" s="2">
        <f t="shared" si="4"/>
        <v>0</v>
      </c>
    </row>
    <row r="24" spans="1:5" ht="31.5" customHeight="1" x14ac:dyDescent="0.25">
      <c r="A24" s="12" t="s">
        <v>6</v>
      </c>
      <c r="B24" s="25">
        <v>13</v>
      </c>
      <c r="C24" s="3">
        <v>0</v>
      </c>
      <c r="D24" s="2">
        <f t="shared" si="4"/>
        <v>0</v>
      </c>
    </row>
    <row r="25" spans="1:5" ht="65.25" customHeight="1" x14ac:dyDescent="0.25">
      <c r="A25" s="12" t="s">
        <v>25</v>
      </c>
      <c r="B25" s="25">
        <v>6</v>
      </c>
      <c r="C25" s="3">
        <v>0</v>
      </c>
      <c r="D25" s="2">
        <f t="shared" si="4"/>
        <v>0</v>
      </c>
    </row>
    <row r="26" spans="1:5" ht="27.75" customHeight="1" x14ac:dyDescent="0.25">
      <c r="A26" s="12" t="s">
        <v>10</v>
      </c>
      <c r="B26" s="25">
        <v>65</v>
      </c>
      <c r="C26" s="3">
        <v>0</v>
      </c>
      <c r="D26" s="2">
        <f t="shared" si="4"/>
        <v>0</v>
      </c>
    </row>
    <row r="27" spans="1:5" ht="30.75" customHeight="1" x14ac:dyDescent="0.25">
      <c r="A27" s="9" t="s">
        <v>12</v>
      </c>
      <c r="B27" s="13" t="s">
        <v>21</v>
      </c>
      <c r="C27" s="15" t="s">
        <v>17</v>
      </c>
      <c r="D27" s="15" t="s">
        <v>19</v>
      </c>
    </row>
    <row r="28" spans="1:5" ht="15.75" x14ac:dyDescent="0.25">
      <c r="A28" s="4" t="s">
        <v>14</v>
      </c>
      <c r="B28" s="2">
        <v>10</v>
      </c>
      <c r="C28" s="3">
        <v>0</v>
      </c>
      <c r="D28" s="2">
        <f t="shared" si="4"/>
        <v>0</v>
      </c>
    </row>
    <row r="29" spans="1:5" ht="15.75" x14ac:dyDescent="0.25">
      <c r="A29" s="4" t="s">
        <v>15</v>
      </c>
      <c r="B29" s="2">
        <v>2</v>
      </c>
      <c r="C29" s="3">
        <v>0</v>
      </c>
      <c r="D29" s="2">
        <f t="shared" si="4"/>
        <v>0</v>
      </c>
    </row>
    <row r="30" spans="1:5" ht="15.75" x14ac:dyDescent="0.25">
      <c r="A30" s="4" t="s">
        <v>16</v>
      </c>
      <c r="B30" s="4">
        <v>3</v>
      </c>
      <c r="C30" s="3">
        <v>0</v>
      </c>
      <c r="D30" s="2">
        <f>B30*C30</f>
        <v>0</v>
      </c>
    </row>
    <row r="31" spans="1:5" x14ac:dyDescent="0.25">
      <c r="A31" s="9" t="s">
        <v>13</v>
      </c>
      <c r="B31" s="15" t="s">
        <v>22</v>
      </c>
      <c r="C31" s="10" t="s">
        <v>23</v>
      </c>
      <c r="D31" s="10" t="s">
        <v>1</v>
      </c>
    </row>
    <row r="32" spans="1:5" ht="15.75" x14ac:dyDescent="0.25">
      <c r="A32" s="21" t="s">
        <v>33</v>
      </c>
      <c r="B32" s="2">
        <v>1</v>
      </c>
      <c r="C32" s="3">
        <v>0</v>
      </c>
      <c r="D32" s="2">
        <f t="shared" ref="D32:D33" si="6">B32*C32</f>
        <v>0</v>
      </c>
    </row>
    <row r="33" spans="1:4" ht="15.75" x14ac:dyDescent="0.25">
      <c r="A33" s="21" t="s">
        <v>34</v>
      </c>
      <c r="B33" s="18">
        <v>1</v>
      </c>
      <c r="C33" s="19">
        <v>0</v>
      </c>
      <c r="D33" s="20">
        <f t="shared" si="6"/>
        <v>0</v>
      </c>
    </row>
    <row r="34" spans="1:4" ht="15.75" x14ac:dyDescent="0.25">
      <c r="A34" s="17" t="s">
        <v>24</v>
      </c>
      <c r="B34" s="27">
        <f>SUM(D3:D33)</f>
        <v>0</v>
      </c>
      <c r="C34" s="28"/>
      <c r="D34" s="29"/>
    </row>
    <row r="35" spans="1:4" ht="37.5" x14ac:dyDescent="0.35">
      <c r="A35" s="23" t="s">
        <v>35</v>
      </c>
      <c r="B35" s="30">
        <f>B34*36</f>
        <v>0</v>
      </c>
      <c r="C35" s="31"/>
      <c r="D35" s="32"/>
    </row>
  </sheetData>
  <mergeCells count="3">
    <mergeCell ref="A1:D1"/>
    <mergeCell ref="B34:D34"/>
    <mergeCell ref="B35:D3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CVTI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Hrabinsky Milos</dc:creator>
  <cp:lastModifiedBy>Hrabinsky Milos</cp:lastModifiedBy>
  <dcterms:created xsi:type="dcterms:W3CDTF">2015-11-23T16:26:23Z</dcterms:created>
  <dcterms:modified xsi:type="dcterms:W3CDTF">2022-06-13T06:41:27Z</dcterms:modified>
</cp:coreProperties>
</file>