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Vybavenie_operacnych_sal\Vyhlasenie nove\"/>
    </mc:Choice>
  </mc:AlternateContent>
  <bookViews>
    <workbookView xWindow="0" yWindow="0" windowWidth="28800" windowHeight="12210"/>
  </bookViews>
  <sheets>
    <sheet name="4. časť PZ - OSsP" sheetId="4" r:id="rId1"/>
  </sheets>
  <definedNames>
    <definedName name="_xlnm.Print_Area" localSheetId="0">'4. časť PZ - OSsP'!$A$1:$H$133</definedName>
  </definedNames>
  <calcPr calcId="181029" iterateDelta="1E-4"/>
</workbook>
</file>

<file path=xl/calcChain.xml><?xml version="1.0" encoding="utf-8"?>
<calcChain xmlns="http://schemas.openxmlformats.org/spreadsheetml/2006/main">
  <c r="A94" i="4" l="1"/>
  <c r="A58" i="4"/>
  <c r="A9" i="4" l="1"/>
</calcChain>
</file>

<file path=xl/sharedStrings.xml><?xml version="1.0" encoding="utf-8"?>
<sst xmlns="http://schemas.openxmlformats.org/spreadsheetml/2006/main" count="263" uniqueCount="114">
  <si>
    <t>P. č.</t>
  </si>
  <si>
    <t>Názov predmetu zákazky:</t>
  </si>
  <si>
    <t>Špecifikácia predmetu zákazky</t>
  </si>
  <si>
    <t>2.</t>
  </si>
  <si>
    <t>3.</t>
  </si>
  <si>
    <t>Doplňujúce informácie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</si>
  <si>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1 predmetu zákazky</t>
    </r>
  </si>
  <si>
    <t>áno / nie</t>
  </si>
  <si>
    <t>uveďte hodnotu</t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</si>
  <si>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</si>
  <si>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</si>
  <si>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</si>
  <si>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</si>
  <si>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</si>
  <si>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</si>
  <si>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</si>
  <si>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</si>
  <si>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</si>
  <si>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t>Osobitné požiadavky na plnenie:</t>
  </si>
  <si>
    <t>Vybavenie operačných sál</t>
  </si>
  <si>
    <t>Týmto potvrdzujem, že všetky uvedené informácie sú pravdivé.</t>
  </si>
  <si>
    <t>V:</t>
  </si>
  <si>
    <t>Dňa:</t>
  </si>
  <si>
    <t>Časť č. 4:  Operačné stoly s príslušenstvom</t>
  </si>
  <si>
    <r>
      <t>Položka č. 1 - Operačný stôl mobilný OUCH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</si>
  <si>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t>Operačný stôl mobilný bez vymeniteľnej dosky</t>
  </si>
  <si>
    <t>Pohyb stola elektromechanický alebo elektrohydraulicky</t>
  </si>
  <si>
    <t>Elektr. pohon pre výškové nastavenie, bočné sklápanie, Trendelenburg, Antitrendelenburg, chrbtový segment, nožné segmenty</t>
  </si>
  <si>
    <t>Segmenty hlava, chrbát, bederná časť, delenný diel nožný s eurolištou na každom diely okrem hlavového</t>
  </si>
  <si>
    <t>Počet segmentov min. 5 ks</t>
  </si>
  <si>
    <t>Výška operačného stola v hornej polohe, bez polstrov min. 1000 mm</t>
  </si>
  <si>
    <t>Výška operačného stola v spodnej polohe, bez polstrov max. 700 mm</t>
  </si>
  <si>
    <t>Rozsah výškového nastavenia min. 400 mm</t>
  </si>
  <si>
    <t>Bočné sklápanie min. ( +/- 20)° stupňov</t>
  </si>
  <si>
    <t>väčší rozsah je prípustný</t>
  </si>
  <si>
    <t>Trendelenburg / Antitrendelenburg ( +/- 25)° stupňov</t>
  </si>
  <si>
    <t>Nastavenie chrbtovej časti ( + 65/- 35)° stupňov</t>
  </si>
  <si>
    <t>Nastavenie nožnej časti, rozťahovacie  ( + 65/- 85)° stupňov</t>
  </si>
  <si>
    <t>Pozdĺžny posun s elektronickou brzdou min. 240 mm</t>
  </si>
  <si>
    <t>Pojazdné kolieska 360° otočné</t>
  </si>
  <si>
    <t>Pojazdné kolieska s priemerom min. 60 mm</t>
  </si>
  <si>
    <t>Ovládanie stola bezdrôtové, zdvojené</t>
  </si>
  <si>
    <t>Antibakteriálna úprava matracov</t>
  </si>
  <si>
    <t>Nosnosť stola min. 250 kg</t>
  </si>
  <si>
    <t xml:space="preserve">Hlavová doska polohovateľná min.  (+40 /- 40)° stupňov </t>
  </si>
  <si>
    <t>Stanovenie nulovej polohy diaľkovým ovládaním</t>
  </si>
  <si>
    <t>Rozmery dosky stola min. (500 x 2000) mm</t>
  </si>
  <si>
    <t>väčšie rozmery dosky stola sú prípustné</t>
  </si>
  <si>
    <t>RTG transparentná operačná doska (RTG nekontrastná)</t>
  </si>
  <si>
    <t xml:space="preserve">Mechanická brzda s možnosťou aretácie dvoch kolies alebo 5-te koleso na priamočiary pohyb </t>
  </si>
  <si>
    <t>Nulová poloha: jedným tlačítkom na ovládači alebo klávesnici na nohe stola</t>
  </si>
  <si>
    <t>Počet horných segmentov s odmímateľnými postrannými časťami k operácii  beach chair position HK min. 4 diely</t>
  </si>
  <si>
    <t xml:space="preserve">Pripojenia trakcie pre artroskopickú operatívu ramena, členku, zápästia </t>
  </si>
  <si>
    <t>Pripojenia nádstavca na držiak hlavy + prilba</t>
  </si>
  <si>
    <t>Držiak vrecka na moč</t>
  </si>
  <si>
    <t>Gélová podložka pod hlavu</t>
  </si>
  <si>
    <t>Matrac pod krk</t>
  </si>
  <si>
    <t xml:space="preserve">Trakčné zariadenie na DK, extenčný agregát na obidve nohy  </t>
  </si>
  <si>
    <t>manipulačný vozík na odňatie a pripojenie extenčného agregátu</t>
  </si>
  <si>
    <t xml:space="preserve">Weinbergerove trakčné zariadenie na ruku </t>
  </si>
  <si>
    <t xml:space="preserve">Pozičný držiak pre ramennú kost </t>
  </si>
  <si>
    <t>Pripojiteľný stolík na eurolištu k operácii ruky, RTG transparentný</t>
  </si>
  <si>
    <t xml:space="preserve">Polohovacie zariadenie na fixáciu stehna a kolena </t>
  </si>
  <si>
    <t>3D Polohovacie zariadenie na fixáciu ramena</t>
  </si>
  <si>
    <t>Záruka min. 24 mesiacov</t>
  </si>
  <si>
    <t>Doprava predmetu zákazky na miesto dodania vrátane jeho montáže, inštalácie , vykonania skúšok, skúšobnej prevádzky, uvedenia prístroja do prevádzky a zaškolenie obsluhy - najneskôr do 60 kalendárnych dní odo dňa obdržania objednávky.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</si>
  <si>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operačného stola mobilného OUCH )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</si>
  <si>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operačného stola mobilného bez vymeniteľnej dosky na chirurgickú operačnú sálu )</t>
    </r>
  </si>
  <si>
    <t>Pohyb stola elektromechanický alebo elektrohydraulický</t>
  </si>
  <si>
    <t>Elektr.pohon pre výškové nastavenie, bočné sklápanie, Trendelenburg, Antitrendelenburg</t>
  </si>
  <si>
    <t>Počet min. 5 segmentov, min. však: hlava, chrbát, bederná časť, delený diel nožný</t>
  </si>
  <si>
    <t>Segmenty chrbát, bederná časť a delený diel nočný s eurolištou na každom diely</t>
  </si>
  <si>
    <t>Hranica výškového nastavenia  min. (700-990) mm</t>
  </si>
  <si>
    <t>Bočné sklápanie min. (+/- 20)°  stupňov</t>
  </si>
  <si>
    <t>Trendelenburg / Antitrendelenburg min. (+/- 25)° stupňov</t>
  </si>
  <si>
    <t>Nastavenie chrbtovej časti min. ( +55/-30)° stupňov</t>
  </si>
  <si>
    <t>Nastavenie nožnej časti min  (+30 / - 90)° stupňov</t>
  </si>
  <si>
    <t xml:space="preserve">Ovládanie stola bezdrôtové </t>
  </si>
  <si>
    <t>Hlavová doska polohovateľná min.  (+20 /- 40)° stupňov</t>
  </si>
  <si>
    <t>RTG transparentná operačná doska</t>
  </si>
  <si>
    <t>Príslušenstvo: držiak ruky s kĺbom,otočný, výškovo nastaviteľný min. 2 ks</t>
  </si>
  <si>
    <t xml:space="preserve">Príslušenstvo: anesteziologický stojan, výškovo a dlžkovo nastaviteľný min. 1 ks </t>
  </si>
  <si>
    <t>Príslušenstvo: infúzny stojan, nastaviteľný, uchytiteľný na eurolištu min. 1 ks</t>
  </si>
  <si>
    <t>Príslušenstvo: pás na pripútanie pacienta, nastaviteľný min. 2 ks</t>
  </si>
  <si>
    <t>Príslušenstvo: drenážne umývadlo s odtokom min. 1 ks</t>
  </si>
  <si>
    <t>Príslušenstvo: držiaky nôh pre gynek.polohu nastaviteľné min. 2 ks</t>
  </si>
  <si>
    <t>Príslušenstvo: radiálny klb na eurolištu pre uchytenie príslušenstva min. 3 ks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</si>
  <si>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operačného stola gynekologického )</t>
    </r>
  </si>
  <si>
    <r>
      <t>Položka č. 2 - Operačný stôl mobilný bez vymeniteľnej dosky na chirurgickú operačnú sálu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</si>
  <si>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>Položka č. 3 - Operačný stôl gynekológia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</si>
  <si>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t>Elektrický zdvih a polohovanie pre výškové nastavenie, trend/antitrend.,laterálne sklápanie</t>
  </si>
  <si>
    <t>Diaľkové ovládanie</t>
  </si>
  <si>
    <t>Zálohová batéria pre polohovanie min. 2 ks</t>
  </si>
  <si>
    <t>Štandardný Trendelenburg / Antitrendelenburg  ( +/- 25)° stupňov</t>
  </si>
  <si>
    <t>Bočné opierky pre prípad laterálneho naklápania</t>
  </si>
  <si>
    <t>Laterálne naklápanie  ( +/- 15)° stupňov</t>
  </si>
  <si>
    <t>Polohovanie chrbtového segmentu  ( +55/- 35)° stupňov</t>
  </si>
  <si>
    <t>Polohovanie nožných dosiek  ( +30/- 90)° stupňov</t>
  </si>
  <si>
    <t>Pozdĺžny posun min. 240 mm</t>
  </si>
  <si>
    <t>Goeppel s kĺbami min. 2 ks</t>
  </si>
  <si>
    <t>Držiak nôh na polohovanie pre gynekologické výkony min. 2 ks</t>
  </si>
  <si>
    <t>Nastaviteľná opierka hlavy</t>
  </si>
  <si>
    <t xml:space="preserve">Snímateľná nožná a hlavová časť </t>
  </si>
  <si>
    <t>Polohovateľné držiaky rúk s fixáciou</t>
  </si>
  <si>
    <t>Opierky ramien pre LSK výkony</t>
  </si>
  <si>
    <t>Držiak na infúzne roztoky</t>
  </si>
  <si>
    <t xml:space="preserve"> Misa nerezová s odtokom, zasúvateňá pod dosku stola</t>
  </si>
  <si>
    <t>Držiak na zbernú misu</t>
  </si>
  <si>
    <t>Anesteziologická lýra – šibenica</t>
  </si>
  <si>
    <t>Pomocné bočné koľajničky z nerezovej ocele</t>
  </si>
  <si>
    <t>Podkolenné opierky –  polohovateľné, ovládané na jedno tlačidlo za sterilných podmienok.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</si>
  <si>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 k položke č.2 predmetu zákazky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</si>
  <si>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3 predmetu zákazky</t>
    </r>
  </si>
  <si>
    <t>Pečiatka a 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</si>
</sst>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2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8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D9D9D9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139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1" fillId="2" borderId="3" xfId="1" quotePrefix="1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11" fillId="4" borderId="8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" fontId="2" fillId="0" borderId="14" xfId="0" applyNumberFormat="1" applyFont="1" applyBorder="1" applyAlignment="1" applyProtection="1">
      <alignment horizontal="left" vertical="center"/>
      <protection locked="0"/>
    </xf>
    <xf numFmtId="1" fontId="3" fillId="2" borderId="32" xfId="0" applyNumberFormat="1" applyFont="1" applyFill="1" applyBorder="1" applyAlignment="1" applyProtection="1">
      <alignment horizontal="left" vertical="top"/>
      <protection locked="0"/>
    </xf>
    <xf numFmtId="0" fontId="3" fillId="2" borderId="33" xfId="0" applyFont="1" applyFill="1" applyBorder="1" applyAlignment="1" applyProtection="1">
      <alignment horizontal="center" vertical="top" wrapText="1"/>
      <protection locked="0"/>
    </xf>
    <xf numFmtId="0" fontId="11" fillId="4" borderId="41" xfId="0" applyFont="1" applyFill="1" applyBorder="1" applyAlignment="1" applyProtection="1">
      <alignment horizontal="center" vertical="top" wrapText="1"/>
      <protection locked="0"/>
    </xf>
    <xf numFmtId="0" fontId="18" fillId="4" borderId="32" xfId="0" applyFont="1" applyFill="1" applyBorder="1" applyAlignment="1" applyProtection="1">
      <alignment horizontal="center" vertical="center" wrapText="1"/>
      <protection locked="0"/>
    </xf>
    <xf numFmtId="0" fontId="3" fillId="4" borderId="42" xfId="0" applyFont="1" applyFill="1" applyBorder="1" applyAlignment="1" applyProtection="1">
      <alignment horizontal="center" vertical="center"/>
      <protection locked="0"/>
    </xf>
    <xf numFmtId="0" fontId="17" fillId="0" borderId="32" xfId="0" applyFont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9" fillId="3" borderId="12" xfId="5" applyFont="1" applyFill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>
      <alignment vertical="center" wrapText="1"/>
    </xf>
    <xf numFmtId="0" fontId="1" fillId="0" borderId="2" xfId="1" quotePrefix="1" applyFont="1" applyFill="1" applyBorder="1" applyAlignment="1" applyProtection="1">
      <alignment vertical="center" wrapText="1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1" fillId="0" borderId="6" xfId="1" quotePrefix="1" applyFont="1" applyFill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4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1" fillId="0" borderId="32" xfId="0" applyFont="1" applyBorder="1" applyAlignment="1" applyProtection="1">
      <alignment horizontal="center" wrapText="1"/>
      <protection locked="0"/>
    </xf>
    <xf numFmtId="1" fontId="20" fillId="3" borderId="16" xfId="4" applyNumberFormat="1" applyFont="1" applyFill="1" applyBorder="1" applyAlignment="1" applyProtection="1">
      <alignment horizontal="left" vertical="center"/>
      <protection locked="0"/>
    </xf>
    <xf numFmtId="164" fontId="20" fillId="3" borderId="12" xfId="4" applyFont="1" applyFill="1" applyBorder="1" applyAlignment="1" applyProtection="1">
      <alignment vertical="center" wrapText="1"/>
      <protection locked="0"/>
    </xf>
    <xf numFmtId="0" fontId="11" fillId="3" borderId="22" xfId="0" applyFont="1" applyFill="1" applyBorder="1" applyAlignment="1" applyProtection="1">
      <alignment horizontal="center" vertical="center" wrapText="1"/>
      <protection locked="0"/>
    </xf>
    <xf numFmtId="0" fontId="10" fillId="3" borderId="22" xfId="3" applyFont="1" applyFill="1" applyBorder="1" applyAlignment="1" applyProtection="1">
      <alignment horizontal="center" vertical="center" wrapText="1"/>
      <protection locked="0"/>
    </xf>
    <xf numFmtId="0" fontId="10" fillId="3" borderId="22" xfId="6" applyFont="1" applyFill="1" applyBorder="1" applyAlignment="1" applyProtection="1">
      <alignment horizontal="center" vertical="center" wrapText="1"/>
      <protection locked="0"/>
    </xf>
    <xf numFmtId="1" fontId="20" fillId="0" borderId="16" xfId="4" applyNumberFormat="1" applyFont="1" applyFill="1" applyBorder="1" applyAlignment="1" applyProtection="1">
      <alignment horizontal="left" vertical="center"/>
      <protection locked="0"/>
    </xf>
    <xf numFmtId="0" fontId="10" fillId="0" borderId="22" xfId="6" applyFont="1" applyFill="1" applyBorder="1" applyAlignment="1" applyProtection="1">
      <alignment horizontal="center" vertical="center" wrapText="1"/>
      <protection locked="0"/>
    </xf>
    <xf numFmtId="1" fontId="20" fillId="0" borderId="17" xfId="4" applyNumberFormat="1" applyFont="1" applyFill="1" applyBorder="1" applyAlignment="1" applyProtection="1">
      <alignment horizontal="left" vertical="center"/>
      <protection locked="0"/>
    </xf>
    <xf numFmtId="164" fontId="20" fillId="3" borderId="13" xfId="4" applyFont="1" applyFill="1" applyBorder="1" applyAlignment="1" applyProtection="1">
      <alignment vertical="center" wrapText="1"/>
      <protection locked="0"/>
    </xf>
    <xf numFmtId="0" fontId="10" fillId="0" borderId="23" xfId="6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1" fontId="20" fillId="3" borderId="14" xfId="4" applyNumberFormat="1" applyFont="1" applyFill="1" applyBorder="1" applyAlignment="1" applyProtection="1">
      <alignment horizontal="left" vertical="center"/>
      <protection locked="0"/>
    </xf>
    <xf numFmtId="164" fontId="20" fillId="3" borderId="15" xfId="4" applyFont="1" applyFill="1" applyBorder="1" applyAlignment="1" applyProtection="1">
      <alignment vertical="center" wrapText="1"/>
      <protection locked="0"/>
    </xf>
    <xf numFmtId="0" fontId="11" fillId="3" borderId="18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 applyProtection="1">
      <alignment wrapText="1"/>
      <protection locked="0"/>
    </xf>
    <xf numFmtId="0" fontId="3" fillId="0" borderId="25" xfId="0" applyFont="1" applyFill="1" applyBorder="1" applyAlignment="1" applyProtection="1">
      <alignment wrapText="1"/>
      <protection locked="0"/>
    </xf>
    <xf numFmtId="0" fontId="2" fillId="0" borderId="50" xfId="0" applyFont="1" applyBorder="1" applyAlignment="1" applyProtection="1">
      <protection locked="0"/>
    </xf>
    <xf numFmtId="0" fontId="2" fillId="0" borderId="8" xfId="0" applyFont="1" applyBorder="1" applyAlignment="1" applyProtection="1">
      <protection locked="0"/>
    </xf>
    <xf numFmtId="0" fontId="2" fillId="0" borderId="41" xfId="0" applyFont="1" applyBorder="1" applyAlignment="1" applyProtection="1">
      <protection locked="0"/>
    </xf>
    <xf numFmtId="0" fontId="2" fillId="0" borderId="2" xfId="0" applyFont="1" applyBorder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2" fillId="0" borderId="42" xfId="0" applyFont="1" applyBorder="1" applyAlignment="1" applyProtection="1">
      <protection locked="0"/>
    </xf>
    <xf numFmtId="0" fontId="2" fillId="0" borderId="10" xfId="0" applyFont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1" fontId="20" fillId="0" borderId="14" xfId="4" applyNumberFormat="1" applyFont="1" applyFill="1" applyBorder="1" applyAlignment="1" applyProtection="1">
      <alignment horizontal="left" vertical="center"/>
      <protection locked="0"/>
    </xf>
    <xf numFmtId="164" fontId="20" fillId="0" borderId="15" xfId="4" applyFont="1" applyFill="1" applyBorder="1" applyAlignment="1" applyProtection="1">
      <alignment vertical="center" wrapText="1"/>
      <protection locked="0"/>
    </xf>
    <xf numFmtId="0" fontId="11" fillId="0" borderId="18" xfId="0" applyFont="1" applyBorder="1" applyAlignment="1" applyProtection="1">
      <alignment horizontal="center" vertical="center" wrapText="1"/>
      <protection locked="0"/>
    </xf>
    <xf numFmtId="164" fontId="20" fillId="0" borderId="12" xfId="4" applyFont="1" applyFill="1" applyBorder="1" applyAlignment="1" applyProtection="1">
      <alignment vertical="center" wrapText="1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1" fillId="0" borderId="22" xfId="0" applyFont="1" applyFill="1" applyBorder="1" applyAlignment="1" applyProtection="1">
      <alignment horizontal="center" vertical="center" wrapText="1"/>
      <protection locked="0"/>
    </xf>
    <xf numFmtId="0" fontId="10" fillId="0" borderId="22" xfId="3" applyFont="1" applyFill="1" applyBorder="1" applyAlignment="1" applyProtection="1">
      <alignment horizontal="center" vertical="center" wrapText="1"/>
      <protection locked="0"/>
    </xf>
    <xf numFmtId="0" fontId="21" fillId="0" borderId="22" xfId="3" applyFont="1" applyFill="1" applyBorder="1" applyAlignment="1" applyProtection="1">
      <alignment horizontal="center" vertical="center" wrapText="1"/>
      <protection locked="0"/>
    </xf>
    <xf numFmtId="0" fontId="21" fillId="0" borderId="22" xfId="6" applyFont="1" applyFill="1" applyBorder="1" applyAlignment="1" applyProtection="1">
      <alignment horizontal="center" vertical="center" wrapText="1"/>
      <protection locked="0"/>
    </xf>
    <xf numFmtId="164" fontId="20" fillId="0" borderId="13" xfId="4" applyFont="1" applyFill="1" applyBorder="1" applyAlignment="1" applyProtection="1">
      <alignment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2" xfId="0" applyFont="1" applyFill="1" applyBorder="1" applyAlignment="1" applyProtection="1">
      <alignment horizontal="center" vertical="center" wrapText="1"/>
      <protection locked="0"/>
    </xf>
    <xf numFmtId="0" fontId="7" fillId="0" borderId="22" xfId="3" applyFont="1" applyFill="1" applyBorder="1" applyAlignment="1" applyProtection="1">
      <alignment horizontal="center" vertical="center" wrapText="1"/>
      <protection locked="0"/>
    </xf>
    <xf numFmtId="0" fontId="7" fillId="0" borderId="22" xfId="6" applyFont="1" applyFill="1" applyBorder="1" applyAlignment="1" applyProtection="1">
      <alignment horizontal="center" vertical="center" wrapText="1"/>
      <protection locked="0"/>
    </xf>
    <xf numFmtId="0" fontId="7" fillId="0" borderId="23" xfId="3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54" xfId="0" applyFont="1" applyBorder="1" applyAlignment="1" applyProtection="1">
      <alignment horizontal="center" vertical="top" wrapText="1"/>
      <protection locked="0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3" fillId="2" borderId="32" xfId="0" applyFont="1" applyFill="1" applyBorder="1" applyAlignment="1" applyProtection="1">
      <alignment horizontal="left" vertical="center" wrapText="1"/>
      <protection locked="0"/>
    </xf>
    <xf numFmtId="0" fontId="13" fillId="2" borderId="3" xfId="0" applyFont="1" applyFill="1" applyBorder="1" applyAlignment="1" applyProtection="1">
      <alignment horizontal="left" vertical="center" wrapText="1"/>
      <protection locked="0"/>
    </xf>
    <xf numFmtId="0" fontId="13" fillId="2" borderId="33" xfId="0" applyFont="1" applyFill="1" applyBorder="1" applyAlignment="1" applyProtection="1">
      <alignment horizontal="left" vertical="center" wrapText="1"/>
      <protection locked="0"/>
    </xf>
    <xf numFmtId="0" fontId="2" fillId="4" borderId="27" xfId="0" applyFont="1" applyFill="1" applyBorder="1" applyAlignment="1" applyProtection="1">
      <alignment horizontal="center" wrapText="1"/>
      <protection locked="0"/>
    </xf>
    <xf numFmtId="0" fontId="2" fillId="4" borderId="28" xfId="0" applyFont="1" applyFill="1" applyBorder="1" applyAlignment="1" applyProtection="1">
      <alignment horizontal="center" wrapText="1"/>
      <protection locked="0"/>
    </xf>
    <xf numFmtId="0" fontId="2" fillId="4" borderId="29" xfId="0" applyFont="1" applyFill="1" applyBorder="1" applyAlignment="1" applyProtection="1">
      <alignment horizontal="center" wrapText="1"/>
      <protection locked="0"/>
    </xf>
    <xf numFmtId="0" fontId="15" fillId="4" borderId="30" xfId="0" applyFont="1" applyFill="1" applyBorder="1" applyAlignment="1" applyProtection="1">
      <alignment horizontal="center" vertical="center" wrapText="1"/>
      <protection locked="0" hidden="1"/>
    </xf>
    <xf numFmtId="0" fontId="15" fillId="4" borderId="5" xfId="0" applyFont="1" applyFill="1" applyBorder="1" applyAlignment="1" applyProtection="1">
      <alignment horizontal="center" vertical="center" wrapText="1"/>
      <protection locked="0" hidden="1"/>
    </xf>
    <xf numFmtId="0" fontId="15" fillId="4" borderId="31" xfId="0" applyFont="1" applyFill="1" applyBorder="1" applyAlignment="1" applyProtection="1">
      <alignment horizontal="center" vertical="center" wrapText="1"/>
      <protection locked="0" hidden="1"/>
    </xf>
    <xf numFmtId="0" fontId="12" fillId="0" borderId="0" xfId="0" applyFont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11" fillId="4" borderId="40" xfId="0" applyFont="1" applyFill="1" applyBorder="1" applyAlignment="1" applyProtection="1">
      <alignment horizontal="center" vertical="top" wrapText="1"/>
      <protection locked="0"/>
    </xf>
    <xf numFmtId="0" fontId="11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34" xfId="0" applyFont="1" applyFill="1" applyBorder="1" applyAlignment="1" applyProtection="1">
      <alignment horizontal="center" vertical="top" wrapText="1"/>
      <protection locked="0"/>
    </xf>
    <xf numFmtId="0" fontId="2" fillId="4" borderId="35" xfId="0" applyFont="1" applyFill="1" applyBorder="1" applyAlignment="1" applyProtection="1">
      <alignment horizontal="center" vertical="top" wrapText="1"/>
      <protection locked="0"/>
    </xf>
    <xf numFmtId="0" fontId="2" fillId="4" borderId="38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36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37" xfId="0" applyFont="1" applyFill="1" applyBorder="1" applyAlignment="1" applyProtection="1">
      <alignment horizontal="center" vertical="top" wrapText="1"/>
      <protection locked="0"/>
    </xf>
    <xf numFmtId="0" fontId="2" fillId="4" borderId="39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164" fontId="19" fillId="5" borderId="32" xfId="4" applyFont="1" applyFill="1" applyBorder="1" applyAlignment="1" applyProtection="1">
      <alignment horizontal="left" vertical="center" wrapText="1"/>
      <protection locked="0"/>
    </xf>
    <xf numFmtId="164" fontId="19" fillId="5" borderId="3" xfId="4" applyFont="1" applyFill="1" applyBorder="1" applyAlignment="1" applyProtection="1">
      <alignment horizontal="left" vertical="center" wrapText="1"/>
      <protection locked="0"/>
    </xf>
    <xf numFmtId="164" fontId="19" fillId="5" borderId="33" xfId="4" applyFont="1" applyFill="1" applyBorder="1" applyAlignment="1" applyProtection="1">
      <alignment horizontal="left" vertical="center" wrapText="1"/>
      <protection locked="0"/>
    </xf>
    <xf numFmtId="1" fontId="2" fillId="0" borderId="16" xfId="0" applyNumberFormat="1" applyFont="1" applyBorder="1" applyAlignment="1" applyProtection="1">
      <alignment horizontal="left" vertical="center"/>
      <protection locked="0"/>
    </xf>
    <xf numFmtId="1" fontId="2" fillId="0" borderId="19" xfId="0" applyNumberFormat="1" applyFont="1" applyBorder="1" applyAlignment="1" applyProtection="1">
      <alignment horizontal="left" vertical="center"/>
      <protection locked="0"/>
    </xf>
    <xf numFmtId="0" fontId="2" fillId="3" borderId="12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2" fillId="0" borderId="22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3" fillId="4" borderId="24" xfId="0" applyFont="1" applyFill="1" applyBorder="1" applyAlignment="1" applyProtection="1">
      <alignment horizontal="left" wrapText="1"/>
      <protection locked="0"/>
    </xf>
    <xf numFmtId="0" fontId="3" fillId="4" borderId="11" xfId="0" applyFont="1" applyFill="1" applyBorder="1" applyAlignment="1" applyProtection="1">
      <alignment horizontal="left" wrapText="1"/>
      <protection locked="0"/>
    </xf>
    <xf numFmtId="0" fontId="3" fillId="4" borderId="25" xfId="0" applyFont="1" applyFill="1" applyBorder="1" applyAlignment="1" applyProtection="1">
      <alignment horizontal="left" wrapText="1"/>
      <protection locked="0"/>
    </xf>
    <xf numFmtId="0" fontId="11" fillId="0" borderId="43" xfId="0" applyFont="1" applyBorder="1" applyAlignment="1" applyProtection="1">
      <alignment horizontal="center" vertical="center" wrapText="1"/>
      <protection locked="0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5" xfId="0" applyFont="1" applyBorder="1" applyAlignment="1" applyProtection="1">
      <alignment horizontal="center" vertical="center" wrapText="1"/>
      <protection locked="0"/>
    </xf>
    <xf numFmtId="0" fontId="2" fillId="0" borderId="4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51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6" xfId="0" applyFont="1" applyBorder="1" applyAlignment="1" applyProtection="1">
      <alignment horizontal="center"/>
      <protection locked="0"/>
    </xf>
    <xf numFmtId="0" fontId="2" fillId="0" borderId="47" xfId="0" applyFont="1" applyBorder="1" applyAlignment="1" applyProtection="1">
      <alignment horizontal="center"/>
      <protection locked="0"/>
    </xf>
    <xf numFmtId="0" fontId="2" fillId="0" borderId="39" xfId="0" applyFont="1" applyBorder="1" applyAlignment="1" applyProtection="1">
      <alignment horizontal="center"/>
      <protection locked="0"/>
    </xf>
    <xf numFmtId="0" fontId="2" fillId="0" borderId="48" xfId="0" applyFon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52" xfId="0" applyFont="1" applyBorder="1" applyAlignment="1" applyProtection="1">
      <alignment horizontal="center"/>
      <protection locked="0"/>
    </xf>
    <xf numFmtId="0" fontId="2" fillId="0" borderId="53" xfId="0" applyFont="1" applyBorder="1" applyAlignment="1" applyProtection="1">
      <alignment horizontal="center"/>
      <protection locked="0"/>
    </xf>
  </cellXfs>
  <cellStyles count="8">
    <cellStyle name="Excel Built-in Normal" xfId="4"/>
    <cellStyle name="Excel Built-in Normal 2" xfId="1"/>
    <cellStyle name="Normálna 2" xfId="3"/>
    <cellStyle name="Normálna 2 4" xfId="6"/>
    <cellStyle name="Normálna 4" xfId="5"/>
    <cellStyle name="Normálne" xfId="0" builtinId="0"/>
    <cellStyle name="normálne 2" xfId="2"/>
    <cellStyle name="normálne 2 2" xfId="7"/>
  </cellStyles>
  <dxfs count="2">
    <dxf>
      <fill>
        <patternFill>
          <bgColor rgb="FFFFE1E1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3"/>
  <sheetViews>
    <sheetView tabSelected="1" zoomScaleNormal="100" zoomScaleSheetLayoutView="100" workbookViewId="0">
      <selection activeCell="A5" sqref="A5:H5"/>
    </sheetView>
  </sheetViews>
  <sheetFormatPr defaultColWidth="9.140625" defaultRowHeight="12.75" x14ac:dyDescent="0.2"/>
  <cols>
    <col min="1" max="1" width="5" style="19" customWidth="1"/>
    <col min="2" max="2" width="55.28515625" style="2" customWidth="1"/>
    <col min="3" max="3" width="15.5703125" style="11" customWidth="1"/>
    <col min="4" max="4" width="0.85546875" style="6" customWidth="1"/>
    <col min="5" max="5" width="9.140625" style="1" customWidth="1"/>
    <col min="6" max="8" width="30.7109375" style="11" customWidth="1"/>
    <col min="9" max="16384" width="9.140625" style="2"/>
  </cols>
  <sheetData>
    <row r="1" spans="1:8" x14ac:dyDescent="0.2">
      <c r="A1" s="84" t="s">
        <v>1</v>
      </c>
      <c r="B1" s="85"/>
    </row>
    <row r="2" spans="1:8" x14ac:dyDescent="0.2">
      <c r="A2" s="87" t="s">
        <v>19</v>
      </c>
      <c r="B2" s="87"/>
    </row>
    <row r="3" spans="1:8" x14ac:dyDescent="0.2">
      <c r="B3" s="12"/>
    </row>
    <row r="4" spans="1:8" ht="28.5" customHeight="1" x14ac:dyDescent="0.2">
      <c r="A4" s="86" t="s">
        <v>23</v>
      </c>
      <c r="B4" s="86"/>
    </row>
    <row r="5" spans="1:8" s="4" customFormat="1" ht="18.75" x14ac:dyDescent="0.3">
      <c r="A5" s="97" t="s">
        <v>2</v>
      </c>
      <c r="B5" s="97"/>
      <c r="C5" s="97"/>
      <c r="D5" s="97"/>
      <c r="E5" s="97"/>
      <c r="F5" s="97"/>
      <c r="G5" s="97"/>
      <c r="H5" s="97"/>
    </row>
    <row r="6" spans="1:8" x14ac:dyDescent="0.2">
      <c r="A6" s="109"/>
      <c r="B6" s="109"/>
      <c r="C6" s="109"/>
      <c r="G6" s="8"/>
    </row>
    <row r="7" spans="1:8" ht="54.95" customHeight="1" thickBot="1" x14ac:dyDescent="0.25">
      <c r="A7" s="20"/>
      <c r="B7" s="1"/>
      <c r="E7" s="98" t="s">
        <v>17</v>
      </c>
      <c r="F7" s="98"/>
      <c r="G7" s="98"/>
      <c r="H7" s="98"/>
    </row>
    <row r="8" spans="1:8" s="3" customFormat="1" ht="26.1" customHeight="1" x14ac:dyDescent="0.2">
      <c r="A8" s="91" t="s">
        <v>6</v>
      </c>
      <c r="B8" s="92"/>
      <c r="C8" s="93"/>
      <c r="D8" s="7"/>
      <c r="E8" s="101" t="s">
        <v>14</v>
      </c>
      <c r="F8" s="102"/>
      <c r="G8" s="105" t="s">
        <v>13</v>
      </c>
      <c r="H8" s="107" t="s">
        <v>9</v>
      </c>
    </row>
    <row r="9" spans="1:8" ht="69.95" customHeight="1" x14ac:dyDescent="0.2">
      <c r="A9" s="94" t="str">
        <f>IF(B9="","TU UVEĎTE názov výrobcu /značku / typové označenie /obchodný názov ponúkaného produktu k položke č. 1","")</f>
        <v>TU UVEĎTE názov výrobcu /značku / typové označenie /obchodný názov ponúkaného produktu k položke č. 1</v>
      </c>
      <c r="B9" s="95"/>
      <c r="C9" s="96"/>
      <c r="E9" s="103"/>
      <c r="F9" s="104"/>
      <c r="G9" s="106"/>
      <c r="H9" s="108"/>
    </row>
    <row r="10" spans="1:8" ht="45" customHeight="1" x14ac:dyDescent="0.2">
      <c r="A10" s="88" t="s">
        <v>24</v>
      </c>
      <c r="B10" s="89"/>
      <c r="C10" s="90"/>
      <c r="E10" s="99" t="s">
        <v>15</v>
      </c>
      <c r="F10" s="100"/>
      <c r="G10" s="16" t="s">
        <v>10</v>
      </c>
      <c r="H10" s="25" t="s">
        <v>16</v>
      </c>
    </row>
    <row r="11" spans="1:8" ht="45" x14ac:dyDescent="0.2">
      <c r="A11" s="23" t="s">
        <v>0</v>
      </c>
      <c r="B11" s="5" t="s">
        <v>66</v>
      </c>
      <c r="C11" s="24" t="s">
        <v>5</v>
      </c>
      <c r="E11" s="26" t="s">
        <v>11</v>
      </c>
      <c r="F11" s="17" t="s">
        <v>12</v>
      </c>
      <c r="G11" s="14" t="s">
        <v>3</v>
      </c>
      <c r="H11" s="27" t="s">
        <v>4</v>
      </c>
    </row>
    <row r="12" spans="1:8" ht="27.75" customHeight="1" x14ac:dyDescent="0.2">
      <c r="A12" s="53">
        <v>1</v>
      </c>
      <c r="B12" s="54" t="s">
        <v>25</v>
      </c>
      <c r="C12" s="55"/>
      <c r="E12" s="28" t="s">
        <v>7</v>
      </c>
      <c r="F12" s="18"/>
      <c r="G12" s="13"/>
      <c r="H12" s="29"/>
    </row>
    <row r="13" spans="1:8" ht="34.5" customHeight="1" x14ac:dyDescent="0.2">
      <c r="A13" s="41">
        <v>2</v>
      </c>
      <c r="B13" s="42" t="s">
        <v>26</v>
      </c>
      <c r="C13" s="43"/>
      <c r="E13" s="28" t="s">
        <v>7</v>
      </c>
      <c r="F13" s="18"/>
      <c r="G13" s="13"/>
      <c r="H13" s="29"/>
    </row>
    <row r="14" spans="1:8" ht="38.25" x14ac:dyDescent="0.2">
      <c r="A14" s="41">
        <v>3</v>
      </c>
      <c r="B14" s="42" t="s">
        <v>27</v>
      </c>
      <c r="C14" s="43"/>
      <c r="E14" s="28" t="s">
        <v>7</v>
      </c>
      <c r="F14" s="18"/>
      <c r="G14" s="13"/>
      <c r="H14" s="29"/>
    </row>
    <row r="15" spans="1:8" ht="25.5" x14ac:dyDescent="0.2">
      <c r="A15" s="41">
        <v>4</v>
      </c>
      <c r="B15" s="42" t="s">
        <v>28</v>
      </c>
      <c r="C15" s="43"/>
      <c r="E15" s="28" t="s">
        <v>7</v>
      </c>
      <c r="F15" s="18"/>
      <c r="G15" s="13"/>
      <c r="H15" s="29"/>
    </row>
    <row r="16" spans="1:8" ht="22.5" x14ac:dyDescent="0.2">
      <c r="A16" s="41">
        <v>5</v>
      </c>
      <c r="B16" s="42" t="s">
        <v>29</v>
      </c>
      <c r="C16" s="43"/>
      <c r="E16" s="28" t="s">
        <v>8</v>
      </c>
      <c r="F16" s="18"/>
      <c r="G16" s="13"/>
      <c r="H16" s="29"/>
    </row>
    <row r="17" spans="1:8" ht="25.5" x14ac:dyDescent="0.2">
      <c r="A17" s="41">
        <v>6</v>
      </c>
      <c r="B17" s="42" t="s">
        <v>30</v>
      </c>
      <c r="C17" s="43"/>
      <c r="E17" s="28" t="s">
        <v>8</v>
      </c>
      <c r="F17" s="21"/>
      <c r="G17" s="13"/>
      <c r="H17" s="29"/>
    </row>
    <row r="18" spans="1:8" ht="25.5" x14ac:dyDescent="0.2">
      <c r="A18" s="41">
        <v>7</v>
      </c>
      <c r="B18" s="42" t="s">
        <v>31</v>
      </c>
      <c r="C18" s="43"/>
      <c r="E18" s="28" t="s">
        <v>8</v>
      </c>
      <c r="F18" s="18"/>
      <c r="G18" s="13"/>
      <c r="H18" s="29"/>
    </row>
    <row r="19" spans="1:8" ht="22.5" x14ac:dyDescent="0.2">
      <c r="A19" s="41">
        <v>8</v>
      </c>
      <c r="B19" s="42" t="s">
        <v>32</v>
      </c>
      <c r="C19" s="44"/>
      <c r="E19" s="28" t="s">
        <v>8</v>
      </c>
      <c r="F19" s="18"/>
      <c r="G19" s="13"/>
      <c r="H19" s="29"/>
    </row>
    <row r="20" spans="1:8" ht="22.5" x14ac:dyDescent="0.2">
      <c r="A20" s="41">
        <v>9</v>
      </c>
      <c r="B20" s="42" t="s">
        <v>33</v>
      </c>
      <c r="C20" s="45" t="s">
        <v>34</v>
      </c>
      <c r="E20" s="28" t="s">
        <v>8</v>
      </c>
      <c r="F20" s="18"/>
      <c r="G20" s="13"/>
      <c r="H20" s="29"/>
    </row>
    <row r="21" spans="1:8" s="10" customFormat="1" ht="31.5" customHeight="1" x14ac:dyDescent="0.25">
      <c r="A21" s="41">
        <v>10</v>
      </c>
      <c r="B21" s="42" t="s">
        <v>35</v>
      </c>
      <c r="C21" s="45" t="s">
        <v>34</v>
      </c>
      <c r="D21" s="9"/>
      <c r="E21" s="28" t="s">
        <v>8</v>
      </c>
      <c r="F21" s="34"/>
      <c r="G21" s="36"/>
      <c r="H21" s="35"/>
    </row>
    <row r="22" spans="1:8" ht="30.75" customHeight="1" x14ac:dyDescent="0.2">
      <c r="A22" s="41">
        <v>11</v>
      </c>
      <c r="B22" s="42" t="s">
        <v>36</v>
      </c>
      <c r="C22" s="45" t="s">
        <v>34</v>
      </c>
      <c r="E22" s="28" t="s">
        <v>8</v>
      </c>
      <c r="F22" s="62"/>
      <c r="G22" s="63"/>
      <c r="H22" s="64"/>
    </row>
    <row r="23" spans="1:8" ht="22.5" x14ac:dyDescent="0.2">
      <c r="A23" s="41">
        <v>12</v>
      </c>
      <c r="B23" s="42" t="s">
        <v>37</v>
      </c>
      <c r="C23" s="44" t="s">
        <v>34</v>
      </c>
      <c r="E23" s="28" t="s">
        <v>8</v>
      </c>
      <c r="F23" s="59"/>
      <c r="G23" s="60"/>
      <c r="H23" s="61"/>
    </row>
    <row r="24" spans="1:8" ht="33" customHeight="1" x14ac:dyDescent="0.2">
      <c r="A24" s="41">
        <v>13</v>
      </c>
      <c r="B24" s="42" t="s">
        <v>38</v>
      </c>
      <c r="C24" s="44"/>
      <c r="E24" s="28" t="s">
        <v>8</v>
      </c>
      <c r="F24" s="56"/>
      <c r="G24" s="57"/>
      <c r="H24" s="58"/>
    </row>
    <row r="25" spans="1:8" x14ac:dyDescent="0.2">
      <c r="A25" s="41">
        <v>14</v>
      </c>
      <c r="B25" s="42" t="s">
        <v>39</v>
      </c>
      <c r="C25" s="45"/>
      <c r="E25" s="40" t="s">
        <v>7</v>
      </c>
      <c r="F25" s="31"/>
      <c r="G25" s="15"/>
      <c r="H25" s="30"/>
    </row>
    <row r="26" spans="1:8" ht="24.75" customHeight="1" x14ac:dyDescent="0.2">
      <c r="A26" s="41">
        <v>15</v>
      </c>
      <c r="B26" s="42" t="s">
        <v>40</v>
      </c>
      <c r="C26" s="45"/>
      <c r="E26" s="28" t="s">
        <v>8</v>
      </c>
      <c r="F26" s="66"/>
      <c r="G26" s="63"/>
      <c r="H26" s="64"/>
    </row>
    <row r="27" spans="1:8" ht="15" customHeight="1" x14ac:dyDescent="0.2">
      <c r="A27" s="41">
        <v>16</v>
      </c>
      <c r="B27" s="42" t="s">
        <v>41</v>
      </c>
      <c r="C27" s="45"/>
      <c r="E27" s="40" t="s">
        <v>7</v>
      </c>
      <c r="F27" s="66"/>
      <c r="G27" s="63"/>
      <c r="H27" s="64"/>
    </row>
    <row r="28" spans="1:8" ht="15" customHeight="1" x14ac:dyDescent="0.2">
      <c r="A28" s="41">
        <v>17</v>
      </c>
      <c r="B28" s="42" t="s">
        <v>42</v>
      </c>
      <c r="C28" s="44"/>
      <c r="E28" s="40" t="s">
        <v>7</v>
      </c>
      <c r="F28" s="66"/>
      <c r="G28" s="63"/>
      <c r="H28" s="64"/>
    </row>
    <row r="29" spans="1:8" ht="32.25" customHeight="1" x14ac:dyDescent="0.2">
      <c r="A29" s="41">
        <v>18</v>
      </c>
      <c r="B29" s="42" t="s">
        <v>43</v>
      </c>
      <c r="C29" s="45"/>
      <c r="E29" s="28" t="s">
        <v>8</v>
      </c>
      <c r="F29" s="65"/>
      <c r="G29" s="60"/>
      <c r="H29" s="61"/>
    </row>
    <row r="30" spans="1:8" ht="22.5" x14ac:dyDescent="0.2">
      <c r="A30" s="41">
        <v>19</v>
      </c>
      <c r="B30" s="42" t="s">
        <v>44</v>
      </c>
      <c r="C30" s="45" t="s">
        <v>34</v>
      </c>
      <c r="E30" s="28" t="s">
        <v>8</v>
      </c>
      <c r="F30" s="52"/>
      <c r="G30" s="37"/>
      <c r="H30" s="38"/>
    </row>
    <row r="31" spans="1:8" x14ac:dyDescent="0.2">
      <c r="A31" s="41">
        <v>20</v>
      </c>
      <c r="B31" s="42" t="s">
        <v>45</v>
      </c>
      <c r="C31" s="44"/>
      <c r="E31" s="40" t="s">
        <v>7</v>
      </c>
      <c r="F31" s="31"/>
      <c r="G31" s="15"/>
      <c r="H31" s="30"/>
    </row>
    <row r="32" spans="1:8" ht="22.5" x14ac:dyDescent="0.2">
      <c r="A32" s="41">
        <v>21</v>
      </c>
      <c r="B32" s="42" t="s">
        <v>46</v>
      </c>
      <c r="C32" s="44" t="s">
        <v>47</v>
      </c>
      <c r="E32" s="28" t="s">
        <v>8</v>
      </c>
      <c r="F32" s="31"/>
      <c r="G32" s="15"/>
      <c r="H32" s="30"/>
    </row>
    <row r="33" spans="1:8" x14ac:dyDescent="0.2">
      <c r="A33" s="41">
        <v>22</v>
      </c>
      <c r="B33" s="42" t="s">
        <v>48</v>
      </c>
      <c r="C33" s="45"/>
      <c r="E33" s="40" t="s">
        <v>7</v>
      </c>
      <c r="F33" s="31"/>
      <c r="G33" s="15"/>
      <c r="H33" s="30"/>
    </row>
    <row r="34" spans="1:8" ht="25.5" x14ac:dyDescent="0.2">
      <c r="A34" s="41">
        <v>23</v>
      </c>
      <c r="B34" s="42" t="s">
        <v>49</v>
      </c>
      <c r="C34" s="45"/>
      <c r="E34" s="40" t="s">
        <v>7</v>
      </c>
      <c r="F34" s="31"/>
      <c r="G34" s="15"/>
      <c r="H34" s="30"/>
    </row>
    <row r="35" spans="1:8" ht="25.5" x14ac:dyDescent="0.2">
      <c r="A35" s="41">
        <v>24</v>
      </c>
      <c r="B35" s="42" t="s">
        <v>50</v>
      </c>
      <c r="C35" s="45"/>
      <c r="E35" s="40" t="s">
        <v>7</v>
      </c>
      <c r="F35" s="31"/>
      <c r="G35" s="15"/>
      <c r="H35" s="30"/>
    </row>
    <row r="36" spans="1:8" ht="25.5" x14ac:dyDescent="0.2">
      <c r="A36" s="41">
        <v>25</v>
      </c>
      <c r="B36" s="42" t="s">
        <v>51</v>
      </c>
      <c r="C36" s="44"/>
      <c r="E36" s="28" t="s">
        <v>8</v>
      </c>
      <c r="F36" s="31"/>
      <c r="G36" s="15"/>
      <c r="H36" s="30"/>
    </row>
    <row r="37" spans="1:8" ht="25.5" x14ac:dyDescent="0.2">
      <c r="A37" s="41">
        <v>26</v>
      </c>
      <c r="B37" s="42" t="s">
        <v>52</v>
      </c>
      <c r="C37" s="45"/>
      <c r="E37" s="40" t="s">
        <v>7</v>
      </c>
      <c r="F37" s="31"/>
      <c r="G37" s="15"/>
      <c r="H37" s="30"/>
    </row>
    <row r="38" spans="1:8" x14ac:dyDescent="0.2">
      <c r="A38" s="41">
        <v>27</v>
      </c>
      <c r="B38" s="42" t="s">
        <v>53</v>
      </c>
      <c r="C38" s="45"/>
      <c r="E38" s="40" t="s">
        <v>7</v>
      </c>
      <c r="F38" s="31"/>
      <c r="G38" s="15"/>
      <c r="H38" s="30"/>
    </row>
    <row r="39" spans="1:8" x14ac:dyDescent="0.2">
      <c r="A39" s="41">
        <v>28</v>
      </c>
      <c r="B39" s="42" t="s">
        <v>54</v>
      </c>
      <c r="C39" s="45"/>
      <c r="E39" s="40" t="s">
        <v>7</v>
      </c>
      <c r="F39" s="31"/>
      <c r="G39" s="15"/>
      <c r="H39" s="30"/>
    </row>
    <row r="40" spans="1:8" x14ac:dyDescent="0.2">
      <c r="A40" s="41">
        <v>29</v>
      </c>
      <c r="B40" s="42" t="s">
        <v>55</v>
      </c>
      <c r="C40" s="44"/>
      <c r="E40" s="40" t="s">
        <v>7</v>
      </c>
      <c r="F40" s="31"/>
      <c r="G40" s="15"/>
      <c r="H40" s="30"/>
    </row>
    <row r="41" spans="1:8" x14ac:dyDescent="0.2">
      <c r="A41" s="41">
        <v>30</v>
      </c>
      <c r="B41" s="42" t="s">
        <v>56</v>
      </c>
      <c r="C41" s="44"/>
      <c r="E41" s="40" t="s">
        <v>7</v>
      </c>
      <c r="F41" s="31"/>
      <c r="G41" s="15"/>
      <c r="H41" s="30"/>
    </row>
    <row r="42" spans="1:8" x14ac:dyDescent="0.2">
      <c r="A42" s="41">
        <v>31</v>
      </c>
      <c r="B42" s="42" t="s">
        <v>57</v>
      </c>
      <c r="C42" s="45"/>
      <c r="E42" s="40" t="s">
        <v>7</v>
      </c>
      <c r="F42" s="31"/>
      <c r="G42" s="15"/>
      <c r="H42" s="30"/>
    </row>
    <row r="43" spans="1:8" x14ac:dyDescent="0.2">
      <c r="A43" s="41">
        <v>32</v>
      </c>
      <c r="B43" s="42" t="s">
        <v>58</v>
      </c>
      <c r="C43" s="45"/>
      <c r="E43" s="40" t="s">
        <v>7</v>
      </c>
      <c r="F43" s="31"/>
      <c r="G43" s="15"/>
      <c r="H43" s="30"/>
    </row>
    <row r="44" spans="1:8" x14ac:dyDescent="0.2">
      <c r="A44" s="41">
        <v>33</v>
      </c>
      <c r="B44" s="42" t="s">
        <v>59</v>
      </c>
      <c r="C44" s="45"/>
      <c r="E44" s="40" t="s">
        <v>7</v>
      </c>
      <c r="F44" s="31"/>
      <c r="G44" s="15"/>
      <c r="H44" s="30"/>
    </row>
    <row r="45" spans="1:8" x14ac:dyDescent="0.2">
      <c r="A45" s="41">
        <v>34</v>
      </c>
      <c r="B45" s="42" t="s">
        <v>60</v>
      </c>
      <c r="C45" s="44"/>
      <c r="E45" s="40" t="s">
        <v>7</v>
      </c>
      <c r="F45" s="31"/>
      <c r="G45" s="15"/>
      <c r="H45" s="30"/>
    </row>
    <row r="46" spans="1:8" x14ac:dyDescent="0.2">
      <c r="A46" s="41">
        <v>35</v>
      </c>
      <c r="B46" s="32" t="s">
        <v>61</v>
      </c>
      <c r="C46" s="44"/>
      <c r="E46" s="40" t="s">
        <v>7</v>
      </c>
      <c r="F46" s="31"/>
      <c r="G46" s="15"/>
      <c r="H46" s="30"/>
    </row>
    <row r="47" spans="1:8" x14ac:dyDescent="0.2">
      <c r="A47" s="46">
        <v>36</v>
      </c>
      <c r="B47" s="42" t="s">
        <v>62</v>
      </c>
      <c r="C47" s="47"/>
      <c r="E47" s="40" t="s">
        <v>7</v>
      </c>
      <c r="F47" s="31"/>
      <c r="G47" s="15"/>
      <c r="H47" s="30"/>
    </row>
    <row r="48" spans="1:8" x14ac:dyDescent="0.2">
      <c r="A48" s="48">
        <v>37</v>
      </c>
      <c r="B48" s="49" t="s">
        <v>63</v>
      </c>
      <c r="C48" s="50"/>
      <c r="E48" s="40" t="s">
        <v>7</v>
      </c>
      <c r="F48" s="31"/>
      <c r="G48" s="15"/>
      <c r="H48" s="30"/>
    </row>
    <row r="49" spans="1:8" x14ac:dyDescent="0.2">
      <c r="A49" s="110" t="s">
        <v>18</v>
      </c>
      <c r="B49" s="111"/>
      <c r="C49" s="112"/>
      <c r="E49" s="119" t="s">
        <v>18</v>
      </c>
      <c r="F49" s="120"/>
      <c r="G49" s="120"/>
      <c r="H49" s="121"/>
    </row>
    <row r="50" spans="1:8" x14ac:dyDescent="0.2">
      <c r="A50" s="22">
        <v>38</v>
      </c>
      <c r="B50" s="33" t="s">
        <v>64</v>
      </c>
      <c r="C50" s="51"/>
      <c r="E50" s="40" t="s">
        <v>7</v>
      </c>
      <c r="F50" s="31"/>
      <c r="G50" s="15"/>
      <c r="H50" s="30"/>
    </row>
    <row r="51" spans="1:8" x14ac:dyDescent="0.2">
      <c r="A51" s="113">
        <v>39</v>
      </c>
      <c r="B51" s="115" t="s">
        <v>65</v>
      </c>
      <c r="C51" s="117"/>
      <c r="E51" s="122" t="s">
        <v>7</v>
      </c>
      <c r="F51" s="125"/>
      <c r="G51" s="128"/>
      <c r="H51" s="131"/>
    </row>
    <row r="52" spans="1:8" ht="15" customHeight="1" x14ac:dyDescent="0.2">
      <c r="A52" s="113"/>
      <c r="B52" s="115"/>
      <c r="C52" s="117"/>
      <c r="E52" s="123"/>
      <c r="F52" s="126"/>
      <c r="G52" s="129"/>
      <c r="H52" s="132"/>
    </row>
    <row r="53" spans="1:8" ht="15" customHeight="1" x14ac:dyDescent="0.2">
      <c r="A53" s="113"/>
      <c r="B53" s="115"/>
      <c r="C53" s="117"/>
      <c r="E53" s="123"/>
      <c r="F53" s="126"/>
      <c r="G53" s="129"/>
      <c r="H53" s="132"/>
    </row>
    <row r="54" spans="1:8" ht="15.75" customHeight="1" thickBot="1" x14ac:dyDescent="0.25">
      <c r="A54" s="114"/>
      <c r="B54" s="116"/>
      <c r="C54" s="118"/>
      <c r="E54" s="124"/>
      <c r="F54" s="127"/>
      <c r="G54" s="130"/>
      <c r="H54" s="133"/>
    </row>
    <row r="55" spans="1:8" ht="27" customHeight="1" x14ac:dyDescent="0.2"/>
    <row r="56" spans="1:8" ht="77.25" customHeight="1" thickBot="1" x14ac:dyDescent="0.25">
      <c r="A56" s="20"/>
      <c r="B56" s="1"/>
      <c r="C56" s="39"/>
      <c r="E56" s="98" t="s">
        <v>17</v>
      </c>
      <c r="F56" s="98"/>
      <c r="G56" s="98"/>
      <c r="H56" s="98"/>
    </row>
    <row r="57" spans="1:8" ht="32.25" customHeight="1" x14ac:dyDescent="0.2">
      <c r="A57" s="91" t="s">
        <v>111</v>
      </c>
      <c r="B57" s="92"/>
      <c r="C57" s="93"/>
      <c r="D57" s="7"/>
      <c r="E57" s="101" t="s">
        <v>14</v>
      </c>
      <c r="F57" s="102"/>
      <c r="G57" s="105" t="s">
        <v>13</v>
      </c>
      <c r="H57" s="107" t="s">
        <v>9</v>
      </c>
    </row>
    <row r="58" spans="1:8" ht="62.25" customHeight="1" x14ac:dyDescent="0.2">
      <c r="A58" s="94" t="str">
        <f>IF(B58="","TU UVEĎTE názov výrobcu /značku / typové označenie /obchodný názov ponúkaného produktu k položke č. 2","")</f>
        <v>TU UVEĎTE názov výrobcu /značku / typové označenie /obchodný názov ponúkaného produktu k položke č. 2</v>
      </c>
      <c r="B58" s="95"/>
      <c r="C58" s="96"/>
      <c r="E58" s="103"/>
      <c r="F58" s="104"/>
      <c r="G58" s="106"/>
      <c r="H58" s="108"/>
    </row>
    <row r="59" spans="1:8" ht="45" x14ac:dyDescent="0.2">
      <c r="A59" s="88" t="s">
        <v>88</v>
      </c>
      <c r="B59" s="89"/>
      <c r="C59" s="90"/>
      <c r="E59" s="99" t="s">
        <v>15</v>
      </c>
      <c r="F59" s="100"/>
      <c r="G59" s="16" t="s">
        <v>10</v>
      </c>
      <c r="H59" s="25" t="s">
        <v>16</v>
      </c>
    </row>
    <row r="60" spans="1:8" ht="45" x14ac:dyDescent="0.2">
      <c r="A60" s="23" t="s">
        <v>0</v>
      </c>
      <c r="B60" s="5" t="s">
        <v>67</v>
      </c>
      <c r="C60" s="24" t="s">
        <v>5</v>
      </c>
      <c r="E60" s="26" t="s">
        <v>11</v>
      </c>
      <c r="F60" s="17" t="s">
        <v>12</v>
      </c>
      <c r="G60" s="14" t="s">
        <v>3</v>
      </c>
      <c r="H60" s="27" t="s">
        <v>4</v>
      </c>
    </row>
    <row r="61" spans="1:8" x14ac:dyDescent="0.2">
      <c r="A61" s="67">
        <v>1</v>
      </c>
      <c r="B61" s="68" t="s">
        <v>68</v>
      </c>
      <c r="C61" s="69"/>
      <c r="E61" s="40" t="s">
        <v>7</v>
      </c>
      <c r="F61" s="31"/>
      <c r="G61" s="15"/>
      <c r="H61" s="30"/>
    </row>
    <row r="62" spans="1:8" ht="25.5" x14ac:dyDescent="0.2">
      <c r="A62" s="46">
        <v>2</v>
      </c>
      <c r="B62" s="70" t="s">
        <v>69</v>
      </c>
      <c r="C62" s="71"/>
      <c r="E62" s="40" t="s">
        <v>7</v>
      </c>
      <c r="F62" s="31"/>
      <c r="G62" s="15"/>
      <c r="H62" s="30"/>
    </row>
    <row r="63" spans="1:8" ht="25.5" x14ac:dyDescent="0.2">
      <c r="A63" s="46">
        <v>3</v>
      </c>
      <c r="B63" s="70" t="s">
        <v>70</v>
      </c>
      <c r="C63" s="72"/>
      <c r="E63" s="40" t="s">
        <v>7</v>
      </c>
      <c r="F63" s="31"/>
      <c r="G63" s="15"/>
      <c r="H63" s="30"/>
    </row>
    <row r="64" spans="1:8" ht="25.5" x14ac:dyDescent="0.2">
      <c r="A64" s="46">
        <v>4</v>
      </c>
      <c r="B64" s="70" t="s">
        <v>71</v>
      </c>
      <c r="C64" s="72"/>
      <c r="E64" s="40" t="s">
        <v>7</v>
      </c>
      <c r="F64" s="31"/>
      <c r="G64" s="15"/>
      <c r="H64" s="30"/>
    </row>
    <row r="65" spans="1:8" ht="22.5" x14ac:dyDescent="0.2">
      <c r="A65" s="46">
        <v>5</v>
      </c>
      <c r="B65" s="70" t="s">
        <v>72</v>
      </c>
      <c r="C65" s="72" t="s">
        <v>34</v>
      </c>
      <c r="E65" s="28" t="s">
        <v>8</v>
      </c>
      <c r="F65" s="31"/>
      <c r="G65" s="15"/>
      <c r="H65" s="30"/>
    </row>
    <row r="66" spans="1:8" ht="22.5" x14ac:dyDescent="0.2">
      <c r="A66" s="46">
        <v>6</v>
      </c>
      <c r="B66" s="70" t="s">
        <v>73</v>
      </c>
      <c r="C66" s="72" t="s">
        <v>34</v>
      </c>
      <c r="E66" s="28" t="s">
        <v>8</v>
      </c>
      <c r="F66" s="31"/>
      <c r="G66" s="15"/>
      <c r="H66" s="30"/>
    </row>
    <row r="67" spans="1:8" ht="22.5" x14ac:dyDescent="0.2">
      <c r="A67" s="46">
        <v>7</v>
      </c>
      <c r="B67" s="70" t="s">
        <v>74</v>
      </c>
      <c r="C67" s="72" t="s">
        <v>34</v>
      </c>
      <c r="E67" s="28" t="s">
        <v>8</v>
      </c>
      <c r="F67" s="31"/>
      <c r="G67" s="15"/>
      <c r="H67" s="30"/>
    </row>
    <row r="68" spans="1:8" ht="22.5" x14ac:dyDescent="0.2">
      <c r="A68" s="46">
        <v>8</v>
      </c>
      <c r="B68" s="70" t="s">
        <v>75</v>
      </c>
      <c r="C68" s="73" t="s">
        <v>34</v>
      </c>
      <c r="E68" s="28" t="s">
        <v>8</v>
      </c>
      <c r="F68" s="31"/>
      <c r="G68" s="15"/>
      <c r="H68" s="30"/>
    </row>
    <row r="69" spans="1:8" ht="22.5" x14ac:dyDescent="0.2">
      <c r="A69" s="46">
        <v>9</v>
      </c>
      <c r="B69" s="70" t="s">
        <v>76</v>
      </c>
      <c r="C69" s="47" t="s">
        <v>34</v>
      </c>
      <c r="E69" s="28" t="s">
        <v>8</v>
      </c>
      <c r="F69" s="31"/>
      <c r="G69" s="15"/>
      <c r="H69" s="30"/>
    </row>
    <row r="70" spans="1:8" x14ac:dyDescent="0.2">
      <c r="A70" s="46">
        <v>10</v>
      </c>
      <c r="B70" s="70" t="s">
        <v>77</v>
      </c>
      <c r="C70" s="47"/>
      <c r="E70" s="40" t="s">
        <v>7</v>
      </c>
      <c r="F70" s="31"/>
      <c r="G70" s="15"/>
      <c r="H70" s="30"/>
    </row>
    <row r="71" spans="1:8" ht="22.5" x14ac:dyDescent="0.2">
      <c r="A71" s="46">
        <v>11</v>
      </c>
      <c r="B71" s="70" t="s">
        <v>43</v>
      </c>
      <c r="C71" s="47"/>
      <c r="E71" s="28" t="s">
        <v>8</v>
      </c>
      <c r="F71" s="31"/>
      <c r="G71" s="15"/>
      <c r="H71" s="30"/>
    </row>
    <row r="72" spans="1:8" ht="22.5" x14ac:dyDescent="0.2">
      <c r="A72" s="46">
        <v>12</v>
      </c>
      <c r="B72" s="70" t="s">
        <v>78</v>
      </c>
      <c r="C72" s="73" t="s">
        <v>34</v>
      </c>
      <c r="E72" s="28" t="s">
        <v>8</v>
      </c>
      <c r="F72" s="31"/>
      <c r="G72" s="15"/>
      <c r="H72" s="30"/>
    </row>
    <row r="73" spans="1:8" x14ac:dyDescent="0.2">
      <c r="A73" s="46">
        <v>13</v>
      </c>
      <c r="B73" s="70" t="s">
        <v>45</v>
      </c>
      <c r="C73" s="74"/>
      <c r="E73" s="40" t="s">
        <v>7</v>
      </c>
      <c r="F73" s="31"/>
      <c r="G73" s="15"/>
      <c r="H73" s="30"/>
    </row>
    <row r="74" spans="1:8" ht="22.5" x14ac:dyDescent="0.2">
      <c r="A74" s="46">
        <v>14</v>
      </c>
      <c r="B74" s="70" t="s">
        <v>46</v>
      </c>
      <c r="C74" s="47" t="s">
        <v>34</v>
      </c>
      <c r="E74" s="28" t="s">
        <v>8</v>
      </c>
      <c r="F74" s="31"/>
      <c r="G74" s="15"/>
      <c r="H74" s="30"/>
    </row>
    <row r="75" spans="1:8" x14ac:dyDescent="0.2">
      <c r="A75" s="46">
        <v>15</v>
      </c>
      <c r="B75" s="70" t="s">
        <v>79</v>
      </c>
      <c r="C75" s="47"/>
      <c r="E75" s="40" t="s">
        <v>7</v>
      </c>
      <c r="F75" s="31"/>
      <c r="G75" s="15"/>
      <c r="H75" s="30"/>
    </row>
    <row r="76" spans="1:8" ht="25.5" x14ac:dyDescent="0.2">
      <c r="A76" s="46">
        <v>16</v>
      </c>
      <c r="B76" s="70" t="s">
        <v>80</v>
      </c>
      <c r="C76" s="47"/>
      <c r="E76" s="28" t="s">
        <v>8</v>
      </c>
      <c r="F76" s="31"/>
      <c r="G76" s="15"/>
      <c r="H76" s="30"/>
    </row>
    <row r="77" spans="1:8" ht="25.5" x14ac:dyDescent="0.2">
      <c r="A77" s="46">
        <v>17</v>
      </c>
      <c r="B77" s="70" t="s">
        <v>81</v>
      </c>
      <c r="C77" s="73"/>
      <c r="E77" s="28" t="s">
        <v>8</v>
      </c>
      <c r="F77" s="31"/>
      <c r="G77" s="15"/>
      <c r="H77" s="30"/>
    </row>
    <row r="78" spans="1:8" ht="25.5" x14ac:dyDescent="0.2">
      <c r="A78" s="46">
        <v>18</v>
      </c>
      <c r="B78" s="42" t="s">
        <v>82</v>
      </c>
      <c r="C78" s="47"/>
      <c r="E78" s="28" t="s">
        <v>8</v>
      </c>
      <c r="F78" s="31"/>
      <c r="G78" s="15"/>
      <c r="H78" s="30"/>
    </row>
    <row r="79" spans="1:8" ht="22.5" x14ac:dyDescent="0.2">
      <c r="A79" s="46">
        <v>19</v>
      </c>
      <c r="B79" s="42" t="s">
        <v>83</v>
      </c>
      <c r="C79" s="75"/>
      <c r="E79" s="28" t="s">
        <v>8</v>
      </c>
      <c r="F79" s="31"/>
      <c r="G79" s="15"/>
      <c r="H79" s="30"/>
    </row>
    <row r="80" spans="1:8" ht="22.5" x14ac:dyDescent="0.2">
      <c r="A80" s="46">
        <v>20</v>
      </c>
      <c r="B80" s="70" t="s">
        <v>84</v>
      </c>
      <c r="C80" s="73"/>
      <c r="E80" s="28" t="s">
        <v>8</v>
      </c>
      <c r="F80" s="31"/>
      <c r="G80" s="15"/>
      <c r="H80" s="30"/>
    </row>
    <row r="81" spans="1:8" ht="22.5" x14ac:dyDescent="0.2">
      <c r="A81" s="46">
        <v>21</v>
      </c>
      <c r="B81" s="70" t="s">
        <v>85</v>
      </c>
      <c r="C81" s="74"/>
      <c r="E81" s="28" t="s">
        <v>8</v>
      </c>
      <c r="F81" s="31"/>
      <c r="G81" s="15"/>
      <c r="H81" s="30"/>
    </row>
    <row r="82" spans="1:8" ht="25.5" x14ac:dyDescent="0.2">
      <c r="A82" s="46">
        <v>22</v>
      </c>
      <c r="B82" s="70" t="s">
        <v>86</v>
      </c>
      <c r="C82" s="47"/>
      <c r="E82" s="28" t="s">
        <v>8</v>
      </c>
      <c r="F82" s="31"/>
      <c r="G82" s="15"/>
      <c r="H82" s="30"/>
    </row>
    <row r="83" spans="1:8" x14ac:dyDescent="0.2">
      <c r="A83" s="46">
        <v>23</v>
      </c>
      <c r="B83" s="70" t="s">
        <v>56</v>
      </c>
      <c r="C83" s="75"/>
      <c r="E83" s="40" t="s">
        <v>7</v>
      </c>
      <c r="F83" s="31"/>
      <c r="G83" s="15"/>
      <c r="H83" s="30"/>
    </row>
    <row r="84" spans="1:8" x14ac:dyDescent="0.2">
      <c r="A84" s="48">
        <v>24</v>
      </c>
      <c r="B84" s="76" t="s">
        <v>55</v>
      </c>
      <c r="C84" s="50"/>
      <c r="E84" s="40" t="s">
        <v>7</v>
      </c>
      <c r="F84" s="31"/>
      <c r="G84" s="15"/>
      <c r="H84" s="30"/>
    </row>
    <row r="85" spans="1:8" x14ac:dyDescent="0.2">
      <c r="A85" s="110" t="s">
        <v>18</v>
      </c>
      <c r="B85" s="111"/>
      <c r="C85" s="112"/>
      <c r="E85" s="119" t="s">
        <v>18</v>
      </c>
      <c r="F85" s="120"/>
      <c r="G85" s="120"/>
      <c r="H85" s="121"/>
    </row>
    <row r="86" spans="1:8" x14ac:dyDescent="0.2">
      <c r="A86" s="22">
        <v>25</v>
      </c>
      <c r="B86" s="33" t="s">
        <v>64</v>
      </c>
      <c r="C86" s="51"/>
      <c r="E86" s="40" t="s">
        <v>7</v>
      </c>
      <c r="F86" s="31"/>
      <c r="G86" s="15"/>
      <c r="H86" s="30"/>
    </row>
    <row r="87" spans="1:8" x14ac:dyDescent="0.2">
      <c r="A87" s="113">
        <v>26</v>
      </c>
      <c r="B87" s="134" t="s">
        <v>65</v>
      </c>
      <c r="C87" s="117"/>
      <c r="E87" s="122" t="s">
        <v>7</v>
      </c>
      <c r="F87" s="136"/>
      <c r="G87" s="128"/>
      <c r="H87" s="131"/>
    </row>
    <row r="88" spans="1:8" ht="15" customHeight="1" x14ac:dyDescent="0.2">
      <c r="A88" s="113"/>
      <c r="B88" s="134"/>
      <c r="C88" s="117"/>
      <c r="E88" s="123"/>
      <c r="F88" s="137"/>
      <c r="G88" s="129"/>
      <c r="H88" s="132"/>
    </row>
    <row r="89" spans="1:8" ht="15" customHeight="1" x14ac:dyDescent="0.2">
      <c r="A89" s="113"/>
      <c r="B89" s="134"/>
      <c r="C89" s="117"/>
      <c r="E89" s="123"/>
      <c r="F89" s="137"/>
      <c r="G89" s="129"/>
      <c r="H89" s="132"/>
    </row>
    <row r="90" spans="1:8" ht="15.75" customHeight="1" thickBot="1" x14ac:dyDescent="0.25">
      <c r="A90" s="114"/>
      <c r="B90" s="135"/>
      <c r="C90" s="118"/>
      <c r="E90" s="124"/>
      <c r="F90" s="138"/>
      <c r="G90" s="130"/>
      <c r="H90" s="133"/>
    </row>
    <row r="92" spans="1:8" ht="77.25" customHeight="1" thickBot="1" x14ac:dyDescent="0.25">
      <c r="A92" s="20"/>
      <c r="B92" s="1"/>
      <c r="C92" s="39"/>
      <c r="E92" s="98" t="s">
        <v>17</v>
      </c>
      <c r="F92" s="98"/>
      <c r="G92" s="98"/>
      <c r="H92" s="98"/>
    </row>
    <row r="93" spans="1:8" ht="43.5" customHeight="1" x14ac:dyDescent="0.2">
      <c r="A93" s="91" t="s">
        <v>112</v>
      </c>
      <c r="B93" s="92"/>
      <c r="C93" s="93"/>
      <c r="D93" s="7"/>
      <c r="E93" s="101" t="s">
        <v>14</v>
      </c>
      <c r="F93" s="102"/>
      <c r="G93" s="105" t="s">
        <v>13</v>
      </c>
      <c r="H93" s="107" t="s">
        <v>9</v>
      </c>
    </row>
    <row r="94" spans="1:8" ht="46.5" customHeight="1" x14ac:dyDescent="0.2">
      <c r="A94" s="94" t="str">
        <f>IF(B94="","TU UVEĎTE názov výrobcu /značku / typové označenie /obchodný názov ponúkaného produktu k položke č. 3","")</f>
        <v>TU UVEĎTE názov výrobcu /značku / typové označenie /obchodný názov ponúkaného produktu k položke č. 3</v>
      </c>
      <c r="B94" s="95"/>
      <c r="C94" s="96"/>
      <c r="E94" s="103"/>
      <c r="F94" s="104"/>
      <c r="G94" s="106"/>
      <c r="H94" s="108"/>
    </row>
    <row r="95" spans="1:8" ht="45" x14ac:dyDescent="0.2">
      <c r="A95" s="88" t="s">
        <v>89</v>
      </c>
      <c r="B95" s="89"/>
      <c r="C95" s="90"/>
      <c r="E95" s="99" t="s">
        <v>15</v>
      </c>
      <c r="F95" s="100"/>
      <c r="G95" s="16" t="s">
        <v>10</v>
      </c>
      <c r="H95" s="25" t="s">
        <v>16</v>
      </c>
    </row>
    <row r="96" spans="1:8" ht="45" x14ac:dyDescent="0.2">
      <c r="A96" s="23" t="s">
        <v>0</v>
      </c>
      <c r="B96" s="5" t="s">
        <v>87</v>
      </c>
      <c r="C96" s="24" t="s">
        <v>5</v>
      </c>
      <c r="E96" s="26" t="s">
        <v>11</v>
      </c>
      <c r="F96" s="17" t="s">
        <v>12</v>
      </c>
      <c r="G96" s="14" t="s">
        <v>3</v>
      </c>
      <c r="H96" s="27" t="s">
        <v>4</v>
      </c>
    </row>
    <row r="97" spans="1:8" x14ac:dyDescent="0.2">
      <c r="A97" s="67">
        <v>1</v>
      </c>
      <c r="B97" s="68" t="s">
        <v>26</v>
      </c>
      <c r="C97" s="51"/>
      <c r="E97" s="40" t="s">
        <v>7</v>
      </c>
      <c r="F97" s="31"/>
      <c r="G97" s="15"/>
      <c r="H97" s="30"/>
    </row>
    <row r="98" spans="1:8" ht="25.5" x14ac:dyDescent="0.2">
      <c r="A98" s="46">
        <v>2</v>
      </c>
      <c r="B98" s="70" t="s">
        <v>90</v>
      </c>
      <c r="C98" s="77"/>
      <c r="E98" s="40" t="s">
        <v>7</v>
      </c>
      <c r="F98" s="31"/>
      <c r="G98" s="15"/>
      <c r="H98" s="30"/>
    </row>
    <row r="99" spans="1:8" x14ac:dyDescent="0.2">
      <c r="A99" s="46">
        <v>3</v>
      </c>
      <c r="B99" s="70" t="s">
        <v>91</v>
      </c>
      <c r="C99" s="78"/>
      <c r="E99" s="40" t="s">
        <v>7</v>
      </c>
      <c r="F99" s="31"/>
      <c r="G99" s="15"/>
      <c r="H99" s="30"/>
    </row>
    <row r="100" spans="1:8" ht="22.5" x14ac:dyDescent="0.2">
      <c r="A100" s="46">
        <v>4</v>
      </c>
      <c r="B100" s="70" t="s">
        <v>92</v>
      </c>
      <c r="C100" s="78"/>
      <c r="E100" s="28" t="s">
        <v>8</v>
      </c>
      <c r="F100" s="31"/>
      <c r="G100" s="15"/>
      <c r="H100" s="30"/>
    </row>
    <row r="101" spans="1:8" ht="25.5" x14ac:dyDescent="0.2">
      <c r="A101" s="46">
        <v>5</v>
      </c>
      <c r="B101" s="70" t="s">
        <v>93</v>
      </c>
      <c r="C101" s="78" t="s">
        <v>34</v>
      </c>
      <c r="E101" s="28" t="s">
        <v>8</v>
      </c>
      <c r="F101" s="31"/>
      <c r="G101" s="15"/>
      <c r="H101" s="30"/>
    </row>
    <row r="102" spans="1:8" x14ac:dyDescent="0.2">
      <c r="A102" s="46">
        <v>6</v>
      </c>
      <c r="B102" s="70" t="s">
        <v>94</v>
      </c>
      <c r="C102" s="78"/>
      <c r="E102" s="40" t="s">
        <v>7</v>
      </c>
      <c r="F102" s="31"/>
      <c r="G102" s="15"/>
      <c r="H102" s="30"/>
    </row>
    <row r="103" spans="1:8" ht="25.5" x14ac:dyDescent="0.2">
      <c r="A103" s="46">
        <v>7</v>
      </c>
      <c r="B103" s="70" t="s">
        <v>95</v>
      </c>
      <c r="C103" s="78" t="s">
        <v>34</v>
      </c>
      <c r="E103" s="28" t="s">
        <v>8</v>
      </c>
      <c r="F103" s="31"/>
      <c r="G103" s="15"/>
      <c r="H103" s="30"/>
    </row>
    <row r="104" spans="1:8" ht="25.5" x14ac:dyDescent="0.2">
      <c r="A104" s="46">
        <v>8</v>
      </c>
      <c r="B104" s="70" t="s">
        <v>96</v>
      </c>
      <c r="C104" s="79" t="s">
        <v>34</v>
      </c>
      <c r="E104" s="28" t="s">
        <v>8</v>
      </c>
      <c r="F104" s="31"/>
      <c r="G104" s="15"/>
      <c r="H104" s="30"/>
    </row>
    <row r="105" spans="1:8" ht="25.5" x14ac:dyDescent="0.2">
      <c r="A105" s="46">
        <v>9</v>
      </c>
      <c r="B105" s="70" t="s">
        <v>97</v>
      </c>
      <c r="C105" s="80" t="s">
        <v>34</v>
      </c>
      <c r="E105" s="28" t="s">
        <v>8</v>
      </c>
      <c r="F105" s="31"/>
      <c r="G105" s="15"/>
      <c r="H105" s="30"/>
    </row>
    <row r="106" spans="1:8" ht="22.5" x14ac:dyDescent="0.2">
      <c r="A106" s="46">
        <v>10</v>
      </c>
      <c r="B106" s="70" t="s">
        <v>98</v>
      </c>
      <c r="C106" s="80"/>
      <c r="E106" s="28" t="s">
        <v>8</v>
      </c>
      <c r="F106" s="31"/>
      <c r="G106" s="15"/>
      <c r="H106" s="30"/>
    </row>
    <row r="107" spans="1:8" ht="22.5" x14ac:dyDescent="0.2">
      <c r="A107" s="46">
        <v>11</v>
      </c>
      <c r="B107" s="70" t="s">
        <v>99</v>
      </c>
      <c r="C107" s="80"/>
      <c r="E107" s="28" t="s">
        <v>8</v>
      </c>
      <c r="F107" s="31"/>
      <c r="G107" s="15"/>
      <c r="H107" s="30"/>
    </row>
    <row r="108" spans="1:8" ht="22.5" x14ac:dyDescent="0.2">
      <c r="A108" s="46">
        <v>12</v>
      </c>
      <c r="B108" s="70" t="s">
        <v>100</v>
      </c>
      <c r="C108" s="79"/>
      <c r="E108" s="28" t="s">
        <v>8</v>
      </c>
      <c r="F108" s="31"/>
      <c r="G108" s="15"/>
      <c r="H108" s="30"/>
    </row>
    <row r="109" spans="1:8" x14ac:dyDescent="0.2">
      <c r="A109" s="46">
        <v>13</v>
      </c>
      <c r="B109" s="70" t="s">
        <v>101</v>
      </c>
      <c r="C109" s="79"/>
      <c r="E109" s="40" t="s">
        <v>7</v>
      </c>
      <c r="F109" s="31"/>
      <c r="G109" s="15"/>
      <c r="H109" s="30"/>
    </row>
    <row r="110" spans="1:8" x14ac:dyDescent="0.2">
      <c r="A110" s="46">
        <v>14</v>
      </c>
      <c r="B110" s="70" t="s">
        <v>102</v>
      </c>
      <c r="C110" s="80"/>
      <c r="E110" s="40" t="s">
        <v>7</v>
      </c>
      <c r="F110" s="31"/>
      <c r="G110" s="15"/>
      <c r="H110" s="30"/>
    </row>
    <row r="111" spans="1:8" x14ac:dyDescent="0.2">
      <c r="A111" s="46">
        <v>15</v>
      </c>
      <c r="B111" s="70" t="s">
        <v>103</v>
      </c>
      <c r="C111" s="80"/>
      <c r="E111" s="40" t="s">
        <v>7</v>
      </c>
      <c r="F111" s="31"/>
      <c r="G111" s="15"/>
      <c r="H111" s="30"/>
    </row>
    <row r="112" spans="1:8" x14ac:dyDescent="0.2">
      <c r="A112" s="46">
        <v>16</v>
      </c>
      <c r="B112" s="70" t="s">
        <v>104</v>
      </c>
      <c r="C112" s="80"/>
      <c r="E112" s="40" t="s">
        <v>7</v>
      </c>
      <c r="F112" s="31"/>
      <c r="G112" s="15"/>
      <c r="H112" s="30"/>
    </row>
    <row r="113" spans="1:8" x14ac:dyDescent="0.2">
      <c r="A113" s="46">
        <v>17</v>
      </c>
      <c r="B113" s="70" t="s">
        <v>105</v>
      </c>
      <c r="C113" s="79"/>
      <c r="E113" s="40" t="s">
        <v>7</v>
      </c>
      <c r="F113" s="31"/>
      <c r="G113" s="15"/>
      <c r="H113" s="30"/>
    </row>
    <row r="114" spans="1:8" x14ac:dyDescent="0.2">
      <c r="A114" s="46">
        <v>18</v>
      </c>
      <c r="B114" s="42" t="s">
        <v>106</v>
      </c>
      <c r="C114" s="80"/>
      <c r="E114" s="40" t="s">
        <v>7</v>
      </c>
      <c r="F114" s="31"/>
      <c r="G114" s="15"/>
      <c r="H114" s="30"/>
    </row>
    <row r="115" spans="1:8" x14ac:dyDescent="0.2">
      <c r="A115" s="46">
        <v>19</v>
      </c>
      <c r="B115" s="42" t="s">
        <v>107</v>
      </c>
      <c r="C115" s="80"/>
      <c r="E115" s="40" t="s">
        <v>7</v>
      </c>
      <c r="F115" s="31"/>
      <c r="G115" s="15"/>
      <c r="H115" s="30"/>
    </row>
    <row r="116" spans="1:8" x14ac:dyDescent="0.2">
      <c r="A116" s="46">
        <v>20</v>
      </c>
      <c r="B116" s="70" t="s">
        <v>108</v>
      </c>
      <c r="C116" s="79"/>
      <c r="E116" s="40" t="s">
        <v>7</v>
      </c>
      <c r="F116" s="31"/>
      <c r="G116" s="15"/>
      <c r="H116" s="30"/>
    </row>
    <row r="117" spans="1:8" x14ac:dyDescent="0.2">
      <c r="A117" s="46">
        <v>21</v>
      </c>
      <c r="B117" s="70" t="s">
        <v>109</v>
      </c>
      <c r="C117" s="79"/>
      <c r="E117" s="40" t="s">
        <v>7</v>
      </c>
      <c r="F117" s="31"/>
      <c r="G117" s="15"/>
      <c r="H117" s="30"/>
    </row>
    <row r="118" spans="1:8" ht="22.5" x14ac:dyDescent="0.2">
      <c r="A118" s="46">
        <v>22</v>
      </c>
      <c r="B118" s="70" t="s">
        <v>43</v>
      </c>
      <c r="C118" s="80"/>
      <c r="E118" s="28" t="s">
        <v>8</v>
      </c>
      <c r="F118" s="31"/>
      <c r="G118" s="15"/>
      <c r="H118" s="30"/>
    </row>
    <row r="119" spans="1:8" x14ac:dyDescent="0.2">
      <c r="A119" s="46">
        <v>23</v>
      </c>
      <c r="B119" s="70" t="s">
        <v>56</v>
      </c>
      <c r="C119" s="80"/>
      <c r="E119" s="40" t="s">
        <v>7</v>
      </c>
      <c r="F119" s="31"/>
      <c r="G119" s="15"/>
      <c r="H119" s="30"/>
    </row>
    <row r="120" spans="1:8" x14ac:dyDescent="0.2">
      <c r="A120" s="46">
        <v>24</v>
      </c>
      <c r="B120" s="70" t="s">
        <v>55</v>
      </c>
      <c r="C120" s="80"/>
      <c r="E120" s="40" t="s">
        <v>7</v>
      </c>
      <c r="F120" s="31"/>
      <c r="G120" s="15"/>
      <c r="H120" s="30"/>
    </row>
    <row r="121" spans="1:8" ht="25.5" x14ac:dyDescent="0.2">
      <c r="A121" s="48">
        <v>25</v>
      </c>
      <c r="B121" s="49" t="s">
        <v>110</v>
      </c>
      <c r="C121" s="81"/>
      <c r="E121" s="40" t="s">
        <v>7</v>
      </c>
      <c r="F121" s="31"/>
      <c r="G121" s="15"/>
      <c r="H121" s="30"/>
    </row>
    <row r="122" spans="1:8" x14ac:dyDescent="0.2">
      <c r="A122" s="110" t="s">
        <v>18</v>
      </c>
      <c r="B122" s="111"/>
      <c r="C122" s="112"/>
      <c r="E122" s="119" t="s">
        <v>18</v>
      </c>
      <c r="F122" s="120"/>
      <c r="G122" s="120"/>
      <c r="H122" s="121"/>
    </row>
    <row r="123" spans="1:8" x14ac:dyDescent="0.2">
      <c r="A123" s="22">
        <v>26</v>
      </c>
      <c r="B123" s="33" t="s">
        <v>64</v>
      </c>
      <c r="C123" s="51"/>
      <c r="E123" s="40" t="s">
        <v>7</v>
      </c>
      <c r="F123" s="31"/>
      <c r="G123" s="15"/>
      <c r="H123" s="30"/>
    </row>
    <row r="124" spans="1:8" x14ac:dyDescent="0.2">
      <c r="A124" s="113">
        <v>27</v>
      </c>
      <c r="B124" s="134" t="s">
        <v>65</v>
      </c>
      <c r="C124" s="117"/>
      <c r="E124" s="122" t="s">
        <v>7</v>
      </c>
      <c r="F124" s="136"/>
      <c r="G124" s="128"/>
      <c r="H124" s="131"/>
    </row>
    <row r="125" spans="1:8" ht="15" customHeight="1" x14ac:dyDescent="0.2">
      <c r="A125" s="113"/>
      <c r="B125" s="134"/>
      <c r="C125" s="117"/>
      <c r="E125" s="123"/>
      <c r="F125" s="137"/>
      <c r="G125" s="129"/>
      <c r="H125" s="132"/>
    </row>
    <row r="126" spans="1:8" ht="15" customHeight="1" x14ac:dyDescent="0.2">
      <c r="A126" s="113"/>
      <c r="B126" s="134"/>
      <c r="C126" s="117"/>
      <c r="E126" s="123"/>
      <c r="F126" s="137"/>
      <c r="G126" s="129"/>
      <c r="H126" s="132"/>
    </row>
    <row r="127" spans="1:8" ht="15.75" customHeight="1" thickBot="1" x14ac:dyDescent="0.25">
      <c r="A127" s="114"/>
      <c r="B127" s="135"/>
      <c r="C127" s="118"/>
      <c r="E127" s="124"/>
      <c r="F127" s="138"/>
      <c r="G127" s="130"/>
      <c r="H127" s="133"/>
    </row>
    <row r="129" spans="1:8" x14ac:dyDescent="0.2">
      <c r="A129" s="19" t="s">
        <v>20</v>
      </c>
    </row>
    <row r="131" spans="1:8" x14ac:dyDescent="0.2">
      <c r="A131" s="19" t="s">
        <v>21</v>
      </c>
    </row>
    <row r="132" spans="1:8" x14ac:dyDescent="0.2">
      <c r="A132" s="19" t="s">
        <v>22</v>
      </c>
      <c r="H132" s="82"/>
    </row>
    <row r="133" spans="1:8" x14ac:dyDescent="0.2">
      <c r="H133" s="83" t="s">
        <v>113</v>
      </c>
    </row>
  </sheetData>
  <sheetProtection selectLockedCells="1"/>
  <mergeCells count="56">
    <mergeCell ref="A95:C95"/>
    <mergeCell ref="E95:F95"/>
    <mergeCell ref="A122:C122"/>
    <mergeCell ref="A124:A127"/>
    <mergeCell ref="B124:B127"/>
    <mergeCell ref="C124:C127"/>
    <mergeCell ref="E122:H122"/>
    <mergeCell ref="E124:E127"/>
    <mergeCell ref="F124:F127"/>
    <mergeCell ref="G124:G127"/>
    <mergeCell ref="H124:H127"/>
    <mergeCell ref="E92:H92"/>
    <mergeCell ref="A93:C93"/>
    <mergeCell ref="E93:F94"/>
    <mergeCell ref="G93:G94"/>
    <mergeCell ref="H93:H94"/>
    <mergeCell ref="A94:C94"/>
    <mergeCell ref="A59:C59"/>
    <mergeCell ref="E59:F59"/>
    <mergeCell ref="A85:C85"/>
    <mergeCell ref="A87:A90"/>
    <mergeCell ref="B87:B90"/>
    <mergeCell ref="C87:C90"/>
    <mergeCell ref="E85:H85"/>
    <mergeCell ref="E87:E90"/>
    <mergeCell ref="F87:F90"/>
    <mergeCell ref="G87:G90"/>
    <mergeCell ref="H87:H90"/>
    <mergeCell ref="E56:H56"/>
    <mergeCell ref="A57:C57"/>
    <mergeCell ref="E57:F58"/>
    <mergeCell ref="G57:G58"/>
    <mergeCell ref="H57:H58"/>
    <mergeCell ref="A58:C58"/>
    <mergeCell ref="A49:C49"/>
    <mergeCell ref="A51:A54"/>
    <mergeCell ref="B51:B54"/>
    <mergeCell ref="C51:C54"/>
    <mergeCell ref="E49:H49"/>
    <mergeCell ref="E51:E54"/>
    <mergeCell ref="F51:F54"/>
    <mergeCell ref="G51:G54"/>
    <mergeCell ref="H51:H54"/>
    <mergeCell ref="A1:B1"/>
    <mergeCell ref="A4:B4"/>
    <mergeCell ref="A2:B2"/>
    <mergeCell ref="A10:C10"/>
    <mergeCell ref="A8:C8"/>
    <mergeCell ref="A9:C9"/>
    <mergeCell ref="A5:H5"/>
    <mergeCell ref="E7:H7"/>
    <mergeCell ref="E10:F10"/>
    <mergeCell ref="E8:F9"/>
    <mergeCell ref="G8:G9"/>
    <mergeCell ref="H8:H9"/>
    <mergeCell ref="A6:C6"/>
  </mergeCells>
  <conditionalFormatting sqref="C12">
    <cfRule type="cellIs" dxfId="1" priority="1" operator="equal">
      <formula>0</formula>
    </cfRule>
  </conditionalFormatting>
  <conditionalFormatting sqref="B12:B13">
    <cfRule type="containsBlanks" dxfId="0" priority="2">
      <formula>LEN(TRIM(B12))=0</formula>
    </cfRule>
  </conditionalFormatting>
  <pageMargins left="0.27374999999999999" right="0.19685039370078741" top="0.59055118110236227" bottom="0.39370078740157483" header="0.31496062992125984" footer="0.11811023622047245"/>
  <pageSetup paperSize="9" scale="26" orientation="portrait" r:id="rId1"/>
  <headerFooter>
    <oddHeader>&amp;L&amp;"-,Tučné"&amp;10Príloha č. 1.4 SP&amp;"-,Normálne" (časť č. 4 PZ)
&amp;"-,Tučné"Špecifikácia predmetu zákazky</oddHeader>
  </headerFooter>
  <ignoredErrors>
    <ignoredError sqref="A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FAD494-26A4-46D0-8875-D596B354C6D7}">
  <ds:schemaRefs>
    <ds:schemaRef ds:uri="353c5f44-adf8-48db-928d-2095515bab1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a89ae7e-656a-42bf-ad03-3d72afb3420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2A2843-2B52-428B-89FE-BBDC7CC40D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4. časť PZ - OSsP</vt:lpstr>
      <vt:lpstr>'4. časť PZ - OSsP'!Oblasť_tlače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Microsoft</cp:lastModifiedBy>
  <cp:revision/>
  <cp:lastPrinted>2019-01-29T16:51:36Z</cp:lastPrinted>
  <dcterms:created xsi:type="dcterms:W3CDTF">2017-07-13T08:04:58Z</dcterms:created>
  <dcterms:modified xsi:type="dcterms:W3CDTF">2019-02-01T20:59:37Z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