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PENTA, s.r.o\PT+VO\JOSEPHINE\Prieskum trhu - Teleskopický nakladač\"/>
    </mc:Choice>
  </mc:AlternateContent>
  <xr:revisionPtr revIDLastSave="0" documentId="13_ncr:1_{EC360E07-0687-49BE-939A-80393FE79F33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7" i="1" l="1"/>
  <c r="A4" i="1" s="1"/>
  <c r="J30" i="1"/>
  <c r="K30" i="1" s="1"/>
  <c r="J31" i="1"/>
  <c r="K31" i="1" s="1"/>
  <c r="J32" i="1"/>
  <c r="K32" i="1" s="1"/>
  <c r="A37" i="1" l="1"/>
  <c r="A39" i="1" s="1"/>
  <c r="A41" i="1" s="1"/>
  <c r="A43" i="1" s="1"/>
  <c r="A45" i="1" s="1"/>
  <c r="A30" i="1"/>
  <c r="A25" i="1"/>
  <c r="A9" i="1"/>
  <c r="A34" i="1"/>
  <c r="A17" i="1"/>
  <c r="A33" i="1"/>
  <c r="A31" i="1"/>
  <c r="A29" i="1"/>
  <c r="A22" i="1"/>
  <c r="A14" i="1"/>
  <c r="A6" i="1"/>
  <c r="A21" i="1"/>
  <c r="A13" i="1"/>
  <c r="A5" i="1"/>
  <c r="A35" i="1"/>
  <c r="A26" i="1"/>
  <c r="A18" i="1"/>
  <c r="A10" i="1"/>
  <c r="K33" i="1"/>
  <c r="A36" i="1"/>
  <c r="J33" i="1"/>
  <c r="A32" i="1"/>
  <c r="A28" i="1"/>
  <c r="A24" i="1"/>
  <c r="A20" i="1"/>
  <c r="A16" i="1"/>
  <c r="A12" i="1"/>
  <c r="A8" i="1"/>
  <c r="A23" i="1"/>
  <c r="A19" i="1"/>
  <c r="A15" i="1"/>
  <c r="A11" i="1"/>
  <c r="A7" i="1"/>
  <c r="A38" i="1" l="1"/>
  <c r="A40" i="1" s="1"/>
  <c r="A42" i="1" s="1"/>
  <c r="A44" i="1" s="1"/>
  <c r="A46" i="1" s="1"/>
  <c r="A47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<sst xmlns="http://schemas.openxmlformats.org/spreadsheetml/2006/main" count="42" uniqueCount="38">
  <si>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</si>
  <si>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</si>
  <si>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</si>
  <si>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</si>
  <si>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</si>
  <si>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</si>
  <si>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</si>
  <si>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</si>
  <si>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</si>
  <si>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</si>
  <si>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</si>
  <si>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</si>
  <si>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</si>
  <si>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</si>
  <si>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</si>
  <si>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</si>
  <si>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</si>
  <si>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</si>
  <si>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</si>
  <si>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</si>
  <si>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</si>
  <si>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</si>
  <si>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</si>
  <si>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</si>
  <si>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</si>
  <si>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</si>
  <si>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</si>
  <si>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</si>
  <si>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</si>
  <si>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</si>
  <si>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</si>
  <si>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</si>
  <si>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</si>
  <si>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</si>
  <si>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</si>
  <si>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</si>
  <si>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Teleskopický nakladač s lyžicou na sypké hmoty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</si>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</sst>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12" xfId="0" applyNumberFormat="1" applyFont="1" applyFill="1" applyBorder="1" applyAlignment="1" applyProtection="1">
      <alignment vertical="center" wrapText="1"/>
      <protection locked="0"/>
    </xf>
    <xf numFmtId="4" fontId="12" fillId="3" borderId="1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7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vertical="center" wrapText="1"/>
    </xf>
    <xf numFmtId="0" fontId="9" fillId="2" borderId="8" xfId="0" applyFont="1" applyFill="1" applyBorder="1" applyAlignment="1" applyProtection="1">
      <alignment vertical="center" wrapText="1"/>
    </xf>
    <xf numFmtId="0" fontId="9" fillId="2" borderId="9" xfId="0" applyFont="1" applyFill="1" applyBorder="1" applyAlignment="1" applyProtection="1">
      <alignment vertical="center" wrapText="1"/>
    </xf>
    <xf numFmtId="164" fontId="12" fillId="4" borderId="11" xfId="0" applyNumberFormat="1" applyFont="1" applyFill="1" applyBorder="1" applyAlignment="1" applyProtection="1">
      <alignment horizontal="center" vertical="center" wrapText="1"/>
    </xf>
    <xf numFmtId="164" fontId="12" fillId="4" borderId="13" xfId="0" applyNumberFormat="1" applyFont="1" applyFill="1" applyBorder="1" applyAlignment="1" applyProtection="1">
      <alignment vertical="center" wrapText="1"/>
    </xf>
    <xf numFmtId="4" fontId="12" fillId="0" borderId="13" xfId="0" applyNumberFormat="1" applyFont="1" applyBorder="1" applyAlignment="1" applyProtection="1">
      <alignment vertical="center" wrapText="1"/>
    </xf>
    <xf numFmtId="4" fontId="12" fillId="0" borderId="11" xfId="0" applyNumberFormat="1" applyFont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 wrapText="1"/>
    </xf>
    <xf numFmtId="164" fontId="12" fillId="4" borderId="17" xfId="0" applyNumberFormat="1" applyFont="1" applyFill="1" applyBorder="1" applyAlignment="1" applyProtection="1">
      <alignment horizontal="center" vertical="center" wrapText="1"/>
    </xf>
    <xf numFmtId="164" fontId="12" fillId="4" borderId="19" xfId="0" applyNumberFormat="1" applyFont="1" applyFill="1" applyBorder="1" applyAlignment="1" applyProtection="1">
      <alignment vertical="center" wrapText="1"/>
    </xf>
    <xf numFmtId="4" fontId="12" fillId="0" borderId="19" xfId="0" applyNumberFormat="1" applyFont="1" applyBorder="1" applyAlignment="1" applyProtection="1">
      <alignment vertical="center" wrapText="1"/>
    </xf>
    <xf numFmtId="4" fontId="12" fillId="0" borderId="17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4" xfId="0" applyNumberFormat="1" applyBorder="1" applyProtection="1"/>
    <xf numFmtId="0" fontId="0" fillId="0" borderId="4" xfId="0" applyBorder="1" applyAlignment="1" applyProtection="1">
      <alignment vertical="center"/>
    </xf>
    <xf numFmtId="0" fontId="9" fillId="0" borderId="4" xfId="0" applyFont="1" applyBorder="1" applyAlignment="1" applyProtection="1">
      <alignment horizontal="right" vertical="center"/>
    </xf>
    <xf numFmtId="4" fontId="1" fillId="2" borderId="23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25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25" xfId="1" applyNumberFormat="1" applyFont="1" applyBorder="1" applyAlignment="1" applyProtection="1">
      <alignment vertical="center"/>
    </xf>
    <xf numFmtId="0" fontId="8" fillId="0" borderId="25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24" xfId="0" applyFont="1" applyBorder="1" applyAlignment="1" applyProtection="1">
      <alignment horizontal="center" wrapText="1"/>
    </xf>
    <xf numFmtId="0" fontId="1" fillId="0" borderId="14" xfId="0" applyFont="1" applyBorder="1" applyAlignment="1" applyProtection="1">
      <alignment horizontal="center" wrapText="1"/>
    </xf>
    <xf numFmtId="0" fontId="8" fillId="0" borderId="26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20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19" xfId="0" applyFont="1" applyFill="1" applyBorder="1" applyAlignment="1" applyProtection="1">
      <alignment horizontal="center" vertical="center" wrapText="1"/>
    </xf>
    <xf numFmtId="0" fontId="13" fillId="4" borderId="18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vertical="center" wrapText="1"/>
    </xf>
    <xf numFmtId="0" fontId="12" fillId="4" borderId="28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13" fillId="3" borderId="13" xfId="0" applyFont="1" applyFill="1" applyBorder="1" applyAlignment="1" applyProtection="1">
      <alignment vertical="center" wrapText="1"/>
      <protection locked="0"/>
    </xf>
    <xf numFmtId="0" fontId="13" fillId="3" borderId="12" xfId="0" applyFont="1" applyFill="1" applyBorder="1" applyAlignment="1" applyProtection="1">
      <alignment vertical="center" wrapText="1"/>
      <protection locked="0"/>
    </xf>
    <xf numFmtId="0" fontId="8" fillId="0" borderId="19" xfId="1" applyFont="1" applyBorder="1" applyAlignment="1" applyProtection="1">
      <alignment vertical="center"/>
    </xf>
    <xf numFmtId="0" fontId="8" fillId="0" borderId="18" xfId="1" applyFont="1" applyBorder="1" applyAlignment="1" applyProtection="1">
      <alignment vertical="center"/>
    </xf>
    <xf numFmtId="0" fontId="7" fillId="3" borderId="19" xfId="1" applyFont="1" applyFill="1" applyBorder="1" applyAlignment="1" applyProtection="1">
      <alignment horizontal="center" vertical="center"/>
      <protection locked="0"/>
    </xf>
    <xf numFmtId="0" fontId="7" fillId="3" borderId="27" xfId="1" applyFont="1" applyFill="1" applyBorder="1" applyAlignment="1" applyProtection="1">
      <alignment horizontal="center" vertical="center"/>
      <protection locked="0"/>
    </xf>
    <xf numFmtId="0" fontId="7" fillId="3" borderId="18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5" xfId="0" applyFont="1" applyFill="1" applyBorder="1" applyAlignment="1" applyProtection="1">
      <alignment vertical="center" wrapText="1"/>
    </xf>
    <xf numFmtId="0" fontId="9" fillId="2" borderId="7" xfId="0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vertical="center" wrapText="1"/>
    </xf>
    <xf numFmtId="0" fontId="10" fillId="2" borderId="5" xfId="0" applyFont="1" applyFill="1" applyBorder="1" applyAlignment="1" applyProtection="1">
      <alignment vertical="center" wrapText="1"/>
    </xf>
    <xf numFmtId="0" fontId="10" fillId="2" borderId="6" xfId="0" applyFont="1" applyFill="1" applyBorder="1" applyAlignment="1" applyProtection="1">
      <alignment vertical="center" wrapText="1"/>
    </xf>
    <xf numFmtId="0" fontId="8" fillId="0" borderId="16" xfId="1" applyFont="1" applyBorder="1" applyAlignment="1" applyProtection="1">
      <alignment vertical="center"/>
    </xf>
    <xf numFmtId="0" fontId="8" fillId="0" borderId="15" xfId="1" applyFont="1" applyBorder="1" applyAlignment="1" applyProtection="1">
      <alignment vertical="center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24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49" fontId="7" fillId="3" borderId="16" xfId="1" applyNumberFormat="1" applyFont="1" applyFill="1" applyBorder="1" applyAlignment="1" applyProtection="1">
      <alignment horizontal="center" vertical="center"/>
      <protection locked="0"/>
    </xf>
    <xf numFmtId="49" fontId="7" fillId="3" borderId="24" xfId="1" applyNumberFormat="1" applyFont="1" applyFill="1" applyBorder="1" applyAlignment="1" applyProtection="1">
      <alignment horizontal="center" vertical="center"/>
      <protection locked="0"/>
    </xf>
    <xf numFmtId="49" fontId="7" fillId="3" borderId="15" xfId="1" applyNumberFormat="1" applyFont="1" applyFill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vertical="center" wrapText="1"/>
    </xf>
    <xf numFmtId="0" fontId="8" fillId="0" borderId="15" xfId="1" applyFont="1" applyBorder="1" applyAlignment="1" applyProtection="1">
      <alignment vertical="center" wrapText="1"/>
    </xf>
    <xf numFmtId="0" fontId="8" fillId="0" borderId="16" xfId="1" applyFont="1" applyBorder="1" applyAlignment="1" applyProtection="1">
      <alignment vertical="top"/>
    </xf>
    <xf numFmtId="0" fontId="8" fillId="0" borderId="15" xfId="1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5" xfId="1" applyFont="1" applyFill="1" applyBorder="1" applyAlignment="1" applyProtection="1">
      <alignment vertical="center"/>
    </xf>
    <xf numFmtId="0" fontId="7" fillId="2" borderId="7" xfId="1" applyFont="1" applyFill="1" applyBorder="1" applyAlignment="1" applyProtection="1">
      <alignment vertical="center"/>
    </xf>
    <xf numFmtId="0" fontId="7" fillId="2" borderId="6" xfId="1" applyFont="1" applyFill="1" applyBorder="1" applyAlignment="1" applyProtection="1">
      <alignment vertical="center"/>
    </xf>
    <xf numFmtId="0" fontId="8" fillId="0" borderId="13" xfId="1" applyFont="1" applyBorder="1" applyAlignment="1" applyProtection="1">
      <alignment vertical="center"/>
    </xf>
    <xf numFmtId="0" fontId="8" fillId="0" borderId="12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PENTA,%20s.r.o/PT+VO/AGROPENTA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f>A27*IF(J4="",0,1)</f>
        <v>1</v>
      </c>
      <c r="B4" s="7"/>
      <c r="C4" s="8"/>
      <c r="D4" s="8"/>
      <c r="E4" s="8"/>
      <c r="F4" s="8"/>
      <c r="G4" s="8"/>
      <c r="H4" s="8"/>
      <c r="I4" s="8"/>
      <c r="J4" s="85" t="s">
        <v>37</v>
      </c>
      <c r="K4" s="85"/>
      <c r="M4" s="9"/>
    </row>
    <row r="5" spans="1:13" s="5" customFormat="1" ht="23.25" customHeight="1" x14ac:dyDescent="0.25">
      <c r="A5" s="5">
        <f>A27</f>
        <v>1</v>
      </c>
      <c r="B5" s="86" t="s">
        <v>32</v>
      </c>
      <c r="C5" s="86"/>
      <c r="D5" s="86"/>
      <c r="E5" s="86"/>
      <c r="F5" s="86"/>
      <c r="G5" s="86"/>
      <c r="H5" s="86"/>
      <c r="I5" s="86"/>
      <c r="J5" s="86"/>
      <c r="K5" s="86"/>
      <c r="M5" s="9"/>
    </row>
    <row r="6" spans="1:13" s="5" customFormat="1" x14ac:dyDescent="0.25">
      <c r="A6" s="5">
        <f>A27</f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customHeight="1" x14ac:dyDescent="0.25">
      <c r="A7" s="5">
        <f>A27</f>
        <v>1</v>
      </c>
      <c r="B7" s="86" t="s">
        <v>33</v>
      </c>
      <c r="C7" s="86"/>
      <c r="D7" s="86"/>
      <c r="E7" s="86"/>
      <c r="F7" s="86"/>
      <c r="G7" s="86"/>
      <c r="H7" s="86"/>
      <c r="I7" s="86"/>
      <c r="J7" s="86"/>
      <c r="K7" s="86"/>
      <c r="M7" s="9"/>
    </row>
    <row r="8" spans="1:13" x14ac:dyDescent="0.25">
      <c r="A8" s="5">
        <f>A27</f>
        <v>1</v>
      </c>
    </row>
    <row r="9" spans="1:13" ht="15" customHeight="1" x14ac:dyDescent="0.25">
      <c r="A9" s="5">
        <f>A27</f>
        <v>1</v>
      </c>
      <c r="B9" s="87" t="s">
        <v>1</v>
      </c>
      <c r="C9" s="87"/>
      <c r="D9" s="87"/>
      <c r="E9" s="87"/>
      <c r="F9" s="87"/>
      <c r="G9" s="87"/>
      <c r="H9" s="87"/>
      <c r="I9" s="87"/>
      <c r="J9" s="87"/>
      <c r="K9" s="87"/>
    </row>
    <row r="10" spans="1:13" x14ac:dyDescent="0.25">
      <c r="A10" s="5">
        <f>A27</f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3" x14ac:dyDescent="0.25">
      <c r="A11" s="5">
        <f>A27</f>
        <v>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3" ht="15.75" thickBot="1" x14ac:dyDescent="0.3">
      <c r="A12" s="5">
        <f>A27</f>
        <v>1</v>
      </c>
    </row>
    <row r="13" spans="1:13" s="5" customFormat="1" ht="19.5" customHeight="1" thickBot="1" x14ac:dyDescent="0.3">
      <c r="A13" s="5">
        <f>A27</f>
        <v>1</v>
      </c>
      <c r="C13" s="88" t="s">
        <v>34</v>
      </c>
      <c r="D13" s="89"/>
      <c r="E13" s="89"/>
      <c r="F13" s="89"/>
      <c r="G13" s="90"/>
      <c r="M13" s="9"/>
    </row>
    <row r="14" spans="1:13" s="5" customFormat="1" ht="19.5" customHeight="1" x14ac:dyDescent="0.25">
      <c r="A14" s="5">
        <f>A27</f>
        <v>1</v>
      </c>
      <c r="C14" s="91" t="s">
        <v>2</v>
      </c>
      <c r="D14" s="92"/>
      <c r="E14" s="93"/>
      <c r="F14" s="94"/>
      <c r="G14" s="95"/>
      <c r="M14" s="9"/>
    </row>
    <row r="15" spans="1:13" s="5" customFormat="1" ht="39" customHeight="1" x14ac:dyDescent="0.25">
      <c r="A15" s="5">
        <f>A27</f>
        <v>1</v>
      </c>
      <c r="C15" s="83" t="s">
        <v>3</v>
      </c>
      <c r="D15" s="84"/>
      <c r="E15" s="75"/>
      <c r="F15" s="76"/>
      <c r="G15" s="77"/>
      <c r="M15" s="9"/>
    </row>
    <row r="16" spans="1:13" s="5" customFormat="1" ht="19.5" customHeight="1" x14ac:dyDescent="0.25">
      <c r="A16" s="5">
        <f>A27</f>
        <v>1</v>
      </c>
      <c r="C16" s="73" t="s">
        <v>4</v>
      </c>
      <c r="D16" s="74"/>
      <c r="E16" s="75"/>
      <c r="F16" s="76"/>
      <c r="G16" s="77"/>
      <c r="M16" s="9"/>
    </row>
    <row r="17" spans="1:13" s="5" customFormat="1" ht="19.5" customHeight="1" x14ac:dyDescent="0.25">
      <c r="A17" s="5">
        <f>A27</f>
        <v>1</v>
      </c>
      <c r="C17" s="73" t="s">
        <v>5</v>
      </c>
      <c r="D17" s="74"/>
      <c r="E17" s="75"/>
      <c r="F17" s="76"/>
      <c r="G17" s="77"/>
      <c r="M17" s="9"/>
    </row>
    <row r="18" spans="1:13" s="5" customFormat="1" ht="30" customHeight="1" x14ac:dyDescent="0.25">
      <c r="A18" s="5">
        <f>A27</f>
        <v>1</v>
      </c>
      <c r="C18" s="81" t="s">
        <v>6</v>
      </c>
      <c r="D18" s="82"/>
      <c r="E18" s="75"/>
      <c r="F18" s="76"/>
      <c r="G18" s="77"/>
      <c r="M18" s="9"/>
    </row>
    <row r="19" spans="1:13" s="5" customFormat="1" ht="19.5" customHeight="1" x14ac:dyDescent="0.25">
      <c r="A19" s="5">
        <f>A27</f>
        <v>1</v>
      </c>
      <c r="C19" s="73" t="s">
        <v>7</v>
      </c>
      <c r="D19" s="74"/>
      <c r="E19" s="75"/>
      <c r="F19" s="76"/>
      <c r="G19" s="77"/>
      <c r="M19" s="9"/>
    </row>
    <row r="20" spans="1:13" s="5" customFormat="1" ht="19.5" customHeight="1" x14ac:dyDescent="0.25">
      <c r="A20" s="5">
        <f>A27</f>
        <v>1</v>
      </c>
      <c r="C20" s="73" t="s">
        <v>8</v>
      </c>
      <c r="D20" s="74"/>
      <c r="E20" s="75"/>
      <c r="F20" s="76"/>
      <c r="G20" s="77"/>
      <c r="M20" s="9"/>
    </row>
    <row r="21" spans="1:13" s="5" customFormat="1" ht="19.5" customHeight="1" x14ac:dyDescent="0.25">
      <c r="A21" s="5">
        <f>A27</f>
        <v>1</v>
      </c>
      <c r="C21" s="73" t="s">
        <v>9</v>
      </c>
      <c r="D21" s="74"/>
      <c r="E21" s="75"/>
      <c r="F21" s="76"/>
      <c r="G21" s="77"/>
      <c r="M21" s="9"/>
    </row>
    <row r="22" spans="1:13" s="5" customFormat="1" ht="19.5" customHeight="1" x14ac:dyDescent="0.25">
      <c r="A22" s="5">
        <f>A27</f>
        <v>1</v>
      </c>
      <c r="C22" s="73" t="s">
        <v>10</v>
      </c>
      <c r="D22" s="74"/>
      <c r="E22" s="75"/>
      <c r="F22" s="76"/>
      <c r="G22" s="77"/>
      <c r="M22" s="9"/>
    </row>
    <row r="23" spans="1:13" s="5" customFormat="1" ht="19.5" customHeight="1" x14ac:dyDescent="0.25">
      <c r="A23" s="5">
        <f>A27</f>
        <v>1</v>
      </c>
      <c r="C23" s="73" t="s">
        <v>11</v>
      </c>
      <c r="D23" s="74"/>
      <c r="E23" s="78"/>
      <c r="F23" s="79"/>
      <c r="G23" s="80"/>
      <c r="M23" s="9"/>
    </row>
    <row r="24" spans="1:13" s="5" customFormat="1" ht="19.5" customHeight="1" thickBot="1" x14ac:dyDescent="0.3">
      <c r="A24" s="5">
        <f>A27</f>
        <v>1</v>
      </c>
      <c r="C24" s="61" t="s">
        <v>12</v>
      </c>
      <c r="D24" s="62"/>
      <c r="E24" s="63"/>
      <c r="F24" s="64"/>
      <c r="G24" s="65"/>
      <c r="M24" s="9"/>
    </row>
    <row r="25" spans="1:13" x14ac:dyDescent="0.25">
      <c r="A25" s="5">
        <f>A27</f>
        <v>1</v>
      </c>
    </row>
    <row r="26" spans="1:13" x14ac:dyDescent="0.25">
      <c r="A26" s="5">
        <f>A27</f>
        <v>1</v>
      </c>
    </row>
    <row r="27" spans="1:13" x14ac:dyDescent="0.25">
      <c r="A27" s="3">
        <f>IF(D27&lt;&gt;"",1,0)</f>
        <v>1</v>
      </c>
      <c r="B27" s="66" t="s">
        <v>13</v>
      </c>
      <c r="C27" s="66"/>
      <c r="D27" s="67" t="s">
        <v>36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.75" thickBot="1" x14ac:dyDescent="0.3">
      <c r="A28" s="5">
        <f>A27</f>
        <v>1</v>
      </c>
    </row>
    <row r="29" spans="1:13" ht="54.95" customHeight="1" thickBot="1" x14ac:dyDescent="0.3">
      <c r="A29" s="5">
        <f>A27</f>
        <v>1</v>
      </c>
      <c r="B29" s="68" t="s">
        <v>14</v>
      </c>
      <c r="C29" s="69"/>
      <c r="D29" s="70"/>
      <c r="E29" s="71" t="s">
        <v>15</v>
      </c>
      <c r="F29" s="72"/>
      <c r="G29" s="13" t="s">
        <v>16</v>
      </c>
      <c r="H29" s="14" t="s">
        <v>17</v>
      </c>
      <c r="I29" s="13" t="s">
        <v>18</v>
      </c>
      <c r="J29" s="15" t="s">
        <v>19</v>
      </c>
      <c r="K29" s="16" t="s">
        <v>20</v>
      </c>
    </row>
    <row r="30" spans="1:13" ht="25.5" customHeight="1" thickBot="1" x14ac:dyDescent="0.3">
      <c r="A30" s="5">
        <f>A27*IF(B30&lt;&gt;"",1,0)</f>
        <v>1</v>
      </c>
      <c r="B30" s="56" t="s">
        <v>36</v>
      </c>
      <c r="C30" s="57"/>
      <c r="D30" s="58"/>
      <c r="E30" s="59"/>
      <c r="F30" s="60"/>
      <c r="G30" s="17" t="s">
        <v>21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25">
      <c r="A31" s="5">
        <f>A27</f>
        <v>1</v>
      </c>
      <c r="B31" s="48" t="s">
        <v>22</v>
      </c>
      <c r="C31" s="49"/>
      <c r="D31" s="21" t="s">
        <v>23</v>
      </c>
      <c r="E31" s="52" t="s">
        <v>24</v>
      </c>
      <c r="F31" s="53"/>
      <c r="G31" s="17" t="s">
        <v>24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3">
      <c r="A32" s="5">
        <f>A27</f>
        <v>1</v>
      </c>
      <c r="B32" s="50"/>
      <c r="C32" s="51"/>
      <c r="D32" s="22" t="s">
        <v>25</v>
      </c>
      <c r="E32" s="54" t="s">
        <v>24</v>
      </c>
      <c r="F32" s="55"/>
      <c r="G32" s="23" t="s">
        <v>24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3">
      <c r="A33" s="27">
        <f>A27</f>
        <v>1</v>
      </c>
      <c r="B33" s="28"/>
      <c r="C33" s="29"/>
      <c r="D33" s="29"/>
      <c r="E33" s="29"/>
      <c r="F33" s="29"/>
      <c r="G33" s="29"/>
      <c r="H33" s="30"/>
      <c r="I33" s="30" t="s">
        <v>26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25">
      <c r="A34" s="5">
        <f>A27</f>
        <v>1</v>
      </c>
      <c r="B34" s="32" t="s">
        <v>27</v>
      </c>
      <c r="C34" s="33"/>
      <c r="D34" s="33"/>
      <c r="E34" s="33"/>
      <c r="F34" s="33"/>
      <c r="G34" s="33"/>
      <c r="H34" s="33"/>
      <c r="I34" s="33"/>
    </row>
    <row r="35" spans="1:13" x14ac:dyDescent="0.25">
      <c r="A35" s="5">
        <f>A27</f>
        <v>1</v>
      </c>
    </row>
    <row r="36" spans="1:13" x14ac:dyDescent="0.25">
      <c r="A36" s="5">
        <f>A27</f>
        <v>1</v>
      </c>
    </row>
    <row r="37" spans="1:13" ht="15" customHeight="1" x14ac:dyDescent="0.25">
      <c r="A37" s="5">
        <f>A27*IF([1]summary!$K$22="",1,0)</f>
        <v>1</v>
      </c>
      <c r="C37" s="43" t="s">
        <v>28</v>
      </c>
      <c r="D37" s="44"/>
      <c r="E37" s="44"/>
      <c r="F37" s="44"/>
      <c r="G37" s="44"/>
      <c r="H37" s="44"/>
      <c r="I37" s="44"/>
      <c r="J37" s="45"/>
    </row>
    <row r="38" spans="1:13" x14ac:dyDescent="0.25">
      <c r="A38" s="5">
        <f>A37</f>
        <v>1</v>
      </c>
    </row>
    <row r="39" spans="1:13" x14ac:dyDescent="0.25">
      <c r="A39" s="5">
        <f>A37</f>
        <v>1</v>
      </c>
    </row>
    <row r="40" spans="1:13" x14ac:dyDescent="0.25">
      <c r="A40" s="5">
        <f t="shared" ref="A40:A46" si="2">A38</f>
        <v>1</v>
      </c>
    </row>
    <row r="41" spans="1:13" x14ac:dyDescent="0.25">
      <c r="A41" s="5">
        <f t="shared" si="2"/>
        <v>1</v>
      </c>
      <c r="C41" s="34" t="s">
        <v>29</v>
      </c>
      <c r="D41" s="35"/>
    </row>
    <row r="42" spans="1:13" s="36" customFormat="1" x14ac:dyDescent="0.25">
      <c r="A42" s="5">
        <f t="shared" si="2"/>
        <v>1</v>
      </c>
      <c r="C42" s="34"/>
      <c r="M42" s="37"/>
    </row>
    <row r="43" spans="1:13" s="36" customFormat="1" ht="15" customHeight="1" x14ac:dyDescent="0.25">
      <c r="A43" s="5">
        <f t="shared" si="2"/>
        <v>1</v>
      </c>
      <c r="C43" s="34" t="s">
        <v>30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25">
      <c r="A44" s="5">
        <f t="shared" si="2"/>
        <v>1</v>
      </c>
      <c r="F44" s="40"/>
      <c r="G44" s="46" t="s">
        <v>35</v>
      </c>
      <c r="H44" s="46"/>
      <c r="I44" s="46"/>
      <c r="J44" s="46"/>
      <c r="K44" s="46"/>
      <c r="M44" s="37"/>
    </row>
    <row r="45" spans="1:13" s="36" customFormat="1" x14ac:dyDescent="0.25">
      <c r="A45" s="5">
        <f t="shared" si="2"/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25">
      <c r="A46" s="5">
        <f t="shared" si="2"/>
        <v>1</v>
      </c>
      <c r="B46" s="47" t="s">
        <v>31</v>
      </c>
      <c r="C46" s="47"/>
      <c r="D46" s="47"/>
      <c r="E46" s="47"/>
      <c r="F46" s="47"/>
      <c r="G46" s="47"/>
      <c r="H46" s="47"/>
      <c r="I46" s="47"/>
      <c r="J46" s="47"/>
      <c r="K46" s="47"/>
      <c r="L46" s="42"/>
    </row>
    <row r="47" spans="1:13" x14ac:dyDescent="0.25">
      <c r="A47" s="5">
        <f>A46</f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2"/>
    </row>
  </sheetData>
  <sheetProtection algorithmName="SHA-512" hashValue="0LxsdMFXDsHzs8kzTdVIv9Td+GJewRoFRUFbUoYtAZZJqC2l3Gay66euzm1VJBulmP8ElUe3F8ybq6RyFPO7Fg==" saltValue="mp2HCcdhMoFtv40/LGs0+g==" spinCount="100000" sheet="1" objects="1" scenarios="1" formatCells="0" formatColumns="0" formatRows="0" selectLockedCells="1"/>
  <autoFilter ref="A1:A47" xr:uid="{00000000-0009-0000-0000-000000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anita.bekeova</cp:lastModifiedBy>
  <cp:lastPrinted>2022-05-26T07:49:47Z</cp:lastPrinted>
  <dcterms:created xsi:type="dcterms:W3CDTF">2022-05-25T18:44:15Z</dcterms:created>
  <dcterms:modified xsi:type="dcterms:W3CDTF">2022-05-26T07:49:52Z</dcterms:modified>
</cp:coreProperties>
</file>