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DVO\VO\mobilny operator\"/>
    </mc:Choice>
  </mc:AlternateContent>
  <bookViews>
    <workbookView xWindow="0" yWindow="0" windowWidth="28800" windowHeight="14130"/>
  </bookViews>
  <sheets>
    <sheet name="TAB K VK MOBIL OPERA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0" i="1" l="1"/>
  <c r="F224" i="1"/>
  <c r="F229" i="1" l="1"/>
  <c r="F228" i="1"/>
  <c r="F227" i="1"/>
  <c r="F226" i="1"/>
  <c r="F225" i="1"/>
  <c r="F223" i="1"/>
  <c r="F222" i="1"/>
  <c r="F221" i="1"/>
  <c r="F219" i="1"/>
  <c r="F218" i="1"/>
  <c r="F217" i="1"/>
  <c r="F231" i="1" s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5" i="1"/>
  <c r="F194" i="1"/>
  <c r="F193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19" i="1"/>
  <c r="F18" i="1"/>
  <c r="F9" i="1"/>
  <c r="F17" i="1"/>
  <c r="F16" i="1"/>
  <c r="F15" i="1"/>
  <c r="F14" i="1"/>
  <c r="F13" i="1"/>
  <c r="F12" i="1"/>
  <c r="F11" i="1"/>
  <c r="F10" i="1"/>
  <c r="F8" i="1"/>
  <c r="F7" i="1"/>
  <c r="F6" i="1"/>
  <c r="F5" i="1" l="1"/>
</calcChain>
</file>

<file path=xl/sharedStrings.xml><?xml version="1.0" encoding="utf-8"?>
<sst xmlns="http://schemas.openxmlformats.org/spreadsheetml/2006/main" count="666" uniqueCount="301">
  <si>
    <t>P.č.</t>
  </si>
  <si>
    <t>Položka</t>
  </si>
  <si>
    <t>Jednotka</t>
  </si>
  <si>
    <t>Jednotková cena v EUR  bez DPH</t>
  </si>
  <si>
    <t>ks</t>
  </si>
  <si>
    <t>Mesačný poplatok SMS cez e-mail (2000)</t>
  </si>
  <si>
    <t>Mesačný poplatok na výhodnú sadzbu pre dáta v roamingu</t>
  </si>
  <si>
    <t>Mesačný poplatok podrobný rozpis hovorov elektronicky</t>
  </si>
  <si>
    <t>Mesačný poplatok Súhrná faktúra</t>
  </si>
  <si>
    <t>Internet v mobile v objeme 2 GB (SIM hovory + dáta)</t>
  </si>
  <si>
    <t>Internet v mobile v objeme 5 GB (SIM hovory + dáta)</t>
  </si>
  <si>
    <t>Internet v mobile v objeme 10 GB (SIM hovory + dáta)</t>
  </si>
  <si>
    <t>Mobilný internet v objeme 15 GB (SIM dáta, bez hovorov)</t>
  </si>
  <si>
    <t>minúta</t>
  </si>
  <si>
    <t>EÚ mobilné siete</t>
  </si>
  <si>
    <t>EÚ pevné siete</t>
  </si>
  <si>
    <t>Veľká Británia</t>
  </si>
  <si>
    <t>Švajčiarsko</t>
  </si>
  <si>
    <t>Ukrajina</t>
  </si>
  <si>
    <t>Moldavsko</t>
  </si>
  <si>
    <t>Rusko</t>
  </si>
  <si>
    <t>Medzinár. vol. krajiny mimo EÚ mobilné siete ostatné</t>
  </si>
  <si>
    <t>Medzinár. vol. krajiny mimo EÚ pevné siete ostatné</t>
  </si>
  <si>
    <t>Turecko</t>
  </si>
  <si>
    <t>Gruzínsko, Azerbajďžan, Arménsko</t>
  </si>
  <si>
    <t>Kazachstan, Uzbekistan, Tadžikistan, Kirgizsko, Turkménsko</t>
  </si>
  <si>
    <t>Čína</t>
  </si>
  <si>
    <t>India</t>
  </si>
  <si>
    <t>Irán</t>
  </si>
  <si>
    <t>Libanon, Kuvajt</t>
  </si>
  <si>
    <t xml:space="preserve">Izrael </t>
  </si>
  <si>
    <t>Saudská Arábia,  UAE</t>
  </si>
  <si>
    <t xml:space="preserve">Jemen, Omán, Jordánsko </t>
  </si>
  <si>
    <t>Ostatné krajiny Ázie</t>
  </si>
  <si>
    <t>Spojené štáty americké</t>
  </si>
  <si>
    <t>Kanada, Mexiko</t>
  </si>
  <si>
    <t xml:space="preserve">Brazília, Argentína </t>
  </si>
  <si>
    <t>Ostatné krajiny Strednej a Južnej Ameriky</t>
  </si>
  <si>
    <t>Indonézia, Austrália</t>
  </si>
  <si>
    <t>Ostatné krajiny Austrálie a Oceánie</t>
  </si>
  <si>
    <t>Egypt, Keňa, Nigéria, Južná Afrika</t>
  </si>
  <si>
    <t>Ostatné krajiny Afriky</t>
  </si>
  <si>
    <t>Satelitné siete</t>
  </si>
  <si>
    <t>EÚ</t>
  </si>
  <si>
    <t>Volanie do satelitných sietí</t>
  </si>
  <si>
    <t>SR pevné siete</t>
  </si>
  <si>
    <t>SR mobilná sieť poskytujúceho operátora</t>
  </si>
  <si>
    <t>SR iná mobilná sieť</t>
  </si>
  <si>
    <t>HOVORY Z PABX DO:</t>
  </si>
  <si>
    <t>SR mobilná sieť iného poskypovateľa</t>
  </si>
  <si>
    <t xml:space="preserve">Virtuálna privátna sieť </t>
  </si>
  <si>
    <t>Medzinárodné volanie EÚ mobilné siete</t>
  </si>
  <si>
    <t>Medzinárodné volanie EÚ pevné siete</t>
  </si>
  <si>
    <t>SMS cez email do inej siete SR</t>
  </si>
  <si>
    <t>48.</t>
  </si>
  <si>
    <t>49.</t>
  </si>
  <si>
    <t>Mesačný poplatok za poskytnutie prevoľby v číselnom rozsahu 2XXX - 5XXX</t>
  </si>
  <si>
    <t>číslo</t>
  </si>
  <si>
    <t>Siete vlastného mobilného operátora mimo volaní v rámci virtuálnej privátnej siete v SR</t>
  </si>
  <si>
    <t>Ostatných mobilných sietí v SR</t>
  </si>
  <si>
    <t xml:space="preserve">Pevnej siete v SR  </t>
  </si>
  <si>
    <t xml:space="preserve"> HOVORY V RÁMCI SR DO:</t>
  </si>
  <si>
    <t>MEDZINÁRODNÉ HOVORY ZO SR DO:</t>
  </si>
  <si>
    <t>SMS cez email do siete vlastného operátora</t>
  </si>
  <si>
    <t>SMS CEZ EMAIL:</t>
  </si>
  <si>
    <t>SMS cez e-mail na medzinárodné čísla</t>
  </si>
  <si>
    <t>1.</t>
  </si>
  <si>
    <t>20.</t>
  </si>
  <si>
    <t>2.</t>
  </si>
  <si>
    <t>5.</t>
  </si>
  <si>
    <t>10.</t>
  </si>
  <si>
    <t>15.</t>
  </si>
  <si>
    <t>50.</t>
  </si>
  <si>
    <t>4.</t>
  </si>
  <si>
    <t>3.</t>
  </si>
  <si>
    <t>6.</t>
  </si>
  <si>
    <t>7.</t>
  </si>
  <si>
    <t>8.</t>
  </si>
  <si>
    <t>9.</t>
  </si>
  <si>
    <t>11.</t>
  </si>
  <si>
    <t>12.</t>
  </si>
  <si>
    <t>13.</t>
  </si>
  <si>
    <t>14.</t>
  </si>
  <si>
    <t>16.</t>
  </si>
  <si>
    <t>17.</t>
  </si>
  <si>
    <t>18.</t>
  </si>
  <si>
    <t>19.</t>
  </si>
  <si>
    <t>22.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</si>
  <si>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</si>
  <si>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</si>
  <si>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</si>
  <si>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</si>
  <si>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</si>
  <si>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</si>
  <si>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</si>
  <si>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</si>
  <si>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</si>
  <si>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</si>
  <si>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33.</t>
  </si>
  <si>
    <t>32.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</si>
  <si>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</si>
  <si>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</si>
  <si>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</si>
  <si>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</si>
  <si>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</si>
  <si>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</si>
  <si>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</si>
  <si>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</si>
  <si>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</si>
  <si>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</si>
  <si>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</si>
  <si>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</si>
  <si>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</si>
  <si>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</si>
  <si>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</si>
  <si>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</si>
  <si>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</si>
  <si>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</si>
  <si>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</si>
  <si>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</si>
  <si>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</si>
  <si>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</si>
  <si>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</si>
  <si>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</si>
  <si>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</si>
  <si>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</si>
  <si>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</si>
  <si>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</si>
  <si>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</si>
  <si>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</si>
  <si>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</si>
  <si>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</si>
  <si>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</si>
  <si>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</si>
  <si>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</si>
  <si>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</si>
  <si>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</si>
  <si>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</si>
  <si>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</si>
  <si>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</si>
  <si>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</si>
  <si>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</si>
  <si>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</si>
  <si>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</si>
  <si>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</si>
  <si>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</si>
  <si>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</si>
  <si>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</si>
  <si>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</si>
  <si>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</si>
  <si>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</si>
  <si>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</si>
  <si>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</si>
  <si>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</si>
  <si>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</si>
  <si>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</si>
  <si>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</si>
  <si>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</si>
  <si>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</si>
  <si>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</si>
  <si>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</si>
  <si>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</si>
  <si>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</si>
  <si>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</si>
  <si>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</si>
  <si>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</si>
  <si>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</si>
  <si>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</si>
  <si>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</si>
  <si>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</si>
  <si>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</si>
  <si>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</si>
  <si>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</si>
  <si>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</si>
  <si>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</si>
  <si>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</si>
  <si>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115.</t>
  </si>
  <si>
    <t>113.</t>
  </si>
  <si>
    <t>114.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</si>
  <si>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</si>
  <si>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</si>
  <si>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</si>
  <si>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</si>
  <si>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</si>
  <si>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</si>
  <si>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</si>
  <si>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</si>
  <si>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</si>
  <si>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</si>
  <si>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</si>
  <si>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</si>
  <si>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</si>
  <si>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</si>
  <si>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</si>
  <si>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</si>
  <si>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</si>
  <si>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135.</t>
  </si>
  <si>
    <t>133.</t>
  </si>
  <si>
    <t>134.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</si>
  <si>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</si>
  <si>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</si>
  <si>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</si>
  <si>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</si>
  <si>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</si>
  <si>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</si>
  <si>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</si>
  <si>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</si>
  <si>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</si>
  <si>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</si>
  <si>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</si>
  <si>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</si>
  <si>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</si>
  <si>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</si>
  <si>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</si>
  <si>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</si>
  <si>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</si>
  <si>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</si>
  <si>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</si>
  <si>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</si>
  <si>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</si>
  <si>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</si>
  <si>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</si>
  <si>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</si>
  <si>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</si>
  <si>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</si>
  <si>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</si>
  <si>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</si>
  <si>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</si>
  <si>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</si>
  <si>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</si>
  <si>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</si>
  <si>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</si>
  <si>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</si>
  <si>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</si>
  <si>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</si>
  <si>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</si>
  <si>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</si>
  <si>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</si>
  <si>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</si>
  <si>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</si>
  <si>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</si>
  <si>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</si>
  <si>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181.</t>
  </si>
  <si>
    <t>183.</t>
  </si>
  <si>
    <t>179.</t>
  </si>
  <si>
    <t>180.</t>
  </si>
  <si>
    <t>182.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</si>
  <si>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</si>
  <si>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</si>
  <si>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</si>
  <si>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</si>
  <si>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</si>
  <si>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</si>
  <si>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</si>
  <si>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</si>
  <si>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</si>
  <si>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</si>
  <si>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</si>
  <si>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</si>
  <si>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</si>
  <si>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</si>
  <si>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</si>
  <si>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</si>
  <si>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</si>
  <si>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</si>
  <si>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</si>
  <si>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</si>
  <si>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</si>
  <si>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</si>
  <si>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</si>
  <si>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</si>
  <si>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</si>
  <si>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</si>
  <si>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</si>
  <si>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</si>
  <si>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</si>
  <si>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</si>
  <si>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</si>
  <si>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</si>
  <si>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</si>
  <si>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ROAMINGOVÝ HOVOR DO SR Z KRAJINY:</t>
  </si>
  <si>
    <t>ROAMINGOVÉ HOVORY PRIJATÉ ZO SR V KRAJINE:</t>
  </si>
  <si>
    <t>ROAMINGOVÝ HOVOR V RÁMCI KRAJINY:</t>
  </si>
  <si>
    <t>Mesačný poplatok za neobmedzené volania/SMS v SR, EÚ a 20 GB balík na internet v mobile SR</t>
  </si>
  <si>
    <t>Mesačný poplatok za neobmedzené volania/SMS v SR, EÚ a 50 GB balík na internet v mobile SR</t>
  </si>
  <si>
    <t>ostatné krajiny Európy mimo EÚ - mobilné siete</t>
  </si>
  <si>
    <t>ostatné krajiny Európy mimo EÚ - pevné siete</t>
  </si>
  <si>
    <t>Ostatné krajiny Európy mimo EÚ</t>
  </si>
  <si>
    <t xml:space="preserve">Ostatné krajiny Európy mimo EÚ </t>
  </si>
  <si>
    <t xml:space="preserve">EÚ </t>
  </si>
  <si>
    <t>Predpokladaný počet jednotiek za 48 mesiacov</t>
  </si>
  <si>
    <t>Celková cena v EUR za 48 mesiacov</t>
  </si>
  <si>
    <r>
      <t xml:space="preserve"> Príloha č. 1A - Návrh na plnenie kritéria - </t>
    </r>
    <r>
      <rPr>
        <sz val="12"/>
        <color rgb="FF000000"/>
        <rFont val="Calibri"/>
        <family val="2"/>
        <charset val="238"/>
      </rPr>
      <t>telekomunikačné služby za obdobie trvania rámcovej dohody</t>
    </r>
  </si>
  <si>
    <t xml:space="preserve">Cena za predmet zákazky </t>
  </si>
  <si>
    <t>Uchádzač vloží jednotkové ceny v zmysle matematických pravidiel na max. štyri desatinné miesta.</t>
  </si>
  <si>
    <t>Mesačný poplatok za 1 SIM kartu v hlasovej virtuálnej privátnej sieti (HPVS)</t>
  </si>
  <si>
    <t>Mesačný poplatok za 1 SIM kartu za neobmedzené volania v rámci HPVS</t>
  </si>
  <si>
    <t>Mesačný poplatok za 1 SIM kartu za neobmedzené volania v rámci HPVS, do vlastnej siete uchádzača, do fixných sietí a iných mobilných sietí v SR</t>
  </si>
  <si>
    <t>Mesačný poplatok za pripojenie PABX verejného obstarávateľa okruhom E1 k PABX mobilného operátora/uchádzača</t>
  </si>
  <si>
    <t>MEDZINÁRODNÉ SMS ODOSLANÉ ZO SR DO KRAJINY:</t>
  </si>
  <si>
    <t>ROAMINGOVÉ SMS ODOSLANÉ Z KRAJINY DO SR: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</si>
</sst>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00\ _€"/>
  </numFmts>
  <fonts count="27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 "/>
      <charset val="238"/>
    </font>
    <font>
      <strike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Calibri "/>
      <charset val="238"/>
    </font>
    <font>
      <b/>
      <sz val="10"/>
      <color theme="1"/>
      <name val="Calibri "/>
      <charset val="238"/>
    </font>
    <font>
      <sz val="10"/>
      <color theme="1"/>
      <name val="Calibri "/>
      <charset val="238"/>
    </font>
    <font>
      <b/>
      <sz val="10"/>
      <color rgb="FF000000"/>
      <name val="Calibri "/>
      <charset val="238"/>
    </font>
    <font>
      <b/>
      <sz val="9"/>
      <color rgb="FF000000"/>
      <name val="Calibri "/>
      <charset val="238"/>
    </font>
    <font>
      <sz val="9"/>
      <color theme="1"/>
      <name val="Calibri "/>
      <charset val="238"/>
    </font>
    <font>
      <sz val="10"/>
      <color theme="1"/>
      <name val="Calibri ight"/>
      <charset val="238"/>
    </font>
    <font>
      <sz val="10"/>
      <color rgb="FF000000"/>
      <name val="Arial"/>
      <family val="2"/>
      <charset val="238"/>
    </font>
    <font>
      <sz val="10"/>
      <color theme="1"/>
      <name val="Ariel"/>
      <charset val="238"/>
    </font>
    <font>
      <b/>
      <sz val="10"/>
      <color rgb="FF000000"/>
      <name val="Ariel"/>
      <charset val="238"/>
    </font>
    <font>
      <sz val="10"/>
      <color rgb="FF000000"/>
      <name val="Ariel"/>
      <charset val="238"/>
    </font>
    <font>
      <strike/>
      <sz val="10"/>
      <color theme="1"/>
      <name val="Ariel"/>
      <charset val="238"/>
    </font>
    <font>
      <sz val="11"/>
      <color theme="1"/>
      <name val="Ariel"/>
      <charset val="238"/>
    </font>
    <font>
      <b/>
      <sz val="10"/>
      <color theme="1"/>
      <name val="Ariel"/>
      <charset val="238"/>
    </font>
    <font>
      <sz val="10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0" xfId="0" applyFont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/>
    <xf numFmtId="0" fontId="1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shrinkToFit="1"/>
    </xf>
    <xf numFmtId="0" fontId="10" fillId="0" borderId="1" xfId="0" applyFont="1" applyFill="1" applyBorder="1" applyAlignment="1">
      <alignment horizontal="justify" vertical="center" shrinkToFit="1"/>
    </xf>
    <xf numFmtId="0" fontId="1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shrinkToFit="1"/>
    </xf>
    <xf numFmtId="0" fontId="16" fillId="0" borderId="0" xfId="0" applyFont="1" applyAlignment="1">
      <alignment shrinkToFit="1"/>
    </xf>
    <xf numFmtId="0" fontId="3" fillId="0" borderId="2" xfId="0" applyFont="1" applyFill="1" applyBorder="1"/>
    <xf numFmtId="0" fontId="1" fillId="0" borderId="0" xfId="0" applyFont="1" applyBorder="1" applyAlignment="1">
      <alignment shrinkToFit="1"/>
    </xf>
    <xf numFmtId="0" fontId="4" fillId="0" borderId="0" xfId="0" applyFont="1" applyAlignment="1"/>
    <xf numFmtId="0" fontId="2" fillId="0" borderId="0" xfId="0" applyFont="1" applyFill="1" applyAlignment="1">
      <alignment shrinkToFit="1"/>
    </xf>
    <xf numFmtId="0" fontId="17" fillId="0" borderId="1" xfId="0" applyFont="1" applyFill="1" applyBorder="1" applyAlignment="1">
      <alignment horizontal="justify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 applyProtection="1">
      <alignment horizontal="justify" vertical="center" shrinkToFit="1"/>
      <protection locked="0"/>
    </xf>
    <xf numFmtId="0" fontId="17" fillId="0" borderId="1" xfId="0" applyFont="1" applyBorder="1" applyAlignment="1">
      <alignment horizontal="justify" vertical="center" shrinkToFit="1"/>
    </xf>
    <xf numFmtId="0" fontId="17" fillId="0" borderId="1" xfId="0" applyFont="1" applyBorder="1" applyAlignment="1">
      <alignment horizontal="center" vertical="center" shrinkToFit="1"/>
    </xf>
    <xf numFmtId="0" fontId="9" fillId="0" borderId="0" xfId="0" applyFont="1" applyFill="1" applyAlignment="1"/>
    <xf numFmtId="0" fontId="18" fillId="0" borderId="0" xfId="0" applyFont="1" applyFill="1"/>
    <xf numFmtId="0" fontId="20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/>
    <xf numFmtId="0" fontId="20" fillId="0" borderId="0" xfId="0" applyFont="1" applyFill="1" applyBorder="1" applyAlignment="1">
      <alignment horizontal="center" vertical="center" shrinkToFit="1"/>
    </xf>
    <xf numFmtId="0" fontId="18" fillId="0" borderId="0" xfId="0" applyFont="1" applyAlignment="1"/>
    <xf numFmtId="16" fontId="20" fillId="0" borderId="1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/>
    </xf>
    <xf numFmtId="0" fontId="22" fillId="0" borderId="0" xfId="0" applyFont="1" applyFill="1" applyBorder="1"/>
    <xf numFmtId="0" fontId="18" fillId="0" borderId="0" xfId="0" applyFont="1" applyFill="1" applyBorder="1" applyAlignment="1">
      <alignment horizontal="center" vertical="center" shrinkToFit="1"/>
    </xf>
    <xf numFmtId="164" fontId="20" fillId="0" borderId="0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shrinkToFi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Fill="1" applyAlignment="1"/>
    <xf numFmtId="3" fontId="24" fillId="0" borderId="1" xfId="0" applyNumberFormat="1" applyFont="1" applyFill="1" applyBorder="1" applyAlignment="1">
      <alignment horizontal="center" vertical="center" shrinkToFit="1"/>
    </xf>
    <xf numFmtId="3" fontId="24" fillId="0" borderId="1" xfId="0" applyNumberFormat="1" applyFont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shrinkToFit="1"/>
    </xf>
    <xf numFmtId="0" fontId="23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18" fillId="0" borderId="5" xfId="0" applyFont="1" applyBorder="1" applyAlignment="1"/>
    <xf numFmtId="165" fontId="17" fillId="0" borderId="1" xfId="0" applyNumberFormat="1" applyFont="1" applyFill="1" applyBorder="1" applyAlignment="1">
      <alignment horizontal="center" vertical="center" shrinkToFit="1"/>
    </xf>
    <xf numFmtId="165" fontId="23" fillId="0" borderId="6" xfId="0" applyNumberFormat="1" applyFont="1" applyBorder="1" applyAlignment="1">
      <alignment horizontal="center" vertical="center" shrinkToFit="1"/>
    </xf>
    <xf numFmtId="0" fontId="26" fillId="0" borderId="0" xfId="0" applyFont="1"/>
    <xf numFmtId="0" fontId="26" fillId="0" borderId="0" xfId="0" applyFont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3"/>
  <sheetViews>
    <sheetView tabSelected="1" topLeftCell="A145" zoomScale="145" zoomScaleNormal="145" workbookViewId="0">
      <selection activeCell="B165" sqref="B165"/>
    </sheetView>
  </sheetViews>
  <sheetFormatPr defaultRowHeight="12.75"/>
  <cols>
    <col min="1" max="1" width="4.28515625" style="32" customWidth="1"/>
    <col min="2" max="2" width="57.85546875" style="1" customWidth="1"/>
    <col min="3" max="3" width="8" style="2" customWidth="1"/>
    <col min="4" max="4" width="9.85546875" style="1" customWidth="1"/>
    <col min="5" max="5" width="12.5703125" style="1" customWidth="1"/>
    <col min="6" max="6" width="12.42578125" style="3" customWidth="1"/>
    <col min="7" max="16384" width="9.140625" style="1"/>
  </cols>
  <sheetData>
    <row r="1" spans="1:7" ht="15.75" customHeight="1">
      <c r="A1" s="52" t="s">
        <v>292</v>
      </c>
      <c r="B1" s="31"/>
      <c r="C1" s="7"/>
      <c r="D1" s="8"/>
      <c r="E1" s="8"/>
      <c r="F1" s="39"/>
    </row>
    <row r="2" spans="1:7" ht="15" customHeight="1">
      <c r="B2" s="9"/>
      <c r="C2" s="10"/>
      <c r="D2" s="9"/>
      <c r="E2" s="9"/>
      <c r="F2" s="11"/>
    </row>
    <row r="3" spans="1:7" ht="23.25" customHeight="1">
      <c r="A3" s="65" t="s">
        <v>0</v>
      </c>
      <c r="B3" s="67" t="s">
        <v>1</v>
      </c>
      <c r="C3" s="64" t="s">
        <v>2</v>
      </c>
      <c r="D3" s="64" t="s">
        <v>3</v>
      </c>
      <c r="E3" s="64" t="s">
        <v>290</v>
      </c>
      <c r="F3" s="62" t="s">
        <v>291</v>
      </c>
    </row>
    <row r="4" spans="1:7" ht="31.5" customHeight="1">
      <c r="A4" s="66"/>
      <c r="B4" s="68"/>
      <c r="C4" s="69"/>
      <c r="D4" s="69"/>
      <c r="E4" s="64"/>
      <c r="F4" s="63"/>
    </row>
    <row r="5" spans="1:7" s="4" customFormat="1" ht="24" customHeight="1">
      <c r="A5" s="33" t="s">
        <v>66</v>
      </c>
      <c r="B5" s="26" t="s">
        <v>295</v>
      </c>
      <c r="C5" s="27" t="s">
        <v>4</v>
      </c>
      <c r="D5" s="51">
        <v>0</v>
      </c>
      <c r="E5" s="47">
        <v>14400</v>
      </c>
      <c r="F5" s="58">
        <f>D5*E5</f>
        <v>0</v>
      </c>
    </row>
    <row r="6" spans="1:7" s="4" customFormat="1" ht="28.5" customHeight="1">
      <c r="A6" s="33" t="s">
        <v>68</v>
      </c>
      <c r="B6" s="26" t="s">
        <v>296</v>
      </c>
      <c r="C6" s="27" t="s">
        <v>4</v>
      </c>
      <c r="D6" s="51">
        <v>0</v>
      </c>
      <c r="E6" s="47">
        <v>13920</v>
      </c>
      <c r="F6" s="58">
        <f t="shared" ref="F6:F69" si="0">D6*E6</f>
        <v>0</v>
      </c>
    </row>
    <row r="7" spans="1:7" s="4" customFormat="1" ht="41.25" customHeight="1">
      <c r="A7" s="33" t="s">
        <v>74</v>
      </c>
      <c r="B7" s="28" t="s">
        <v>297</v>
      </c>
      <c r="C7" s="27" t="s">
        <v>4</v>
      </c>
      <c r="D7" s="51">
        <v>0</v>
      </c>
      <c r="E7" s="47">
        <v>480</v>
      </c>
      <c r="F7" s="58">
        <f t="shared" si="0"/>
        <v>0</v>
      </c>
    </row>
    <row r="8" spans="1:7" s="4" customFormat="1" ht="27.75" customHeight="1">
      <c r="A8" s="33" t="s">
        <v>73</v>
      </c>
      <c r="B8" s="26" t="s">
        <v>283</v>
      </c>
      <c r="C8" s="27" t="s">
        <v>4</v>
      </c>
      <c r="D8" s="51">
        <v>0</v>
      </c>
      <c r="E8" s="47">
        <v>192</v>
      </c>
      <c r="F8" s="58">
        <f t="shared" si="0"/>
        <v>0</v>
      </c>
    </row>
    <row r="9" spans="1:7" s="25" customFormat="1" ht="27.75" customHeight="1">
      <c r="A9" s="33" t="s">
        <v>69</v>
      </c>
      <c r="B9" s="26" t="s">
        <v>284</v>
      </c>
      <c r="C9" s="27" t="s">
        <v>4</v>
      </c>
      <c r="D9" s="51">
        <v>0</v>
      </c>
      <c r="E9" s="47">
        <v>48</v>
      </c>
      <c r="F9" s="58">
        <f>D9*E9</f>
        <v>0</v>
      </c>
      <c r="G9" s="21"/>
    </row>
    <row r="10" spans="1:7" s="4" customFormat="1" ht="15" customHeight="1">
      <c r="A10" s="33" t="s">
        <v>75</v>
      </c>
      <c r="B10" s="26" t="s">
        <v>5</v>
      </c>
      <c r="C10" s="27" t="s">
        <v>4</v>
      </c>
      <c r="D10" s="51">
        <v>0</v>
      </c>
      <c r="E10" s="47">
        <v>48</v>
      </c>
      <c r="F10" s="58">
        <f t="shared" si="0"/>
        <v>0</v>
      </c>
    </row>
    <row r="11" spans="1:7" s="4" customFormat="1" ht="15" customHeight="1">
      <c r="A11" s="33" t="s">
        <v>76</v>
      </c>
      <c r="B11" s="26" t="s">
        <v>6</v>
      </c>
      <c r="C11" s="27" t="s">
        <v>4</v>
      </c>
      <c r="D11" s="51">
        <v>0</v>
      </c>
      <c r="E11" s="47">
        <v>4800</v>
      </c>
      <c r="F11" s="58">
        <f t="shared" si="0"/>
        <v>0</v>
      </c>
    </row>
    <row r="12" spans="1:7" s="4" customFormat="1" ht="15" customHeight="1">
      <c r="A12" s="33" t="s">
        <v>77</v>
      </c>
      <c r="B12" s="26" t="s">
        <v>7</v>
      </c>
      <c r="C12" s="27" t="s">
        <v>4</v>
      </c>
      <c r="D12" s="51">
        <v>0</v>
      </c>
      <c r="E12" s="47">
        <v>14400</v>
      </c>
      <c r="F12" s="58">
        <f t="shared" si="0"/>
        <v>0</v>
      </c>
    </row>
    <row r="13" spans="1:7" s="4" customFormat="1" ht="15" customHeight="1">
      <c r="A13" s="33" t="s">
        <v>78</v>
      </c>
      <c r="B13" s="26" t="s">
        <v>8</v>
      </c>
      <c r="C13" s="27" t="s">
        <v>4</v>
      </c>
      <c r="D13" s="51">
        <v>0</v>
      </c>
      <c r="E13" s="47">
        <v>48</v>
      </c>
      <c r="F13" s="58">
        <f t="shared" si="0"/>
        <v>0</v>
      </c>
    </row>
    <row r="14" spans="1:7" s="4" customFormat="1" ht="15" customHeight="1">
      <c r="A14" s="33" t="s">
        <v>70</v>
      </c>
      <c r="B14" s="26" t="s">
        <v>9</v>
      </c>
      <c r="C14" s="27" t="s">
        <v>4</v>
      </c>
      <c r="D14" s="51">
        <v>0</v>
      </c>
      <c r="E14" s="47">
        <v>10560</v>
      </c>
      <c r="F14" s="58">
        <f t="shared" si="0"/>
        <v>0</v>
      </c>
    </row>
    <row r="15" spans="1:7" s="4" customFormat="1" ht="15" customHeight="1">
      <c r="A15" s="33" t="s">
        <v>79</v>
      </c>
      <c r="B15" s="26" t="s">
        <v>10</v>
      </c>
      <c r="C15" s="27" t="s">
        <v>4</v>
      </c>
      <c r="D15" s="51">
        <v>0</v>
      </c>
      <c r="E15" s="47">
        <v>1920</v>
      </c>
      <c r="F15" s="58">
        <f t="shared" si="0"/>
        <v>0</v>
      </c>
    </row>
    <row r="16" spans="1:7" s="4" customFormat="1" ht="15" customHeight="1">
      <c r="A16" s="33" t="s">
        <v>80</v>
      </c>
      <c r="B16" s="26" t="s">
        <v>11</v>
      </c>
      <c r="C16" s="27" t="s">
        <v>4</v>
      </c>
      <c r="D16" s="51">
        <v>0</v>
      </c>
      <c r="E16" s="47">
        <v>480</v>
      </c>
      <c r="F16" s="58">
        <f t="shared" si="0"/>
        <v>0</v>
      </c>
    </row>
    <row r="17" spans="1:6" s="4" customFormat="1" ht="15" customHeight="1">
      <c r="A17" s="33" t="s">
        <v>81</v>
      </c>
      <c r="B17" s="26" t="s">
        <v>12</v>
      </c>
      <c r="C17" s="27" t="s">
        <v>4</v>
      </c>
      <c r="D17" s="51">
        <v>0</v>
      </c>
      <c r="E17" s="47">
        <v>720</v>
      </c>
      <c r="F17" s="58">
        <f t="shared" si="0"/>
        <v>0</v>
      </c>
    </row>
    <row r="18" spans="1:6" s="21" customFormat="1" ht="26.25" customHeight="1">
      <c r="A18" s="33" t="s">
        <v>82</v>
      </c>
      <c r="B18" s="29" t="s">
        <v>298</v>
      </c>
      <c r="C18" s="30" t="s">
        <v>4</v>
      </c>
      <c r="D18" s="51">
        <v>0</v>
      </c>
      <c r="E18" s="48">
        <v>48</v>
      </c>
      <c r="F18" s="58">
        <f t="shared" si="0"/>
        <v>0</v>
      </c>
    </row>
    <row r="19" spans="1:6" s="4" customFormat="1" ht="27.75" customHeight="1">
      <c r="A19" s="33" t="s">
        <v>71</v>
      </c>
      <c r="B19" s="29" t="s">
        <v>56</v>
      </c>
      <c r="C19" s="30" t="s">
        <v>57</v>
      </c>
      <c r="D19" s="51">
        <v>0</v>
      </c>
      <c r="E19" s="48">
        <v>192000</v>
      </c>
      <c r="F19" s="58">
        <f t="shared" si="0"/>
        <v>0</v>
      </c>
    </row>
    <row r="20" spans="1:6" s="5" customFormat="1" ht="15" customHeight="1">
      <c r="A20" s="33"/>
      <c r="B20" s="14" t="s">
        <v>61</v>
      </c>
      <c r="C20" s="12"/>
      <c r="D20" s="27"/>
      <c r="E20" s="49"/>
      <c r="F20" s="58"/>
    </row>
    <row r="21" spans="1:6" s="4" customFormat="1" ht="27" customHeight="1">
      <c r="A21" s="33" t="s">
        <v>83</v>
      </c>
      <c r="B21" s="16" t="s">
        <v>58</v>
      </c>
      <c r="C21" s="12" t="s">
        <v>13</v>
      </c>
      <c r="D21" s="51">
        <v>0</v>
      </c>
      <c r="E21" s="49">
        <v>216000</v>
      </c>
      <c r="F21" s="58">
        <f t="shared" si="0"/>
        <v>0</v>
      </c>
    </row>
    <row r="22" spans="1:6" s="4" customFormat="1" ht="15" customHeight="1">
      <c r="A22" s="33" t="s">
        <v>84</v>
      </c>
      <c r="B22" s="16" t="s">
        <v>59</v>
      </c>
      <c r="C22" s="12" t="s">
        <v>13</v>
      </c>
      <c r="D22" s="51">
        <v>0</v>
      </c>
      <c r="E22" s="49">
        <v>254400</v>
      </c>
      <c r="F22" s="58">
        <f t="shared" si="0"/>
        <v>0</v>
      </c>
    </row>
    <row r="23" spans="1:6" s="4" customFormat="1" ht="15" customHeight="1">
      <c r="A23" s="33" t="s">
        <v>85</v>
      </c>
      <c r="B23" s="16" t="s">
        <v>60</v>
      </c>
      <c r="C23" s="12" t="s">
        <v>13</v>
      </c>
      <c r="D23" s="51">
        <v>0</v>
      </c>
      <c r="E23" s="49">
        <v>81600</v>
      </c>
      <c r="F23" s="58">
        <f t="shared" si="0"/>
        <v>0</v>
      </c>
    </row>
    <row r="24" spans="1:6" s="4" customFormat="1" ht="15" customHeight="1">
      <c r="A24" s="33"/>
      <c r="B24" s="20" t="s">
        <v>62</v>
      </c>
      <c r="C24" s="12"/>
      <c r="D24" s="27"/>
      <c r="E24" s="49"/>
      <c r="F24" s="58"/>
    </row>
    <row r="25" spans="1:6" s="5" customFormat="1" ht="15" customHeight="1">
      <c r="A25" s="33" t="s">
        <v>86</v>
      </c>
      <c r="B25" s="13" t="s">
        <v>14</v>
      </c>
      <c r="C25" s="12" t="s">
        <v>13</v>
      </c>
      <c r="D25" s="51">
        <v>0</v>
      </c>
      <c r="E25" s="49">
        <v>48000</v>
      </c>
      <c r="F25" s="58">
        <f t="shared" si="0"/>
        <v>0</v>
      </c>
    </row>
    <row r="26" spans="1:6" s="4" customFormat="1" ht="15" customHeight="1">
      <c r="A26" s="33" t="s">
        <v>67</v>
      </c>
      <c r="B26" s="13" t="s">
        <v>15</v>
      </c>
      <c r="C26" s="12" t="s">
        <v>13</v>
      </c>
      <c r="D26" s="51">
        <v>0</v>
      </c>
      <c r="E26" s="49">
        <v>4800</v>
      </c>
      <c r="F26" s="58">
        <f t="shared" si="0"/>
        <v>0</v>
      </c>
    </row>
    <row r="27" spans="1:6" s="4" customFormat="1" ht="15" customHeight="1">
      <c r="A27" s="33" t="s">
        <v>88</v>
      </c>
      <c r="B27" s="13" t="s">
        <v>16</v>
      </c>
      <c r="C27" s="12" t="s">
        <v>13</v>
      </c>
      <c r="D27" s="51">
        <v>0</v>
      </c>
      <c r="E27" s="49">
        <v>720</v>
      </c>
      <c r="F27" s="58">
        <f t="shared" si="0"/>
        <v>0</v>
      </c>
    </row>
    <row r="28" spans="1:6" s="5" customFormat="1" ht="15" customHeight="1">
      <c r="A28" s="33" t="s">
        <v>87</v>
      </c>
      <c r="B28" s="13" t="s">
        <v>17</v>
      </c>
      <c r="C28" s="12" t="s">
        <v>13</v>
      </c>
      <c r="D28" s="51">
        <v>0</v>
      </c>
      <c r="E28" s="49">
        <v>480</v>
      </c>
      <c r="F28" s="58">
        <f t="shared" si="0"/>
        <v>0</v>
      </c>
    </row>
    <row r="29" spans="1:6" s="5" customFormat="1" ht="15" customHeight="1">
      <c r="A29" s="33" t="s">
        <v>89</v>
      </c>
      <c r="B29" s="13" t="s">
        <v>18</v>
      </c>
      <c r="C29" s="12" t="s">
        <v>13</v>
      </c>
      <c r="D29" s="51">
        <v>0</v>
      </c>
      <c r="E29" s="49">
        <v>960</v>
      </c>
      <c r="F29" s="58">
        <f t="shared" si="0"/>
        <v>0</v>
      </c>
    </row>
    <row r="30" spans="1:6" s="5" customFormat="1" ht="15" customHeight="1">
      <c r="A30" s="33" t="s">
        <v>90</v>
      </c>
      <c r="B30" s="13" t="s">
        <v>19</v>
      </c>
      <c r="C30" s="12" t="s">
        <v>13</v>
      </c>
      <c r="D30" s="51">
        <v>0</v>
      </c>
      <c r="E30" s="49">
        <v>480</v>
      </c>
      <c r="F30" s="58">
        <f t="shared" si="0"/>
        <v>0</v>
      </c>
    </row>
    <row r="31" spans="1:6" s="5" customFormat="1" ht="15" customHeight="1">
      <c r="A31" s="33" t="s">
        <v>91</v>
      </c>
      <c r="B31" s="13" t="s">
        <v>20</v>
      </c>
      <c r="C31" s="12" t="s">
        <v>13</v>
      </c>
      <c r="D31" s="51">
        <v>0</v>
      </c>
      <c r="E31" s="49">
        <v>1200</v>
      </c>
      <c r="F31" s="58">
        <f t="shared" si="0"/>
        <v>0</v>
      </c>
    </row>
    <row r="32" spans="1:6" s="5" customFormat="1" ht="15" customHeight="1">
      <c r="A32" s="33" t="s">
        <v>92</v>
      </c>
      <c r="B32" s="13" t="s">
        <v>285</v>
      </c>
      <c r="C32" s="12" t="s">
        <v>13</v>
      </c>
      <c r="D32" s="51">
        <v>0</v>
      </c>
      <c r="E32" s="49">
        <v>960</v>
      </c>
      <c r="F32" s="58">
        <f t="shared" si="0"/>
        <v>0</v>
      </c>
    </row>
    <row r="33" spans="1:6" s="5" customFormat="1" ht="15" customHeight="1">
      <c r="A33" s="33" t="s">
        <v>93</v>
      </c>
      <c r="B33" s="13" t="s">
        <v>286</v>
      </c>
      <c r="C33" s="12" t="s">
        <v>13</v>
      </c>
      <c r="D33" s="51">
        <v>0</v>
      </c>
      <c r="E33" s="49">
        <v>240</v>
      </c>
      <c r="F33" s="58">
        <f t="shared" si="0"/>
        <v>0</v>
      </c>
    </row>
    <row r="34" spans="1:6" s="5" customFormat="1" ht="15" customHeight="1">
      <c r="A34" s="33" t="s">
        <v>94</v>
      </c>
      <c r="B34" s="13" t="s">
        <v>23</v>
      </c>
      <c r="C34" s="12" t="s">
        <v>13</v>
      </c>
      <c r="D34" s="51">
        <v>0</v>
      </c>
      <c r="E34" s="50">
        <v>480</v>
      </c>
      <c r="F34" s="58">
        <f t="shared" si="0"/>
        <v>0</v>
      </c>
    </row>
    <row r="35" spans="1:6" s="5" customFormat="1" ht="15" customHeight="1">
      <c r="A35" s="33" t="s">
        <v>95</v>
      </c>
      <c r="B35" s="13" t="s">
        <v>24</v>
      </c>
      <c r="C35" s="12" t="s">
        <v>13</v>
      </c>
      <c r="D35" s="51">
        <v>0</v>
      </c>
      <c r="E35" s="50">
        <v>480</v>
      </c>
      <c r="F35" s="58">
        <f t="shared" si="0"/>
        <v>0</v>
      </c>
    </row>
    <row r="36" spans="1:6" s="5" customFormat="1" ht="15" customHeight="1">
      <c r="A36" s="33" t="s">
        <v>96</v>
      </c>
      <c r="B36" s="13" t="s">
        <v>25</v>
      </c>
      <c r="C36" s="12" t="s">
        <v>13</v>
      </c>
      <c r="D36" s="51">
        <v>0</v>
      </c>
      <c r="E36" s="50">
        <v>480</v>
      </c>
      <c r="F36" s="58">
        <f t="shared" si="0"/>
        <v>0</v>
      </c>
    </row>
    <row r="37" spans="1:6" s="5" customFormat="1" ht="15" customHeight="1">
      <c r="A37" s="33" t="s">
        <v>97</v>
      </c>
      <c r="B37" s="13" t="s">
        <v>26</v>
      </c>
      <c r="C37" s="12" t="s">
        <v>13</v>
      </c>
      <c r="D37" s="51">
        <v>0</v>
      </c>
      <c r="E37" s="50">
        <v>480</v>
      </c>
      <c r="F37" s="58">
        <f t="shared" si="0"/>
        <v>0</v>
      </c>
    </row>
    <row r="38" spans="1:6" s="5" customFormat="1" ht="15" customHeight="1">
      <c r="A38" s="37" t="s">
        <v>99</v>
      </c>
      <c r="B38" s="13" t="s">
        <v>27</v>
      </c>
      <c r="C38" s="12" t="s">
        <v>13</v>
      </c>
      <c r="D38" s="51">
        <v>0</v>
      </c>
      <c r="E38" s="50">
        <v>480</v>
      </c>
      <c r="F38" s="58">
        <f t="shared" si="0"/>
        <v>0</v>
      </c>
    </row>
    <row r="39" spans="1:6" s="5" customFormat="1" ht="15" customHeight="1">
      <c r="A39" s="33" t="s">
        <v>98</v>
      </c>
      <c r="B39" s="13" t="s">
        <v>28</v>
      </c>
      <c r="C39" s="12" t="s">
        <v>13</v>
      </c>
      <c r="D39" s="51">
        <v>0</v>
      </c>
      <c r="E39" s="50">
        <v>240</v>
      </c>
      <c r="F39" s="58">
        <f t="shared" si="0"/>
        <v>0</v>
      </c>
    </row>
    <row r="40" spans="1:6" s="5" customFormat="1" ht="15" customHeight="1">
      <c r="A40" s="33" t="s">
        <v>100</v>
      </c>
      <c r="B40" s="13" t="s">
        <v>29</v>
      </c>
      <c r="C40" s="12" t="s">
        <v>13</v>
      </c>
      <c r="D40" s="51">
        <v>0</v>
      </c>
      <c r="E40" s="50">
        <v>240</v>
      </c>
      <c r="F40" s="58">
        <f t="shared" si="0"/>
        <v>0</v>
      </c>
    </row>
    <row r="41" spans="1:6" s="5" customFormat="1" ht="15" customHeight="1">
      <c r="A41" s="33" t="s">
        <v>101</v>
      </c>
      <c r="B41" s="13" t="s">
        <v>30</v>
      </c>
      <c r="C41" s="12" t="s">
        <v>13</v>
      </c>
      <c r="D41" s="51">
        <v>0</v>
      </c>
      <c r="E41" s="50">
        <v>480</v>
      </c>
      <c r="F41" s="58">
        <f t="shared" si="0"/>
        <v>0</v>
      </c>
    </row>
    <row r="42" spans="1:6" s="5" customFormat="1" ht="15" customHeight="1">
      <c r="A42" s="33" t="s">
        <v>102</v>
      </c>
      <c r="B42" s="13" t="s">
        <v>31</v>
      </c>
      <c r="C42" s="12" t="s">
        <v>13</v>
      </c>
      <c r="D42" s="51">
        <v>0</v>
      </c>
      <c r="E42" s="50">
        <v>240</v>
      </c>
      <c r="F42" s="58">
        <f t="shared" si="0"/>
        <v>0</v>
      </c>
    </row>
    <row r="43" spans="1:6" s="5" customFormat="1" ht="15" customHeight="1">
      <c r="A43" s="33" t="s">
        <v>103</v>
      </c>
      <c r="B43" s="13" t="s">
        <v>32</v>
      </c>
      <c r="C43" s="12" t="s">
        <v>13</v>
      </c>
      <c r="D43" s="51">
        <v>0</v>
      </c>
      <c r="E43" s="50">
        <v>480</v>
      </c>
      <c r="F43" s="58">
        <f t="shared" si="0"/>
        <v>0</v>
      </c>
    </row>
    <row r="44" spans="1:6" s="5" customFormat="1" ht="15" customHeight="1">
      <c r="A44" s="33" t="s">
        <v>104</v>
      </c>
      <c r="B44" s="13" t="s">
        <v>33</v>
      </c>
      <c r="C44" s="12" t="s">
        <v>13</v>
      </c>
      <c r="D44" s="51">
        <v>0</v>
      </c>
      <c r="E44" s="50">
        <v>480</v>
      </c>
      <c r="F44" s="58">
        <f t="shared" si="0"/>
        <v>0</v>
      </c>
    </row>
    <row r="45" spans="1:6" s="5" customFormat="1" ht="15" customHeight="1">
      <c r="A45" s="33" t="s">
        <v>105</v>
      </c>
      <c r="B45" s="13" t="s">
        <v>34</v>
      </c>
      <c r="C45" s="12" t="s">
        <v>13</v>
      </c>
      <c r="D45" s="51">
        <v>0</v>
      </c>
      <c r="E45" s="50">
        <v>1200</v>
      </c>
      <c r="F45" s="58">
        <f t="shared" si="0"/>
        <v>0</v>
      </c>
    </row>
    <row r="46" spans="1:6" s="5" customFormat="1" ht="15" customHeight="1">
      <c r="A46" s="33" t="s">
        <v>106</v>
      </c>
      <c r="B46" s="13" t="s">
        <v>35</v>
      </c>
      <c r="C46" s="12" t="s">
        <v>13</v>
      </c>
      <c r="D46" s="51">
        <v>0</v>
      </c>
      <c r="E46" s="50">
        <v>480</v>
      </c>
      <c r="F46" s="58">
        <f t="shared" si="0"/>
        <v>0</v>
      </c>
    </row>
    <row r="47" spans="1:6" s="5" customFormat="1" ht="15" customHeight="1">
      <c r="A47" s="33" t="s">
        <v>107</v>
      </c>
      <c r="B47" s="13" t="s">
        <v>36</v>
      </c>
      <c r="C47" s="12" t="s">
        <v>13</v>
      </c>
      <c r="D47" s="51">
        <v>0</v>
      </c>
      <c r="E47" s="50">
        <v>240</v>
      </c>
      <c r="F47" s="58">
        <f t="shared" si="0"/>
        <v>0</v>
      </c>
    </row>
    <row r="48" spans="1:6" s="5" customFormat="1" ht="15" customHeight="1">
      <c r="A48" s="33" t="s">
        <v>108</v>
      </c>
      <c r="B48" s="13" t="s">
        <v>37</v>
      </c>
      <c r="C48" s="12" t="s">
        <v>13</v>
      </c>
      <c r="D48" s="51">
        <v>0</v>
      </c>
      <c r="E48" s="50">
        <v>240</v>
      </c>
      <c r="F48" s="58">
        <f t="shared" si="0"/>
        <v>0</v>
      </c>
    </row>
    <row r="49" spans="1:6" s="5" customFormat="1" ht="15" customHeight="1">
      <c r="A49" s="33" t="s">
        <v>109</v>
      </c>
      <c r="B49" s="13" t="s">
        <v>38</v>
      </c>
      <c r="C49" s="12" t="s">
        <v>13</v>
      </c>
      <c r="D49" s="51">
        <v>0</v>
      </c>
      <c r="E49" s="50">
        <v>240</v>
      </c>
      <c r="F49" s="58">
        <f t="shared" si="0"/>
        <v>0</v>
      </c>
    </row>
    <row r="50" spans="1:6" s="5" customFormat="1" ht="15" customHeight="1">
      <c r="A50" s="33" t="s">
        <v>110</v>
      </c>
      <c r="B50" s="13" t="s">
        <v>39</v>
      </c>
      <c r="C50" s="12" t="s">
        <v>13</v>
      </c>
      <c r="D50" s="51">
        <v>0</v>
      </c>
      <c r="E50" s="50">
        <v>240</v>
      </c>
      <c r="F50" s="58">
        <f t="shared" si="0"/>
        <v>0</v>
      </c>
    </row>
    <row r="51" spans="1:6" s="5" customFormat="1" ht="15" customHeight="1">
      <c r="A51" s="33" t="s">
        <v>111</v>
      </c>
      <c r="B51" s="13" t="s">
        <v>40</v>
      </c>
      <c r="C51" s="12" t="s">
        <v>13</v>
      </c>
      <c r="D51" s="51">
        <v>0</v>
      </c>
      <c r="E51" s="50">
        <v>480</v>
      </c>
      <c r="F51" s="58">
        <f t="shared" si="0"/>
        <v>0</v>
      </c>
    </row>
    <row r="52" spans="1:6" s="5" customFormat="1" ht="15" customHeight="1">
      <c r="A52" s="33" t="s">
        <v>112</v>
      </c>
      <c r="B52" s="13" t="s">
        <v>41</v>
      </c>
      <c r="C52" s="12" t="s">
        <v>13</v>
      </c>
      <c r="D52" s="51">
        <v>0</v>
      </c>
      <c r="E52" s="50">
        <v>240</v>
      </c>
      <c r="F52" s="58">
        <f t="shared" si="0"/>
        <v>0</v>
      </c>
    </row>
    <row r="53" spans="1:6" s="5" customFormat="1" ht="15" customHeight="1">
      <c r="A53" s="33" t="s">
        <v>113</v>
      </c>
      <c r="B53" s="13" t="s">
        <v>42</v>
      </c>
      <c r="C53" s="12" t="s">
        <v>13</v>
      </c>
      <c r="D53" s="51">
        <v>0</v>
      </c>
      <c r="E53" s="49">
        <v>480</v>
      </c>
      <c r="F53" s="58">
        <f t="shared" si="0"/>
        <v>0</v>
      </c>
    </row>
    <row r="54" spans="1:6" s="5" customFormat="1" ht="15" customHeight="1">
      <c r="A54" s="33"/>
      <c r="B54" s="14" t="s">
        <v>281</v>
      </c>
      <c r="C54" s="12"/>
      <c r="D54" s="27"/>
      <c r="E54" s="49"/>
      <c r="F54" s="58"/>
    </row>
    <row r="55" spans="1:6" s="5" customFormat="1" ht="15" customHeight="1">
      <c r="A55" s="33" t="s">
        <v>54</v>
      </c>
      <c r="B55" s="13" t="s">
        <v>14</v>
      </c>
      <c r="C55" s="12" t="s">
        <v>13</v>
      </c>
      <c r="D55" s="51">
        <v>0</v>
      </c>
      <c r="E55" s="50">
        <v>16800</v>
      </c>
      <c r="F55" s="58">
        <f t="shared" si="0"/>
        <v>0</v>
      </c>
    </row>
    <row r="56" spans="1:6" s="5" customFormat="1" ht="15" customHeight="1">
      <c r="A56" s="33" t="s">
        <v>55</v>
      </c>
      <c r="B56" s="13" t="s">
        <v>16</v>
      </c>
      <c r="C56" s="12" t="s">
        <v>13</v>
      </c>
      <c r="D56" s="51">
        <v>0</v>
      </c>
      <c r="E56" s="50">
        <v>480</v>
      </c>
      <c r="F56" s="58">
        <f t="shared" si="0"/>
        <v>0</v>
      </c>
    </row>
    <row r="57" spans="1:6" s="5" customFormat="1" ht="15" customHeight="1">
      <c r="A57" s="33" t="s">
        <v>72</v>
      </c>
      <c r="B57" s="13" t="s">
        <v>17</v>
      </c>
      <c r="C57" s="12" t="s">
        <v>13</v>
      </c>
      <c r="D57" s="51">
        <v>0</v>
      </c>
      <c r="E57" s="50">
        <v>480</v>
      </c>
      <c r="F57" s="58">
        <f t="shared" si="0"/>
        <v>0</v>
      </c>
    </row>
    <row r="58" spans="1:6" s="5" customFormat="1" ht="15" customHeight="1">
      <c r="A58" s="33" t="s">
        <v>114</v>
      </c>
      <c r="B58" s="13" t="s">
        <v>18</v>
      </c>
      <c r="C58" s="12" t="s">
        <v>13</v>
      </c>
      <c r="D58" s="51">
        <v>0</v>
      </c>
      <c r="E58" s="50">
        <v>480</v>
      </c>
      <c r="F58" s="58">
        <f t="shared" si="0"/>
        <v>0</v>
      </c>
    </row>
    <row r="59" spans="1:6" s="5" customFormat="1" ht="15" customHeight="1">
      <c r="A59" s="33" t="s">
        <v>115</v>
      </c>
      <c r="B59" s="13" t="s">
        <v>19</v>
      </c>
      <c r="C59" s="12" t="s">
        <v>13</v>
      </c>
      <c r="D59" s="51">
        <v>0</v>
      </c>
      <c r="E59" s="50">
        <v>240</v>
      </c>
      <c r="F59" s="58">
        <f t="shared" si="0"/>
        <v>0</v>
      </c>
    </row>
    <row r="60" spans="1:6" s="5" customFormat="1" ht="15" customHeight="1">
      <c r="A60" s="33" t="s">
        <v>116</v>
      </c>
      <c r="B60" s="13" t="s">
        <v>20</v>
      </c>
      <c r="C60" s="12" t="s">
        <v>13</v>
      </c>
      <c r="D60" s="51">
        <v>0</v>
      </c>
      <c r="E60" s="50">
        <v>480</v>
      </c>
      <c r="F60" s="58">
        <f t="shared" si="0"/>
        <v>0</v>
      </c>
    </row>
    <row r="61" spans="1:6" s="5" customFormat="1" ht="15" customHeight="1">
      <c r="A61" s="33" t="s">
        <v>117</v>
      </c>
      <c r="B61" s="13" t="s">
        <v>287</v>
      </c>
      <c r="C61" s="12" t="s">
        <v>13</v>
      </c>
      <c r="D61" s="51">
        <v>0</v>
      </c>
      <c r="E61" s="50">
        <v>480</v>
      </c>
      <c r="F61" s="58">
        <f t="shared" si="0"/>
        <v>0</v>
      </c>
    </row>
    <row r="62" spans="1:6" s="5" customFormat="1" ht="15" customHeight="1">
      <c r="A62" s="33" t="s">
        <v>118</v>
      </c>
      <c r="B62" s="13" t="s">
        <v>23</v>
      </c>
      <c r="C62" s="12" t="s">
        <v>13</v>
      </c>
      <c r="D62" s="51">
        <v>0</v>
      </c>
      <c r="E62" s="50">
        <v>240</v>
      </c>
      <c r="F62" s="58">
        <f t="shared" si="0"/>
        <v>0</v>
      </c>
    </row>
    <row r="63" spans="1:6" s="5" customFormat="1" ht="15" customHeight="1">
      <c r="A63" s="33" t="s">
        <v>119</v>
      </c>
      <c r="B63" s="13" t="s">
        <v>24</v>
      </c>
      <c r="C63" s="12" t="s">
        <v>13</v>
      </c>
      <c r="D63" s="51">
        <v>0</v>
      </c>
      <c r="E63" s="50">
        <v>240</v>
      </c>
      <c r="F63" s="58">
        <f t="shared" si="0"/>
        <v>0</v>
      </c>
    </row>
    <row r="64" spans="1:6" s="5" customFormat="1" ht="15" customHeight="1">
      <c r="A64" s="33" t="s">
        <v>120</v>
      </c>
      <c r="B64" s="13" t="s">
        <v>25</v>
      </c>
      <c r="C64" s="12" t="s">
        <v>13</v>
      </c>
      <c r="D64" s="51">
        <v>0</v>
      </c>
      <c r="E64" s="50">
        <v>240</v>
      </c>
      <c r="F64" s="58">
        <f t="shared" si="0"/>
        <v>0</v>
      </c>
    </row>
    <row r="65" spans="1:6" s="5" customFormat="1" ht="15" customHeight="1">
      <c r="A65" s="33" t="s">
        <v>121</v>
      </c>
      <c r="B65" s="13" t="s">
        <v>26</v>
      </c>
      <c r="C65" s="12" t="s">
        <v>13</v>
      </c>
      <c r="D65" s="51">
        <v>0</v>
      </c>
      <c r="E65" s="50">
        <v>240</v>
      </c>
      <c r="F65" s="58">
        <f t="shared" si="0"/>
        <v>0</v>
      </c>
    </row>
    <row r="66" spans="1:6" s="5" customFormat="1" ht="15" customHeight="1">
      <c r="A66" s="33" t="s">
        <v>122</v>
      </c>
      <c r="B66" s="13" t="s">
        <v>27</v>
      </c>
      <c r="C66" s="12" t="s">
        <v>13</v>
      </c>
      <c r="D66" s="51">
        <v>0</v>
      </c>
      <c r="E66" s="50">
        <v>240</v>
      </c>
      <c r="F66" s="58">
        <f t="shared" si="0"/>
        <v>0</v>
      </c>
    </row>
    <row r="67" spans="1:6" s="5" customFormat="1" ht="15" customHeight="1">
      <c r="A67" s="33" t="s">
        <v>123</v>
      </c>
      <c r="B67" s="13" t="s">
        <v>28</v>
      </c>
      <c r="C67" s="12" t="s">
        <v>13</v>
      </c>
      <c r="D67" s="51">
        <v>0</v>
      </c>
      <c r="E67" s="50">
        <v>96</v>
      </c>
      <c r="F67" s="58">
        <f t="shared" si="0"/>
        <v>0</v>
      </c>
    </row>
    <row r="68" spans="1:6" s="5" customFormat="1" ht="15" customHeight="1">
      <c r="A68" s="33" t="s">
        <v>124</v>
      </c>
      <c r="B68" s="13" t="s">
        <v>29</v>
      </c>
      <c r="C68" s="12" t="s">
        <v>13</v>
      </c>
      <c r="D68" s="51">
        <v>0</v>
      </c>
      <c r="E68" s="50">
        <v>96</v>
      </c>
      <c r="F68" s="58">
        <f t="shared" si="0"/>
        <v>0</v>
      </c>
    </row>
    <row r="69" spans="1:6" s="5" customFormat="1" ht="15" customHeight="1">
      <c r="A69" s="33" t="s">
        <v>125</v>
      </c>
      <c r="B69" s="13" t="s">
        <v>30</v>
      </c>
      <c r="C69" s="12" t="s">
        <v>13</v>
      </c>
      <c r="D69" s="51">
        <v>0</v>
      </c>
      <c r="E69" s="50">
        <v>240</v>
      </c>
      <c r="F69" s="58">
        <f t="shared" si="0"/>
        <v>0</v>
      </c>
    </row>
    <row r="70" spans="1:6" s="5" customFormat="1" ht="15" customHeight="1">
      <c r="A70" s="33" t="s">
        <v>126</v>
      </c>
      <c r="B70" s="13" t="s">
        <v>31</v>
      </c>
      <c r="C70" s="12" t="s">
        <v>13</v>
      </c>
      <c r="D70" s="51">
        <v>0</v>
      </c>
      <c r="E70" s="50">
        <v>96</v>
      </c>
      <c r="F70" s="58">
        <f t="shared" ref="F70:F133" si="1">D70*E70</f>
        <v>0</v>
      </c>
    </row>
    <row r="71" spans="1:6" s="5" customFormat="1" ht="15" customHeight="1">
      <c r="A71" s="33" t="s">
        <v>127</v>
      </c>
      <c r="B71" s="13" t="s">
        <v>32</v>
      </c>
      <c r="C71" s="12" t="s">
        <v>13</v>
      </c>
      <c r="D71" s="51">
        <v>0</v>
      </c>
      <c r="E71" s="50">
        <v>96</v>
      </c>
      <c r="F71" s="58">
        <f t="shared" si="1"/>
        <v>0</v>
      </c>
    </row>
    <row r="72" spans="1:6" s="5" customFormat="1" ht="15" customHeight="1">
      <c r="A72" s="33" t="s">
        <v>128</v>
      </c>
      <c r="B72" s="13" t="s">
        <v>33</v>
      </c>
      <c r="C72" s="12" t="s">
        <v>13</v>
      </c>
      <c r="D72" s="51">
        <v>0</v>
      </c>
      <c r="E72" s="50">
        <v>240</v>
      </c>
      <c r="F72" s="58">
        <f t="shared" si="1"/>
        <v>0</v>
      </c>
    </row>
    <row r="73" spans="1:6" s="5" customFormat="1" ht="15" customHeight="1">
      <c r="A73" s="33" t="s">
        <v>129</v>
      </c>
      <c r="B73" s="13" t="s">
        <v>34</v>
      </c>
      <c r="C73" s="12" t="s">
        <v>13</v>
      </c>
      <c r="D73" s="51">
        <v>0</v>
      </c>
      <c r="E73" s="50">
        <v>960</v>
      </c>
      <c r="F73" s="58">
        <f t="shared" si="1"/>
        <v>0</v>
      </c>
    </row>
    <row r="74" spans="1:6" s="5" customFormat="1" ht="15" customHeight="1">
      <c r="A74" s="33" t="s">
        <v>130</v>
      </c>
      <c r="B74" s="13" t="s">
        <v>35</v>
      </c>
      <c r="C74" s="12" t="s">
        <v>13</v>
      </c>
      <c r="D74" s="51">
        <v>0</v>
      </c>
      <c r="E74" s="50">
        <v>240</v>
      </c>
      <c r="F74" s="58">
        <f t="shared" si="1"/>
        <v>0</v>
      </c>
    </row>
    <row r="75" spans="1:6" s="5" customFormat="1" ht="15" customHeight="1">
      <c r="A75" s="33" t="s">
        <v>131</v>
      </c>
      <c r="B75" s="13" t="s">
        <v>36</v>
      </c>
      <c r="C75" s="12" t="s">
        <v>13</v>
      </c>
      <c r="D75" s="51">
        <v>0</v>
      </c>
      <c r="E75" s="50">
        <v>96</v>
      </c>
      <c r="F75" s="58">
        <f t="shared" si="1"/>
        <v>0</v>
      </c>
    </row>
    <row r="76" spans="1:6" s="5" customFormat="1" ht="15" customHeight="1">
      <c r="A76" s="33" t="s">
        <v>132</v>
      </c>
      <c r="B76" s="13" t="s">
        <v>37</v>
      </c>
      <c r="C76" s="12" t="s">
        <v>13</v>
      </c>
      <c r="D76" s="51">
        <v>0</v>
      </c>
      <c r="E76" s="50">
        <v>240</v>
      </c>
      <c r="F76" s="58">
        <f t="shared" si="1"/>
        <v>0</v>
      </c>
    </row>
    <row r="77" spans="1:6" s="5" customFormat="1" ht="15" customHeight="1">
      <c r="A77" s="33" t="s">
        <v>133</v>
      </c>
      <c r="B77" s="13" t="s">
        <v>38</v>
      </c>
      <c r="C77" s="12" t="s">
        <v>13</v>
      </c>
      <c r="D77" s="51">
        <v>0</v>
      </c>
      <c r="E77" s="50">
        <v>96</v>
      </c>
      <c r="F77" s="58">
        <f t="shared" si="1"/>
        <v>0</v>
      </c>
    </row>
    <row r="78" spans="1:6" s="5" customFormat="1" ht="15" customHeight="1">
      <c r="A78" s="33" t="s">
        <v>134</v>
      </c>
      <c r="B78" s="13" t="s">
        <v>39</v>
      </c>
      <c r="C78" s="12" t="s">
        <v>13</v>
      </c>
      <c r="D78" s="51">
        <v>0</v>
      </c>
      <c r="E78" s="50">
        <v>240</v>
      </c>
      <c r="F78" s="58">
        <f t="shared" si="1"/>
        <v>0</v>
      </c>
    </row>
    <row r="79" spans="1:6" s="5" customFormat="1" ht="15" customHeight="1">
      <c r="A79" s="33" t="s">
        <v>135</v>
      </c>
      <c r="B79" s="13" t="s">
        <v>40</v>
      </c>
      <c r="C79" s="12" t="s">
        <v>13</v>
      </c>
      <c r="D79" s="51">
        <v>0</v>
      </c>
      <c r="E79" s="50">
        <v>240</v>
      </c>
      <c r="F79" s="58">
        <f t="shared" si="1"/>
        <v>0</v>
      </c>
    </row>
    <row r="80" spans="1:6" s="5" customFormat="1" ht="15" customHeight="1">
      <c r="A80" s="33" t="s">
        <v>136</v>
      </c>
      <c r="B80" s="13" t="s">
        <v>41</v>
      </c>
      <c r="C80" s="12" t="s">
        <v>13</v>
      </c>
      <c r="D80" s="51">
        <v>0</v>
      </c>
      <c r="E80" s="50">
        <v>240</v>
      </c>
      <c r="F80" s="58">
        <f t="shared" si="1"/>
        <v>0</v>
      </c>
    </row>
    <row r="81" spans="1:6" s="15" customFormat="1" ht="15" customHeight="1">
      <c r="A81" s="33"/>
      <c r="B81" s="14" t="s">
        <v>282</v>
      </c>
      <c r="C81" s="12"/>
      <c r="D81" s="27"/>
      <c r="E81" s="49"/>
      <c r="F81" s="58"/>
    </row>
    <row r="82" spans="1:6" s="15" customFormat="1" ht="15" customHeight="1">
      <c r="A82" s="33" t="s">
        <v>137</v>
      </c>
      <c r="B82" s="13" t="s">
        <v>43</v>
      </c>
      <c r="C82" s="12" t="s">
        <v>13</v>
      </c>
      <c r="D82" s="51">
        <v>0</v>
      </c>
      <c r="E82" s="50">
        <v>16800</v>
      </c>
      <c r="F82" s="58">
        <f t="shared" si="1"/>
        <v>0</v>
      </c>
    </row>
    <row r="83" spans="1:6" s="15" customFormat="1" ht="15" customHeight="1">
      <c r="A83" s="33" t="s">
        <v>138</v>
      </c>
      <c r="B83" s="13" t="s">
        <v>16</v>
      </c>
      <c r="C83" s="12" t="s">
        <v>13</v>
      </c>
      <c r="D83" s="51">
        <v>0</v>
      </c>
      <c r="E83" s="50">
        <v>480</v>
      </c>
      <c r="F83" s="58">
        <f t="shared" si="1"/>
        <v>0</v>
      </c>
    </row>
    <row r="84" spans="1:6" s="15" customFormat="1" ht="15" customHeight="1">
      <c r="A84" s="33" t="s">
        <v>139</v>
      </c>
      <c r="B84" s="13" t="s">
        <v>17</v>
      </c>
      <c r="C84" s="12" t="s">
        <v>13</v>
      </c>
      <c r="D84" s="51">
        <v>0</v>
      </c>
      <c r="E84" s="50">
        <v>480</v>
      </c>
      <c r="F84" s="58">
        <f t="shared" si="1"/>
        <v>0</v>
      </c>
    </row>
    <row r="85" spans="1:6" s="15" customFormat="1" ht="15" customHeight="1">
      <c r="A85" s="33" t="s">
        <v>140</v>
      </c>
      <c r="B85" s="13" t="s">
        <v>18</v>
      </c>
      <c r="C85" s="12" t="s">
        <v>13</v>
      </c>
      <c r="D85" s="51">
        <v>0</v>
      </c>
      <c r="E85" s="50">
        <v>480</v>
      </c>
      <c r="F85" s="58">
        <f t="shared" si="1"/>
        <v>0</v>
      </c>
    </row>
    <row r="86" spans="1:6" s="15" customFormat="1" ht="15" customHeight="1">
      <c r="A86" s="33" t="s">
        <v>141</v>
      </c>
      <c r="B86" s="13" t="s">
        <v>19</v>
      </c>
      <c r="C86" s="12" t="s">
        <v>13</v>
      </c>
      <c r="D86" s="51">
        <v>0</v>
      </c>
      <c r="E86" s="50">
        <v>240</v>
      </c>
      <c r="F86" s="58">
        <f t="shared" si="1"/>
        <v>0</v>
      </c>
    </row>
    <row r="87" spans="1:6" s="15" customFormat="1" ht="15" customHeight="1">
      <c r="A87" s="33" t="s">
        <v>142</v>
      </c>
      <c r="B87" s="13" t="s">
        <v>20</v>
      </c>
      <c r="C87" s="12" t="s">
        <v>13</v>
      </c>
      <c r="D87" s="51">
        <v>0</v>
      </c>
      <c r="E87" s="50">
        <v>480</v>
      </c>
      <c r="F87" s="58">
        <f t="shared" si="1"/>
        <v>0</v>
      </c>
    </row>
    <row r="88" spans="1:6" s="15" customFormat="1" ht="15" customHeight="1">
      <c r="A88" s="33" t="s">
        <v>143</v>
      </c>
      <c r="B88" s="13" t="s">
        <v>288</v>
      </c>
      <c r="C88" s="12" t="s">
        <v>13</v>
      </c>
      <c r="D88" s="51">
        <v>0</v>
      </c>
      <c r="E88" s="50">
        <v>960</v>
      </c>
      <c r="F88" s="58">
        <f t="shared" si="1"/>
        <v>0</v>
      </c>
    </row>
    <row r="89" spans="1:6" s="15" customFormat="1" ht="15" customHeight="1">
      <c r="A89" s="33" t="s">
        <v>144</v>
      </c>
      <c r="B89" s="13" t="s">
        <v>23</v>
      </c>
      <c r="C89" s="12" t="s">
        <v>13</v>
      </c>
      <c r="D89" s="51">
        <v>0</v>
      </c>
      <c r="E89" s="50">
        <v>240</v>
      </c>
      <c r="F89" s="58">
        <f t="shared" si="1"/>
        <v>0</v>
      </c>
    </row>
    <row r="90" spans="1:6" s="15" customFormat="1" ht="15" customHeight="1">
      <c r="A90" s="33" t="s">
        <v>145</v>
      </c>
      <c r="B90" s="13" t="s">
        <v>24</v>
      </c>
      <c r="C90" s="12" t="s">
        <v>13</v>
      </c>
      <c r="D90" s="51">
        <v>0</v>
      </c>
      <c r="E90" s="50">
        <v>240</v>
      </c>
      <c r="F90" s="58">
        <f t="shared" si="1"/>
        <v>0</v>
      </c>
    </row>
    <row r="91" spans="1:6" s="15" customFormat="1" ht="15" customHeight="1">
      <c r="A91" s="33" t="s">
        <v>146</v>
      </c>
      <c r="B91" s="13" t="s">
        <v>25</v>
      </c>
      <c r="C91" s="12" t="s">
        <v>13</v>
      </c>
      <c r="D91" s="51">
        <v>0</v>
      </c>
      <c r="E91" s="50">
        <v>240</v>
      </c>
      <c r="F91" s="58">
        <f t="shared" si="1"/>
        <v>0</v>
      </c>
    </row>
    <row r="92" spans="1:6" s="15" customFormat="1" ht="15" customHeight="1">
      <c r="A92" s="33" t="s">
        <v>147</v>
      </c>
      <c r="B92" s="13" t="s">
        <v>26</v>
      </c>
      <c r="C92" s="12" t="s">
        <v>13</v>
      </c>
      <c r="D92" s="51">
        <v>0</v>
      </c>
      <c r="E92" s="50">
        <v>240</v>
      </c>
      <c r="F92" s="58">
        <f t="shared" si="1"/>
        <v>0</v>
      </c>
    </row>
    <row r="93" spans="1:6" s="15" customFormat="1" ht="15" customHeight="1">
      <c r="A93" s="33" t="s">
        <v>148</v>
      </c>
      <c r="B93" s="13" t="s">
        <v>27</v>
      </c>
      <c r="C93" s="12" t="s">
        <v>13</v>
      </c>
      <c r="D93" s="51">
        <v>0</v>
      </c>
      <c r="E93" s="50">
        <v>240</v>
      </c>
      <c r="F93" s="58">
        <f t="shared" si="1"/>
        <v>0</v>
      </c>
    </row>
    <row r="94" spans="1:6" s="15" customFormat="1" ht="15" customHeight="1">
      <c r="A94" s="33" t="s">
        <v>149</v>
      </c>
      <c r="B94" s="13" t="s">
        <v>28</v>
      </c>
      <c r="C94" s="12" t="s">
        <v>13</v>
      </c>
      <c r="D94" s="51">
        <v>0</v>
      </c>
      <c r="E94" s="50">
        <v>240</v>
      </c>
      <c r="F94" s="58">
        <f t="shared" si="1"/>
        <v>0</v>
      </c>
    </row>
    <row r="95" spans="1:6" s="15" customFormat="1" ht="15" customHeight="1">
      <c r="A95" s="33" t="s">
        <v>150</v>
      </c>
      <c r="B95" s="13" t="s">
        <v>29</v>
      </c>
      <c r="C95" s="12" t="s">
        <v>13</v>
      </c>
      <c r="D95" s="51">
        <v>0</v>
      </c>
      <c r="E95" s="50">
        <v>240</v>
      </c>
      <c r="F95" s="58">
        <f t="shared" si="1"/>
        <v>0</v>
      </c>
    </row>
    <row r="96" spans="1:6" s="15" customFormat="1" ht="15" customHeight="1">
      <c r="A96" s="33" t="s">
        <v>151</v>
      </c>
      <c r="B96" s="13" t="s">
        <v>30</v>
      </c>
      <c r="C96" s="12" t="s">
        <v>13</v>
      </c>
      <c r="D96" s="51">
        <v>0</v>
      </c>
      <c r="E96" s="50">
        <v>240</v>
      </c>
      <c r="F96" s="58">
        <f t="shared" si="1"/>
        <v>0</v>
      </c>
    </row>
    <row r="97" spans="1:6" s="15" customFormat="1" ht="15" customHeight="1">
      <c r="A97" s="33" t="s">
        <v>152</v>
      </c>
      <c r="B97" s="13" t="s">
        <v>31</v>
      </c>
      <c r="C97" s="12" t="s">
        <v>13</v>
      </c>
      <c r="D97" s="51">
        <v>0</v>
      </c>
      <c r="E97" s="50">
        <v>240</v>
      </c>
      <c r="F97" s="58">
        <f t="shared" si="1"/>
        <v>0</v>
      </c>
    </row>
    <row r="98" spans="1:6" s="15" customFormat="1" ht="15" customHeight="1">
      <c r="A98" s="33" t="s">
        <v>153</v>
      </c>
      <c r="B98" s="13" t="s">
        <v>32</v>
      </c>
      <c r="C98" s="12" t="s">
        <v>13</v>
      </c>
      <c r="D98" s="51">
        <v>0</v>
      </c>
      <c r="E98" s="50">
        <v>240</v>
      </c>
      <c r="F98" s="58">
        <f t="shared" si="1"/>
        <v>0</v>
      </c>
    </row>
    <row r="99" spans="1:6" s="15" customFormat="1" ht="15" customHeight="1">
      <c r="A99" s="33" t="s">
        <v>154</v>
      </c>
      <c r="B99" s="13" t="s">
        <v>33</v>
      </c>
      <c r="C99" s="12" t="s">
        <v>13</v>
      </c>
      <c r="D99" s="51">
        <v>0</v>
      </c>
      <c r="E99" s="50">
        <v>240</v>
      </c>
      <c r="F99" s="58">
        <f t="shared" si="1"/>
        <v>0</v>
      </c>
    </row>
    <row r="100" spans="1:6" s="15" customFormat="1" ht="15" customHeight="1">
      <c r="A100" s="33" t="s">
        <v>155</v>
      </c>
      <c r="B100" s="13" t="s">
        <v>34</v>
      </c>
      <c r="C100" s="12" t="s">
        <v>13</v>
      </c>
      <c r="D100" s="51">
        <v>0</v>
      </c>
      <c r="E100" s="50">
        <v>240</v>
      </c>
      <c r="F100" s="58">
        <f t="shared" si="1"/>
        <v>0</v>
      </c>
    </row>
    <row r="101" spans="1:6" s="15" customFormat="1" ht="15" customHeight="1">
      <c r="A101" s="33" t="s">
        <v>156</v>
      </c>
      <c r="B101" s="13" t="s">
        <v>35</v>
      </c>
      <c r="C101" s="12" t="s">
        <v>13</v>
      </c>
      <c r="D101" s="51">
        <v>0</v>
      </c>
      <c r="E101" s="50">
        <v>240</v>
      </c>
      <c r="F101" s="58">
        <f t="shared" si="1"/>
        <v>0</v>
      </c>
    </row>
    <row r="102" spans="1:6" s="15" customFormat="1" ht="15" customHeight="1">
      <c r="A102" s="33" t="s">
        <v>157</v>
      </c>
      <c r="B102" s="13" t="s">
        <v>36</v>
      </c>
      <c r="C102" s="12" t="s">
        <v>13</v>
      </c>
      <c r="D102" s="51">
        <v>0</v>
      </c>
      <c r="E102" s="50">
        <v>240</v>
      </c>
      <c r="F102" s="58">
        <f t="shared" si="1"/>
        <v>0</v>
      </c>
    </row>
    <row r="103" spans="1:6" s="15" customFormat="1" ht="15" customHeight="1">
      <c r="A103" s="33" t="s">
        <v>158</v>
      </c>
      <c r="B103" s="13" t="s">
        <v>37</v>
      </c>
      <c r="C103" s="12" t="s">
        <v>13</v>
      </c>
      <c r="D103" s="51">
        <v>0</v>
      </c>
      <c r="E103" s="50">
        <v>240</v>
      </c>
      <c r="F103" s="58">
        <f t="shared" si="1"/>
        <v>0</v>
      </c>
    </row>
    <row r="104" spans="1:6" s="15" customFormat="1" ht="15" customHeight="1">
      <c r="A104" s="33" t="s">
        <v>159</v>
      </c>
      <c r="B104" s="13" t="s">
        <v>38</v>
      </c>
      <c r="C104" s="12" t="s">
        <v>13</v>
      </c>
      <c r="D104" s="51">
        <v>0</v>
      </c>
      <c r="E104" s="50">
        <v>240</v>
      </c>
      <c r="F104" s="58">
        <f t="shared" si="1"/>
        <v>0</v>
      </c>
    </row>
    <row r="105" spans="1:6" s="15" customFormat="1" ht="15" customHeight="1">
      <c r="A105" s="33" t="s">
        <v>160</v>
      </c>
      <c r="B105" s="13" t="s">
        <v>39</v>
      </c>
      <c r="C105" s="12" t="s">
        <v>13</v>
      </c>
      <c r="D105" s="51">
        <v>0</v>
      </c>
      <c r="E105" s="50">
        <v>240</v>
      </c>
      <c r="F105" s="58">
        <f t="shared" si="1"/>
        <v>0</v>
      </c>
    </row>
    <row r="106" spans="1:6" s="15" customFormat="1" ht="15" customHeight="1">
      <c r="A106" s="33" t="s">
        <v>161</v>
      </c>
      <c r="B106" s="13" t="s">
        <v>40</v>
      </c>
      <c r="C106" s="12" t="s">
        <v>13</v>
      </c>
      <c r="D106" s="51">
        <v>0</v>
      </c>
      <c r="E106" s="50">
        <v>240</v>
      </c>
      <c r="F106" s="58">
        <f t="shared" si="1"/>
        <v>0</v>
      </c>
    </row>
    <row r="107" spans="1:6" s="15" customFormat="1" ht="15" customHeight="1">
      <c r="A107" s="33" t="s">
        <v>162</v>
      </c>
      <c r="B107" s="13" t="s">
        <v>41</v>
      </c>
      <c r="C107" s="12" t="s">
        <v>13</v>
      </c>
      <c r="D107" s="51">
        <v>0</v>
      </c>
      <c r="E107" s="50">
        <v>240</v>
      </c>
      <c r="F107" s="58">
        <f t="shared" si="1"/>
        <v>0</v>
      </c>
    </row>
    <row r="108" spans="1:6" s="15" customFormat="1" ht="15" customHeight="1">
      <c r="A108" s="33"/>
      <c r="B108" s="14" t="s">
        <v>280</v>
      </c>
      <c r="C108" s="12"/>
      <c r="D108" s="27"/>
      <c r="E108" s="49"/>
      <c r="F108" s="58"/>
    </row>
    <row r="109" spans="1:6" s="15" customFormat="1" ht="15" customHeight="1">
      <c r="A109" s="33" t="s">
        <v>163</v>
      </c>
      <c r="B109" s="13" t="s">
        <v>289</v>
      </c>
      <c r="C109" s="12" t="s">
        <v>13</v>
      </c>
      <c r="D109" s="51">
        <v>0</v>
      </c>
      <c r="E109" s="50">
        <v>14400</v>
      </c>
      <c r="F109" s="58">
        <f t="shared" si="1"/>
        <v>0</v>
      </c>
    </row>
    <row r="110" spans="1:6" s="15" customFormat="1" ht="15" customHeight="1">
      <c r="A110" s="33" t="s">
        <v>164</v>
      </c>
      <c r="B110" s="13" t="s">
        <v>16</v>
      </c>
      <c r="C110" s="12" t="s">
        <v>13</v>
      </c>
      <c r="D110" s="51">
        <v>0</v>
      </c>
      <c r="E110" s="50">
        <v>480</v>
      </c>
      <c r="F110" s="58">
        <f t="shared" si="1"/>
        <v>0</v>
      </c>
    </row>
    <row r="111" spans="1:6" s="15" customFormat="1" ht="15" customHeight="1">
      <c r="A111" s="33" t="s">
        <v>165</v>
      </c>
      <c r="B111" s="13" t="s">
        <v>17</v>
      </c>
      <c r="C111" s="12" t="s">
        <v>13</v>
      </c>
      <c r="D111" s="51">
        <v>0</v>
      </c>
      <c r="E111" s="50">
        <v>480</v>
      </c>
      <c r="F111" s="58">
        <f t="shared" si="1"/>
        <v>0</v>
      </c>
    </row>
    <row r="112" spans="1:6" s="15" customFormat="1" ht="15" customHeight="1">
      <c r="A112" s="33" t="s">
        <v>166</v>
      </c>
      <c r="B112" s="13" t="s">
        <v>18</v>
      </c>
      <c r="C112" s="12" t="s">
        <v>13</v>
      </c>
      <c r="D112" s="51">
        <v>0</v>
      </c>
      <c r="E112" s="50">
        <v>480</v>
      </c>
      <c r="F112" s="58">
        <f t="shared" si="1"/>
        <v>0</v>
      </c>
    </row>
    <row r="113" spans="1:6" s="15" customFormat="1" ht="15" customHeight="1">
      <c r="A113" s="33" t="s">
        <v>167</v>
      </c>
      <c r="B113" s="13" t="s">
        <v>19</v>
      </c>
      <c r="C113" s="12" t="s">
        <v>13</v>
      </c>
      <c r="D113" s="51">
        <v>0</v>
      </c>
      <c r="E113" s="50">
        <v>240</v>
      </c>
      <c r="F113" s="58">
        <f t="shared" si="1"/>
        <v>0</v>
      </c>
    </row>
    <row r="114" spans="1:6" s="5" customFormat="1" ht="15" customHeight="1">
      <c r="A114" s="33" t="s">
        <v>168</v>
      </c>
      <c r="B114" s="13" t="s">
        <v>20</v>
      </c>
      <c r="C114" s="12" t="s">
        <v>13</v>
      </c>
      <c r="D114" s="51">
        <v>0</v>
      </c>
      <c r="E114" s="50">
        <v>480</v>
      </c>
      <c r="F114" s="58">
        <f t="shared" si="1"/>
        <v>0</v>
      </c>
    </row>
    <row r="115" spans="1:6" s="5" customFormat="1" ht="15" customHeight="1">
      <c r="A115" s="33" t="s">
        <v>169</v>
      </c>
      <c r="B115" s="13" t="s">
        <v>288</v>
      </c>
      <c r="C115" s="12" t="s">
        <v>13</v>
      </c>
      <c r="D115" s="51">
        <v>0</v>
      </c>
      <c r="E115" s="50">
        <v>480</v>
      </c>
      <c r="F115" s="58">
        <f t="shared" si="1"/>
        <v>0</v>
      </c>
    </row>
    <row r="116" spans="1:6" s="5" customFormat="1" ht="15" customHeight="1">
      <c r="A116" s="33" t="s">
        <v>170</v>
      </c>
      <c r="B116" s="13" t="s">
        <v>23</v>
      </c>
      <c r="C116" s="12" t="s">
        <v>13</v>
      </c>
      <c r="D116" s="51">
        <v>0</v>
      </c>
      <c r="E116" s="50">
        <v>240</v>
      </c>
      <c r="F116" s="58">
        <f t="shared" si="1"/>
        <v>0</v>
      </c>
    </row>
    <row r="117" spans="1:6" s="5" customFormat="1" ht="15" customHeight="1">
      <c r="A117" s="33" t="s">
        <v>171</v>
      </c>
      <c r="B117" s="13" t="s">
        <v>24</v>
      </c>
      <c r="C117" s="12" t="s">
        <v>13</v>
      </c>
      <c r="D117" s="51">
        <v>0</v>
      </c>
      <c r="E117" s="50">
        <v>240</v>
      </c>
      <c r="F117" s="58">
        <f t="shared" si="1"/>
        <v>0</v>
      </c>
    </row>
    <row r="118" spans="1:6" s="5" customFormat="1" ht="15" customHeight="1">
      <c r="A118" s="33" t="s">
        <v>172</v>
      </c>
      <c r="B118" s="13" t="s">
        <v>25</v>
      </c>
      <c r="C118" s="12" t="s">
        <v>13</v>
      </c>
      <c r="D118" s="51">
        <v>0</v>
      </c>
      <c r="E118" s="50">
        <v>240</v>
      </c>
      <c r="F118" s="58">
        <f t="shared" si="1"/>
        <v>0</v>
      </c>
    </row>
    <row r="119" spans="1:6" s="5" customFormat="1" ht="15" customHeight="1">
      <c r="A119" s="33" t="s">
        <v>173</v>
      </c>
      <c r="B119" s="13" t="s">
        <v>26</v>
      </c>
      <c r="C119" s="12" t="s">
        <v>13</v>
      </c>
      <c r="D119" s="51">
        <v>0</v>
      </c>
      <c r="E119" s="50">
        <v>240</v>
      </c>
      <c r="F119" s="58">
        <f t="shared" si="1"/>
        <v>0</v>
      </c>
    </row>
    <row r="120" spans="1:6" s="5" customFormat="1" ht="15" customHeight="1">
      <c r="A120" s="33" t="s">
        <v>174</v>
      </c>
      <c r="B120" s="13" t="s">
        <v>27</v>
      </c>
      <c r="C120" s="12" t="s">
        <v>13</v>
      </c>
      <c r="D120" s="51">
        <v>0</v>
      </c>
      <c r="E120" s="50">
        <v>240</v>
      </c>
      <c r="F120" s="58">
        <f t="shared" si="1"/>
        <v>0</v>
      </c>
    </row>
    <row r="121" spans="1:6" s="5" customFormat="1" ht="15" customHeight="1">
      <c r="A121" s="33" t="s">
        <v>175</v>
      </c>
      <c r="B121" s="13" t="s">
        <v>28</v>
      </c>
      <c r="C121" s="12" t="s">
        <v>13</v>
      </c>
      <c r="D121" s="51">
        <v>0</v>
      </c>
      <c r="E121" s="50">
        <v>96</v>
      </c>
      <c r="F121" s="58">
        <f t="shared" si="1"/>
        <v>0</v>
      </c>
    </row>
    <row r="122" spans="1:6" s="5" customFormat="1" ht="15" customHeight="1">
      <c r="A122" s="33" t="s">
        <v>177</v>
      </c>
      <c r="B122" s="13" t="s">
        <v>29</v>
      </c>
      <c r="C122" s="12" t="s">
        <v>13</v>
      </c>
      <c r="D122" s="51">
        <v>0</v>
      </c>
      <c r="E122" s="50">
        <v>96</v>
      </c>
      <c r="F122" s="58">
        <f t="shared" si="1"/>
        <v>0</v>
      </c>
    </row>
    <row r="123" spans="1:6" s="5" customFormat="1" ht="15" customHeight="1">
      <c r="A123" s="33" t="s">
        <v>178</v>
      </c>
      <c r="B123" s="13" t="s">
        <v>30</v>
      </c>
      <c r="C123" s="12" t="s">
        <v>13</v>
      </c>
      <c r="D123" s="51">
        <v>0</v>
      </c>
      <c r="E123" s="50">
        <v>240</v>
      </c>
      <c r="F123" s="58">
        <f t="shared" si="1"/>
        <v>0</v>
      </c>
    </row>
    <row r="124" spans="1:6" s="5" customFormat="1" ht="15" customHeight="1">
      <c r="A124" s="33" t="s">
        <v>176</v>
      </c>
      <c r="B124" s="13" t="s">
        <v>31</v>
      </c>
      <c r="C124" s="12" t="s">
        <v>13</v>
      </c>
      <c r="D124" s="51">
        <v>0</v>
      </c>
      <c r="E124" s="50">
        <v>96</v>
      </c>
      <c r="F124" s="58">
        <f t="shared" si="1"/>
        <v>0</v>
      </c>
    </row>
    <row r="125" spans="1:6" s="5" customFormat="1" ht="15" customHeight="1">
      <c r="A125" s="33" t="s">
        <v>179</v>
      </c>
      <c r="B125" s="13" t="s">
        <v>32</v>
      </c>
      <c r="C125" s="12" t="s">
        <v>13</v>
      </c>
      <c r="D125" s="51">
        <v>0</v>
      </c>
      <c r="E125" s="50">
        <v>96</v>
      </c>
      <c r="F125" s="58">
        <f t="shared" si="1"/>
        <v>0</v>
      </c>
    </row>
    <row r="126" spans="1:6" s="5" customFormat="1" ht="15" customHeight="1">
      <c r="A126" s="33" t="s">
        <v>180</v>
      </c>
      <c r="B126" s="13" t="s">
        <v>33</v>
      </c>
      <c r="C126" s="12" t="s">
        <v>13</v>
      </c>
      <c r="D126" s="51">
        <v>0</v>
      </c>
      <c r="E126" s="50">
        <v>240</v>
      </c>
      <c r="F126" s="58">
        <f t="shared" si="1"/>
        <v>0</v>
      </c>
    </row>
    <row r="127" spans="1:6" s="5" customFormat="1" ht="15" customHeight="1">
      <c r="A127" s="33" t="s">
        <v>181</v>
      </c>
      <c r="B127" s="13" t="s">
        <v>34</v>
      </c>
      <c r="C127" s="12" t="s">
        <v>13</v>
      </c>
      <c r="D127" s="51">
        <v>0</v>
      </c>
      <c r="E127" s="50">
        <v>720</v>
      </c>
      <c r="F127" s="58">
        <f t="shared" si="1"/>
        <v>0</v>
      </c>
    </row>
    <row r="128" spans="1:6" s="5" customFormat="1" ht="15" customHeight="1">
      <c r="A128" s="33" t="s">
        <v>182</v>
      </c>
      <c r="B128" s="13" t="s">
        <v>35</v>
      </c>
      <c r="C128" s="12" t="s">
        <v>13</v>
      </c>
      <c r="D128" s="51">
        <v>0</v>
      </c>
      <c r="E128" s="50">
        <v>240</v>
      </c>
      <c r="F128" s="58">
        <f t="shared" si="1"/>
        <v>0</v>
      </c>
    </row>
    <row r="129" spans="1:6" s="5" customFormat="1" ht="15" customHeight="1">
      <c r="A129" s="33" t="s">
        <v>183</v>
      </c>
      <c r="B129" s="13" t="s">
        <v>36</v>
      </c>
      <c r="C129" s="12" t="s">
        <v>13</v>
      </c>
      <c r="D129" s="51">
        <v>0</v>
      </c>
      <c r="E129" s="50">
        <v>96</v>
      </c>
      <c r="F129" s="58">
        <f t="shared" si="1"/>
        <v>0</v>
      </c>
    </row>
    <row r="130" spans="1:6" s="5" customFormat="1" ht="15" customHeight="1">
      <c r="A130" s="33" t="s">
        <v>184</v>
      </c>
      <c r="B130" s="13" t="s">
        <v>37</v>
      </c>
      <c r="C130" s="12" t="s">
        <v>13</v>
      </c>
      <c r="D130" s="51">
        <v>0</v>
      </c>
      <c r="E130" s="50">
        <v>240</v>
      </c>
      <c r="F130" s="58">
        <f t="shared" si="1"/>
        <v>0</v>
      </c>
    </row>
    <row r="131" spans="1:6" s="5" customFormat="1" ht="15" customHeight="1">
      <c r="A131" s="33" t="s">
        <v>185</v>
      </c>
      <c r="B131" s="13" t="s">
        <v>38</v>
      </c>
      <c r="C131" s="12" t="s">
        <v>13</v>
      </c>
      <c r="D131" s="51">
        <v>0</v>
      </c>
      <c r="E131" s="50">
        <v>96</v>
      </c>
      <c r="F131" s="58">
        <f t="shared" si="1"/>
        <v>0</v>
      </c>
    </row>
    <row r="132" spans="1:6" s="5" customFormat="1" ht="15" customHeight="1">
      <c r="A132" s="33" t="s">
        <v>186</v>
      </c>
      <c r="B132" s="13" t="s">
        <v>39</v>
      </c>
      <c r="C132" s="12" t="s">
        <v>13</v>
      </c>
      <c r="D132" s="51">
        <v>0</v>
      </c>
      <c r="E132" s="50">
        <v>240</v>
      </c>
      <c r="F132" s="58">
        <f t="shared" si="1"/>
        <v>0</v>
      </c>
    </row>
    <row r="133" spans="1:6" s="5" customFormat="1" ht="15" customHeight="1">
      <c r="A133" s="33" t="s">
        <v>187</v>
      </c>
      <c r="B133" s="13" t="s">
        <v>40</v>
      </c>
      <c r="C133" s="12" t="s">
        <v>13</v>
      </c>
      <c r="D133" s="51">
        <v>0</v>
      </c>
      <c r="E133" s="50">
        <v>240</v>
      </c>
      <c r="F133" s="58">
        <f t="shared" si="1"/>
        <v>0</v>
      </c>
    </row>
    <row r="134" spans="1:6" s="5" customFormat="1" ht="15" customHeight="1">
      <c r="A134" s="33" t="s">
        <v>188</v>
      </c>
      <c r="B134" s="13" t="s">
        <v>41</v>
      </c>
      <c r="C134" s="12" t="s">
        <v>13</v>
      </c>
      <c r="D134" s="51">
        <v>0</v>
      </c>
      <c r="E134" s="50">
        <v>240</v>
      </c>
      <c r="F134" s="58">
        <f t="shared" ref="F134:F195" si="2">D134*E134</f>
        <v>0</v>
      </c>
    </row>
    <row r="135" spans="1:6" s="5" customFormat="1" ht="15" customHeight="1">
      <c r="A135" s="33"/>
      <c r="B135" s="14" t="s">
        <v>299</v>
      </c>
      <c r="C135" s="12"/>
      <c r="D135" s="27"/>
      <c r="E135" s="49"/>
      <c r="F135" s="58"/>
    </row>
    <row r="136" spans="1:6" s="5" customFormat="1" ht="15" customHeight="1">
      <c r="A136" s="33" t="s">
        <v>189</v>
      </c>
      <c r="B136" s="18" t="s">
        <v>45</v>
      </c>
      <c r="C136" s="12" t="s">
        <v>4</v>
      </c>
      <c r="D136" s="51">
        <v>0</v>
      </c>
      <c r="E136" s="50">
        <v>240</v>
      </c>
      <c r="F136" s="58">
        <f t="shared" si="2"/>
        <v>0</v>
      </c>
    </row>
    <row r="137" spans="1:6" s="5" customFormat="1" ht="15" customHeight="1">
      <c r="A137" s="33" t="s">
        <v>190</v>
      </c>
      <c r="B137" s="13" t="s">
        <v>46</v>
      </c>
      <c r="C137" s="12" t="s">
        <v>4</v>
      </c>
      <c r="D137" s="51">
        <v>0</v>
      </c>
      <c r="E137" s="50">
        <v>86400</v>
      </c>
      <c r="F137" s="58">
        <f t="shared" si="2"/>
        <v>0</v>
      </c>
    </row>
    <row r="138" spans="1:6" s="5" customFormat="1" ht="15" customHeight="1">
      <c r="A138" s="33" t="s">
        <v>191</v>
      </c>
      <c r="B138" s="13" t="s">
        <v>47</v>
      </c>
      <c r="C138" s="12" t="s">
        <v>4</v>
      </c>
      <c r="D138" s="51">
        <v>0</v>
      </c>
      <c r="E138" s="50">
        <v>120000</v>
      </c>
      <c r="F138" s="58">
        <f t="shared" si="2"/>
        <v>0</v>
      </c>
    </row>
    <row r="139" spans="1:6" s="5" customFormat="1" ht="15" customHeight="1">
      <c r="A139" s="33" t="s">
        <v>192</v>
      </c>
      <c r="B139" s="13" t="s">
        <v>43</v>
      </c>
      <c r="C139" s="12" t="s">
        <v>4</v>
      </c>
      <c r="D139" s="51">
        <v>0</v>
      </c>
      <c r="E139" s="50">
        <v>72000</v>
      </c>
      <c r="F139" s="58">
        <f t="shared" si="2"/>
        <v>0</v>
      </c>
    </row>
    <row r="140" spans="1:6" s="5" customFormat="1" ht="15" customHeight="1">
      <c r="A140" s="33" t="s">
        <v>193</v>
      </c>
      <c r="B140" s="13" t="s">
        <v>16</v>
      </c>
      <c r="C140" s="12" t="s">
        <v>4</v>
      </c>
      <c r="D140" s="51">
        <v>0</v>
      </c>
      <c r="E140" s="50">
        <v>720</v>
      </c>
      <c r="F140" s="58">
        <f t="shared" si="2"/>
        <v>0</v>
      </c>
    </row>
    <row r="141" spans="1:6" s="5" customFormat="1" ht="15" customHeight="1">
      <c r="A141" s="33" t="s">
        <v>194</v>
      </c>
      <c r="B141" s="13" t="s">
        <v>17</v>
      </c>
      <c r="C141" s="12" t="s">
        <v>4</v>
      </c>
      <c r="D141" s="51">
        <v>0</v>
      </c>
      <c r="E141" s="50">
        <v>480</v>
      </c>
      <c r="F141" s="58">
        <f t="shared" si="2"/>
        <v>0</v>
      </c>
    </row>
    <row r="142" spans="1:6" s="5" customFormat="1" ht="15" customHeight="1">
      <c r="A142" s="33" t="s">
        <v>195</v>
      </c>
      <c r="B142" s="13" t="s">
        <v>18</v>
      </c>
      <c r="C142" s="12" t="s">
        <v>4</v>
      </c>
      <c r="D142" s="51">
        <v>0</v>
      </c>
      <c r="E142" s="50">
        <v>960</v>
      </c>
      <c r="F142" s="58">
        <f t="shared" si="2"/>
        <v>0</v>
      </c>
    </row>
    <row r="143" spans="1:6" s="5" customFormat="1" ht="15" customHeight="1">
      <c r="A143" s="33" t="s">
        <v>197</v>
      </c>
      <c r="B143" s="13" t="s">
        <v>19</v>
      </c>
      <c r="C143" s="12" t="s">
        <v>4</v>
      </c>
      <c r="D143" s="51">
        <v>0</v>
      </c>
      <c r="E143" s="50">
        <v>480</v>
      </c>
      <c r="F143" s="58">
        <f t="shared" si="2"/>
        <v>0</v>
      </c>
    </row>
    <row r="144" spans="1:6" s="5" customFormat="1" ht="15" customHeight="1">
      <c r="A144" s="33" t="s">
        <v>198</v>
      </c>
      <c r="B144" s="13" t="s">
        <v>20</v>
      </c>
      <c r="C144" s="12" t="s">
        <v>4</v>
      </c>
      <c r="D144" s="51">
        <v>0</v>
      </c>
      <c r="E144" s="50">
        <v>960</v>
      </c>
      <c r="F144" s="58">
        <f t="shared" si="2"/>
        <v>0</v>
      </c>
    </row>
    <row r="145" spans="1:6" s="4" customFormat="1" ht="15" customHeight="1">
      <c r="A145" s="33" t="s">
        <v>196</v>
      </c>
      <c r="B145" s="13" t="s">
        <v>287</v>
      </c>
      <c r="C145" s="12" t="s">
        <v>4</v>
      </c>
      <c r="D145" s="51">
        <v>0</v>
      </c>
      <c r="E145" s="50">
        <v>960</v>
      </c>
      <c r="F145" s="58">
        <f t="shared" si="2"/>
        <v>0</v>
      </c>
    </row>
    <row r="146" spans="1:6" ht="15" customHeight="1">
      <c r="A146" s="33" t="s">
        <v>199</v>
      </c>
      <c r="B146" s="13" t="s">
        <v>23</v>
      </c>
      <c r="C146" s="12" t="s">
        <v>4</v>
      </c>
      <c r="D146" s="51">
        <v>0</v>
      </c>
      <c r="E146" s="50">
        <v>480</v>
      </c>
      <c r="F146" s="58">
        <f t="shared" si="2"/>
        <v>0</v>
      </c>
    </row>
    <row r="147" spans="1:6" s="4" customFormat="1" ht="15" customHeight="1">
      <c r="A147" s="34" t="s">
        <v>200</v>
      </c>
      <c r="B147" s="13" t="s">
        <v>24</v>
      </c>
      <c r="C147" s="12" t="s">
        <v>4</v>
      </c>
      <c r="D147" s="51">
        <v>0</v>
      </c>
      <c r="E147" s="50">
        <v>480</v>
      </c>
      <c r="F147" s="58">
        <f t="shared" si="2"/>
        <v>0</v>
      </c>
    </row>
    <row r="148" spans="1:6" s="4" customFormat="1" ht="15" customHeight="1">
      <c r="A148" s="33" t="s">
        <v>201</v>
      </c>
      <c r="B148" s="13" t="s">
        <v>25</v>
      </c>
      <c r="C148" s="12" t="s">
        <v>4</v>
      </c>
      <c r="D148" s="51">
        <v>0</v>
      </c>
      <c r="E148" s="50">
        <v>480</v>
      </c>
      <c r="F148" s="58">
        <f t="shared" si="2"/>
        <v>0</v>
      </c>
    </row>
    <row r="149" spans="1:6" s="4" customFormat="1" ht="15" customHeight="1">
      <c r="A149" s="33" t="s">
        <v>202</v>
      </c>
      <c r="B149" s="13" t="s">
        <v>26</v>
      </c>
      <c r="C149" s="12" t="s">
        <v>4</v>
      </c>
      <c r="D149" s="51">
        <v>0</v>
      </c>
      <c r="E149" s="50">
        <v>480</v>
      </c>
      <c r="F149" s="58">
        <f t="shared" si="2"/>
        <v>0</v>
      </c>
    </row>
    <row r="150" spans="1:6" s="4" customFormat="1" ht="15" customHeight="1">
      <c r="A150" s="33" t="s">
        <v>203</v>
      </c>
      <c r="B150" s="13" t="s">
        <v>27</v>
      </c>
      <c r="C150" s="12" t="s">
        <v>4</v>
      </c>
      <c r="D150" s="51">
        <v>0</v>
      </c>
      <c r="E150" s="50">
        <v>240</v>
      </c>
      <c r="F150" s="58">
        <f t="shared" si="2"/>
        <v>0</v>
      </c>
    </row>
    <row r="151" spans="1:6" s="4" customFormat="1" ht="15" customHeight="1">
      <c r="A151" s="33" t="s">
        <v>204</v>
      </c>
      <c r="B151" s="13" t="s">
        <v>28</v>
      </c>
      <c r="C151" s="12" t="s">
        <v>4</v>
      </c>
      <c r="D151" s="51">
        <v>0</v>
      </c>
      <c r="E151" s="50">
        <v>240</v>
      </c>
      <c r="F151" s="58">
        <f t="shared" si="2"/>
        <v>0</v>
      </c>
    </row>
    <row r="152" spans="1:6" s="4" customFormat="1" ht="15" customHeight="1">
      <c r="A152" s="33" t="s">
        <v>205</v>
      </c>
      <c r="B152" s="13" t="s">
        <v>29</v>
      </c>
      <c r="C152" s="12" t="s">
        <v>4</v>
      </c>
      <c r="D152" s="51">
        <v>0</v>
      </c>
      <c r="E152" s="50">
        <v>240</v>
      </c>
      <c r="F152" s="58">
        <f t="shared" si="2"/>
        <v>0</v>
      </c>
    </row>
    <row r="153" spans="1:6" s="4" customFormat="1" ht="15" customHeight="1">
      <c r="A153" s="33" t="s">
        <v>206</v>
      </c>
      <c r="B153" s="13" t="s">
        <v>30</v>
      </c>
      <c r="C153" s="12" t="s">
        <v>4</v>
      </c>
      <c r="D153" s="51">
        <v>0</v>
      </c>
      <c r="E153" s="50">
        <v>240</v>
      </c>
      <c r="F153" s="58">
        <f t="shared" si="2"/>
        <v>0</v>
      </c>
    </row>
    <row r="154" spans="1:6" s="4" customFormat="1" ht="15" customHeight="1">
      <c r="A154" s="33" t="s">
        <v>207</v>
      </c>
      <c r="B154" s="13" t="s">
        <v>31</v>
      </c>
      <c r="C154" s="12" t="s">
        <v>4</v>
      </c>
      <c r="D154" s="51">
        <v>0</v>
      </c>
      <c r="E154" s="50">
        <v>240</v>
      </c>
      <c r="F154" s="58">
        <f t="shared" si="2"/>
        <v>0</v>
      </c>
    </row>
    <row r="155" spans="1:6" s="4" customFormat="1" ht="15" customHeight="1">
      <c r="A155" s="33" t="s">
        <v>208</v>
      </c>
      <c r="B155" s="13" t="s">
        <v>32</v>
      </c>
      <c r="C155" s="12" t="s">
        <v>4</v>
      </c>
      <c r="D155" s="51">
        <v>0</v>
      </c>
      <c r="E155" s="50">
        <v>240</v>
      </c>
      <c r="F155" s="58">
        <f t="shared" si="2"/>
        <v>0</v>
      </c>
    </row>
    <row r="156" spans="1:6" s="4" customFormat="1" ht="15" customHeight="1">
      <c r="A156" s="33" t="s">
        <v>209</v>
      </c>
      <c r="B156" s="13" t="s">
        <v>33</v>
      </c>
      <c r="C156" s="12" t="s">
        <v>4</v>
      </c>
      <c r="D156" s="51">
        <v>0</v>
      </c>
      <c r="E156" s="50">
        <v>240</v>
      </c>
      <c r="F156" s="58">
        <f t="shared" si="2"/>
        <v>0</v>
      </c>
    </row>
    <row r="157" spans="1:6" s="4" customFormat="1" ht="15" customHeight="1">
      <c r="A157" s="33" t="s">
        <v>210</v>
      </c>
      <c r="B157" s="13" t="s">
        <v>34</v>
      </c>
      <c r="C157" s="12" t="s">
        <v>4</v>
      </c>
      <c r="D157" s="51">
        <v>0</v>
      </c>
      <c r="E157" s="50">
        <v>480</v>
      </c>
      <c r="F157" s="58">
        <f t="shared" si="2"/>
        <v>0</v>
      </c>
    </row>
    <row r="158" spans="1:6" s="4" customFormat="1" ht="15" customHeight="1">
      <c r="A158" s="33" t="s">
        <v>211</v>
      </c>
      <c r="B158" s="13" t="s">
        <v>35</v>
      </c>
      <c r="C158" s="12" t="s">
        <v>4</v>
      </c>
      <c r="D158" s="51">
        <v>0</v>
      </c>
      <c r="E158" s="50">
        <v>240</v>
      </c>
      <c r="F158" s="58">
        <f t="shared" si="2"/>
        <v>0</v>
      </c>
    </row>
    <row r="159" spans="1:6" s="4" customFormat="1" ht="15" customHeight="1">
      <c r="A159" s="33" t="s">
        <v>212</v>
      </c>
      <c r="B159" s="13" t="s">
        <v>36</v>
      </c>
      <c r="C159" s="12" t="s">
        <v>4</v>
      </c>
      <c r="D159" s="51">
        <v>0</v>
      </c>
      <c r="E159" s="50">
        <v>240</v>
      </c>
      <c r="F159" s="58">
        <f t="shared" si="2"/>
        <v>0</v>
      </c>
    </row>
    <row r="160" spans="1:6" s="4" customFormat="1" ht="15" customHeight="1">
      <c r="A160" s="33" t="s">
        <v>213</v>
      </c>
      <c r="B160" s="13" t="s">
        <v>37</v>
      </c>
      <c r="C160" s="12" t="s">
        <v>4</v>
      </c>
      <c r="D160" s="51">
        <v>0</v>
      </c>
      <c r="E160" s="50">
        <v>240</v>
      </c>
      <c r="F160" s="58">
        <f t="shared" si="2"/>
        <v>0</v>
      </c>
    </row>
    <row r="161" spans="1:6" s="4" customFormat="1" ht="15" customHeight="1">
      <c r="A161" s="33" t="s">
        <v>214</v>
      </c>
      <c r="B161" s="13" t="s">
        <v>38</v>
      </c>
      <c r="C161" s="12" t="s">
        <v>4</v>
      </c>
      <c r="D161" s="51">
        <v>0</v>
      </c>
      <c r="E161" s="50">
        <v>240</v>
      </c>
      <c r="F161" s="58">
        <f t="shared" si="2"/>
        <v>0</v>
      </c>
    </row>
    <row r="162" spans="1:6" s="4" customFormat="1" ht="15" customHeight="1">
      <c r="A162" s="33" t="s">
        <v>215</v>
      </c>
      <c r="B162" s="13" t="s">
        <v>39</v>
      </c>
      <c r="C162" s="12" t="s">
        <v>4</v>
      </c>
      <c r="D162" s="51">
        <v>0</v>
      </c>
      <c r="E162" s="50">
        <v>240</v>
      </c>
      <c r="F162" s="58">
        <f t="shared" si="2"/>
        <v>0</v>
      </c>
    </row>
    <row r="163" spans="1:6" s="4" customFormat="1" ht="15" customHeight="1">
      <c r="A163" s="33" t="s">
        <v>216</v>
      </c>
      <c r="B163" s="13" t="s">
        <v>40</v>
      </c>
      <c r="C163" s="12" t="s">
        <v>4</v>
      </c>
      <c r="D163" s="51">
        <v>0</v>
      </c>
      <c r="E163" s="50">
        <v>240</v>
      </c>
      <c r="F163" s="58">
        <f t="shared" si="2"/>
        <v>0</v>
      </c>
    </row>
    <row r="164" spans="1:6" s="4" customFormat="1" ht="15" customHeight="1">
      <c r="A164" s="33" t="s">
        <v>217</v>
      </c>
      <c r="B164" s="13" t="s">
        <v>41</v>
      </c>
      <c r="C164" s="12" t="s">
        <v>4</v>
      </c>
      <c r="D164" s="51">
        <v>0</v>
      </c>
      <c r="E164" s="50">
        <v>240</v>
      </c>
      <c r="F164" s="58">
        <f t="shared" si="2"/>
        <v>0</v>
      </c>
    </row>
    <row r="165" spans="1:6" s="4" customFormat="1" ht="15" customHeight="1">
      <c r="A165" s="33"/>
      <c r="B165" s="19" t="s">
        <v>300</v>
      </c>
      <c r="C165" s="17"/>
      <c r="D165" s="27"/>
      <c r="E165" s="49"/>
      <c r="F165" s="58"/>
    </row>
    <row r="166" spans="1:6" s="4" customFormat="1" ht="15" customHeight="1">
      <c r="A166" s="33" t="s">
        <v>218</v>
      </c>
      <c r="B166" s="13" t="s">
        <v>43</v>
      </c>
      <c r="C166" s="12" t="s">
        <v>4</v>
      </c>
      <c r="D166" s="51">
        <v>0</v>
      </c>
      <c r="E166" s="50">
        <v>2400</v>
      </c>
      <c r="F166" s="58">
        <f t="shared" si="2"/>
        <v>0</v>
      </c>
    </row>
    <row r="167" spans="1:6" s="4" customFormat="1" ht="15" customHeight="1">
      <c r="A167" s="33" t="s">
        <v>219</v>
      </c>
      <c r="B167" s="13" t="s">
        <v>16</v>
      </c>
      <c r="C167" s="12" t="s">
        <v>4</v>
      </c>
      <c r="D167" s="51">
        <v>0</v>
      </c>
      <c r="E167" s="50">
        <v>960</v>
      </c>
      <c r="F167" s="58">
        <f t="shared" si="2"/>
        <v>0</v>
      </c>
    </row>
    <row r="168" spans="1:6" s="4" customFormat="1" ht="15" customHeight="1">
      <c r="A168" s="33" t="s">
        <v>220</v>
      </c>
      <c r="B168" s="13" t="s">
        <v>17</v>
      </c>
      <c r="C168" s="12" t="s">
        <v>4</v>
      </c>
      <c r="D168" s="51">
        <v>0</v>
      </c>
      <c r="E168" s="50">
        <v>240</v>
      </c>
      <c r="F168" s="58">
        <f t="shared" si="2"/>
        <v>0</v>
      </c>
    </row>
    <row r="169" spans="1:6" s="4" customFormat="1" ht="15" customHeight="1">
      <c r="A169" s="33" t="s">
        <v>221</v>
      </c>
      <c r="B169" s="13" t="s">
        <v>18</v>
      </c>
      <c r="C169" s="12" t="s">
        <v>4</v>
      </c>
      <c r="D169" s="51">
        <v>0</v>
      </c>
      <c r="E169" s="50">
        <v>960</v>
      </c>
      <c r="F169" s="58">
        <f t="shared" si="2"/>
        <v>0</v>
      </c>
    </row>
    <row r="170" spans="1:6" s="4" customFormat="1" ht="15" customHeight="1">
      <c r="A170" s="33" t="s">
        <v>222</v>
      </c>
      <c r="B170" s="13" t="s">
        <v>19</v>
      </c>
      <c r="C170" s="12" t="s">
        <v>4</v>
      </c>
      <c r="D170" s="51">
        <v>0</v>
      </c>
      <c r="E170" s="50">
        <v>240</v>
      </c>
      <c r="F170" s="58">
        <f t="shared" si="2"/>
        <v>0</v>
      </c>
    </row>
    <row r="171" spans="1:6" s="4" customFormat="1" ht="15" customHeight="1">
      <c r="A171" s="33" t="s">
        <v>223</v>
      </c>
      <c r="B171" s="13" t="s">
        <v>20</v>
      </c>
      <c r="C171" s="12" t="s">
        <v>4</v>
      </c>
      <c r="D171" s="51">
        <v>0</v>
      </c>
      <c r="E171" s="50">
        <v>240</v>
      </c>
      <c r="F171" s="58">
        <f t="shared" si="2"/>
        <v>0</v>
      </c>
    </row>
    <row r="172" spans="1:6" s="4" customFormat="1" ht="15" customHeight="1">
      <c r="A172" s="33" t="s">
        <v>224</v>
      </c>
      <c r="B172" s="13" t="s">
        <v>287</v>
      </c>
      <c r="C172" s="12" t="s">
        <v>4</v>
      </c>
      <c r="D172" s="51">
        <v>0</v>
      </c>
      <c r="E172" s="50">
        <v>480</v>
      </c>
      <c r="F172" s="58">
        <f t="shared" si="2"/>
        <v>0</v>
      </c>
    </row>
    <row r="173" spans="1:6" s="4" customFormat="1" ht="15" customHeight="1">
      <c r="A173" s="33" t="s">
        <v>225</v>
      </c>
      <c r="B173" s="13" t="s">
        <v>23</v>
      </c>
      <c r="C173" s="12" t="s">
        <v>4</v>
      </c>
      <c r="D173" s="51">
        <v>0</v>
      </c>
      <c r="E173" s="50">
        <v>240</v>
      </c>
      <c r="F173" s="58">
        <f t="shared" si="2"/>
        <v>0</v>
      </c>
    </row>
    <row r="174" spans="1:6" s="4" customFormat="1" ht="15" customHeight="1">
      <c r="A174" s="33" t="s">
        <v>226</v>
      </c>
      <c r="B174" s="13" t="s">
        <v>24</v>
      </c>
      <c r="C174" s="12" t="s">
        <v>4</v>
      </c>
      <c r="D174" s="51">
        <v>0</v>
      </c>
      <c r="E174" s="50">
        <v>480</v>
      </c>
      <c r="F174" s="58">
        <f t="shared" si="2"/>
        <v>0</v>
      </c>
    </row>
    <row r="175" spans="1:6" s="4" customFormat="1" ht="15" customHeight="1">
      <c r="A175" s="33" t="s">
        <v>227</v>
      </c>
      <c r="B175" s="13" t="s">
        <v>25</v>
      </c>
      <c r="C175" s="12" t="s">
        <v>4</v>
      </c>
      <c r="D175" s="51">
        <v>0</v>
      </c>
      <c r="E175" s="50">
        <v>480</v>
      </c>
      <c r="F175" s="58">
        <f t="shared" si="2"/>
        <v>0</v>
      </c>
    </row>
    <row r="176" spans="1:6" s="4" customFormat="1" ht="15" customHeight="1">
      <c r="A176" s="33" t="s">
        <v>228</v>
      </c>
      <c r="B176" s="13" t="s">
        <v>26</v>
      </c>
      <c r="C176" s="12" t="s">
        <v>4</v>
      </c>
      <c r="D176" s="51">
        <v>0</v>
      </c>
      <c r="E176" s="50">
        <v>240</v>
      </c>
      <c r="F176" s="58">
        <f t="shared" si="2"/>
        <v>0</v>
      </c>
    </row>
    <row r="177" spans="1:6" s="4" customFormat="1" ht="15" customHeight="1">
      <c r="A177" s="33" t="s">
        <v>229</v>
      </c>
      <c r="B177" s="13" t="s">
        <v>27</v>
      </c>
      <c r="C177" s="12" t="s">
        <v>4</v>
      </c>
      <c r="D177" s="51">
        <v>0</v>
      </c>
      <c r="E177" s="50">
        <v>144</v>
      </c>
      <c r="F177" s="58">
        <f t="shared" si="2"/>
        <v>0</v>
      </c>
    </row>
    <row r="178" spans="1:6" s="4" customFormat="1" ht="15" customHeight="1">
      <c r="A178" s="33" t="s">
        <v>230</v>
      </c>
      <c r="B178" s="13" t="s">
        <v>28</v>
      </c>
      <c r="C178" s="12" t="s">
        <v>4</v>
      </c>
      <c r="D178" s="51">
        <v>0</v>
      </c>
      <c r="E178" s="50">
        <v>144</v>
      </c>
      <c r="F178" s="58">
        <f t="shared" si="2"/>
        <v>0</v>
      </c>
    </row>
    <row r="179" spans="1:6" s="4" customFormat="1" ht="15" customHeight="1">
      <c r="A179" s="33" t="s">
        <v>231</v>
      </c>
      <c r="B179" s="13" t="s">
        <v>29</v>
      </c>
      <c r="C179" s="12" t="s">
        <v>4</v>
      </c>
      <c r="D179" s="51">
        <v>0</v>
      </c>
      <c r="E179" s="50">
        <v>144</v>
      </c>
      <c r="F179" s="58">
        <f t="shared" si="2"/>
        <v>0</v>
      </c>
    </row>
    <row r="180" spans="1:6" s="4" customFormat="1" ht="15" customHeight="1">
      <c r="A180" s="33" t="s">
        <v>232</v>
      </c>
      <c r="B180" s="13" t="s">
        <v>30</v>
      </c>
      <c r="C180" s="12" t="s">
        <v>4</v>
      </c>
      <c r="D180" s="51">
        <v>0</v>
      </c>
      <c r="E180" s="50">
        <v>240</v>
      </c>
      <c r="F180" s="58">
        <f t="shared" si="2"/>
        <v>0</v>
      </c>
    </row>
    <row r="181" spans="1:6" s="4" customFormat="1" ht="15" customHeight="1">
      <c r="A181" s="33" t="s">
        <v>233</v>
      </c>
      <c r="B181" s="13" t="s">
        <v>31</v>
      </c>
      <c r="C181" s="12" t="s">
        <v>4</v>
      </c>
      <c r="D181" s="51">
        <v>0</v>
      </c>
      <c r="E181" s="50">
        <v>240</v>
      </c>
      <c r="F181" s="58">
        <f t="shared" si="2"/>
        <v>0</v>
      </c>
    </row>
    <row r="182" spans="1:6" s="4" customFormat="1" ht="15" customHeight="1">
      <c r="A182" s="33" t="s">
        <v>234</v>
      </c>
      <c r="B182" s="13" t="s">
        <v>32</v>
      </c>
      <c r="C182" s="12" t="s">
        <v>4</v>
      </c>
      <c r="D182" s="51">
        <v>0</v>
      </c>
      <c r="E182" s="50">
        <v>144</v>
      </c>
      <c r="F182" s="58">
        <f t="shared" si="2"/>
        <v>0</v>
      </c>
    </row>
    <row r="183" spans="1:6" s="4" customFormat="1" ht="15" customHeight="1">
      <c r="A183" s="33" t="s">
        <v>235</v>
      </c>
      <c r="B183" s="13" t="s">
        <v>33</v>
      </c>
      <c r="C183" s="12" t="s">
        <v>4</v>
      </c>
      <c r="D183" s="51">
        <v>0</v>
      </c>
      <c r="E183" s="50">
        <v>240</v>
      </c>
      <c r="F183" s="58">
        <f t="shared" si="2"/>
        <v>0</v>
      </c>
    </row>
    <row r="184" spans="1:6" s="4" customFormat="1" ht="15" customHeight="1">
      <c r="A184" s="33" t="s">
        <v>236</v>
      </c>
      <c r="B184" s="13" t="s">
        <v>34</v>
      </c>
      <c r="C184" s="12" t="s">
        <v>4</v>
      </c>
      <c r="D184" s="51">
        <v>0</v>
      </c>
      <c r="E184" s="50">
        <v>480</v>
      </c>
      <c r="F184" s="58">
        <f t="shared" si="2"/>
        <v>0</v>
      </c>
    </row>
    <row r="185" spans="1:6" s="4" customFormat="1" ht="15" customHeight="1">
      <c r="A185" s="33" t="s">
        <v>237</v>
      </c>
      <c r="B185" s="13" t="s">
        <v>35</v>
      </c>
      <c r="C185" s="12" t="s">
        <v>4</v>
      </c>
      <c r="D185" s="51">
        <v>0</v>
      </c>
      <c r="E185" s="50">
        <v>240</v>
      </c>
      <c r="F185" s="58">
        <f t="shared" si="2"/>
        <v>0</v>
      </c>
    </row>
    <row r="186" spans="1:6" s="4" customFormat="1" ht="15" customHeight="1">
      <c r="A186" s="33" t="s">
        <v>238</v>
      </c>
      <c r="B186" s="13" t="s">
        <v>36</v>
      </c>
      <c r="C186" s="12" t="s">
        <v>4</v>
      </c>
      <c r="D186" s="51">
        <v>0</v>
      </c>
      <c r="E186" s="50">
        <v>144</v>
      </c>
      <c r="F186" s="58">
        <f t="shared" si="2"/>
        <v>0</v>
      </c>
    </row>
    <row r="187" spans="1:6" s="4" customFormat="1" ht="15" customHeight="1">
      <c r="A187" s="33" t="s">
        <v>239</v>
      </c>
      <c r="B187" s="13" t="s">
        <v>37</v>
      </c>
      <c r="C187" s="12" t="s">
        <v>4</v>
      </c>
      <c r="D187" s="51">
        <v>0</v>
      </c>
      <c r="E187" s="50">
        <v>144</v>
      </c>
      <c r="F187" s="58">
        <f t="shared" si="2"/>
        <v>0</v>
      </c>
    </row>
    <row r="188" spans="1:6" s="4" customFormat="1" ht="15" customHeight="1">
      <c r="A188" s="33" t="s">
        <v>240</v>
      </c>
      <c r="B188" s="13" t="s">
        <v>38</v>
      </c>
      <c r="C188" s="12" t="s">
        <v>4</v>
      </c>
      <c r="D188" s="51">
        <v>0</v>
      </c>
      <c r="E188" s="50">
        <v>144</v>
      </c>
      <c r="F188" s="58">
        <f t="shared" si="2"/>
        <v>0</v>
      </c>
    </row>
    <row r="189" spans="1:6" s="4" customFormat="1" ht="15" customHeight="1">
      <c r="A189" s="33" t="s">
        <v>241</v>
      </c>
      <c r="B189" s="13" t="s">
        <v>39</v>
      </c>
      <c r="C189" s="12" t="s">
        <v>4</v>
      </c>
      <c r="D189" s="51">
        <v>0</v>
      </c>
      <c r="E189" s="50">
        <v>144</v>
      </c>
      <c r="F189" s="58">
        <f t="shared" si="2"/>
        <v>0</v>
      </c>
    </row>
    <row r="190" spans="1:6" s="4" customFormat="1" ht="15" customHeight="1">
      <c r="A190" s="33" t="s">
        <v>244</v>
      </c>
      <c r="B190" s="13" t="s">
        <v>40</v>
      </c>
      <c r="C190" s="12" t="s">
        <v>4</v>
      </c>
      <c r="D190" s="51">
        <v>0</v>
      </c>
      <c r="E190" s="50">
        <v>144</v>
      </c>
      <c r="F190" s="58">
        <f t="shared" si="2"/>
        <v>0</v>
      </c>
    </row>
    <row r="191" spans="1:6" s="4" customFormat="1" ht="15" customHeight="1">
      <c r="A191" s="33" t="s">
        <v>245</v>
      </c>
      <c r="B191" s="13" t="s">
        <v>41</v>
      </c>
      <c r="C191" s="12" t="s">
        <v>4</v>
      </c>
      <c r="D191" s="51">
        <v>0</v>
      </c>
      <c r="E191" s="50">
        <v>144</v>
      </c>
      <c r="F191" s="58">
        <f t="shared" si="2"/>
        <v>0</v>
      </c>
    </row>
    <row r="192" spans="1:6" s="4" customFormat="1" ht="15" customHeight="1">
      <c r="A192" s="33"/>
      <c r="B192" s="19" t="s">
        <v>64</v>
      </c>
      <c r="C192" s="17"/>
      <c r="D192" s="27"/>
      <c r="E192" s="49"/>
      <c r="F192" s="58"/>
    </row>
    <row r="193" spans="1:7" s="4" customFormat="1" ht="15" customHeight="1">
      <c r="A193" s="33" t="s">
        <v>242</v>
      </c>
      <c r="B193" s="22" t="s">
        <v>63</v>
      </c>
      <c r="C193" s="12" t="s">
        <v>4</v>
      </c>
      <c r="D193" s="51">
        <v>0</v>
      </c>
      <c r="E193" s="50">
        <v>86400</v>
      </c>
      <c r="F193" s="58">
        <f t="shared" si="2"/>
        <v>0</v>
      </c>
    </row>
    <row r="194" spans="1:7" s="4" customFormat="1" ht="15" customHeight="1">
      <c r="A194" s="33" t="s">
        <v>246</v>
      </c>
      <c r="B194" s="22" t="s">
        <v>53</v>
      </c>
      <c r="C194" s="12" t="s">
        <v>4</v>
      </c>
      <c r="D194" s="51">
        <v>0</v>
      </c>
      <c r="E194" s="50">
        <v>76800</v>
      </c>
      <c r="F194" s="58">
        <f t="shared" si="2"/>
        <v>0</v>
      </c>
    </row>
    <row r="195" spans="1:7" s="4" customFormat="1" ht="15" customHeight="1">
      <c r="A195" s="33" t="s">
        <v>243</v>
      </c>
      <c r="B195" s="22" t="s">
        <v>65</v>
      </c>
      <c r="C195" s="12" t="s">
        <v>4</v>
      </c>
      <c r="D195" s="51">
        <v>0</v>
      </c>
      <c r="E195" s="50">
        <v>124800</v>
      </c>
      <c r="F195" s="58">
        <f t="shared" si="2"/>
        <v>0</v>
      </c>
    </row>
    <row r="196" spans="1:7" s="4" customFormat="1" ht="15" customHeight="1">
      <c r="A196" s="33"/>
      <c r="B196" s="19" t="s">
        <v>48</v>
      </c>
      <c r="C196" s="12"/>
      <c r="D196" s="27"/>
      <c r="E196" s="50"/>
      <c r="F196" s="58"/>
      <c r="G196" s="5"/>
    </row>
    <row r="197" spans="1:7" s="4" customFormat="1" ht="15" customHeight="1">
      <c r="A197" s="33" t="s">
        <v>247</v>
      </c>
      <c r="B197" s="18" t="s">
        <v>45</v>
      </c>
      <c r="C197" s="12" t="s">
        <v>13</v>
      </c>
      <c r="D197" s="51">
        <v>0</v>
      </c>
      <c r="E197" s="50">
        <v>480000</v>
      </c>
      <c r="F197" s="58">
        <f t="shared" ref="F197:F215" si="3">D197*E197</f>
        <v>0</v>
      </c>
      <c r="G197" s="5"/>
    </row>
    <row r="198" spans="1:7" s="4" customFormat="1" ht="15" customHeight="1">
      <c r="A198" s="33" t="s">
        <v>248</v>
      </c>
      <c r="B198" s="18" t="s">
        <v>46</v>
      </c>
      <c r="C198" s="12" t="s">
        <v>13</v>
      </c>
      <c r="D198" s="51">
        <v>0</v>
      </c>
      <c r="E198" s="50">
        <v>384000</v>
      </c>
      <c r="F198" s="58">
        <f t="shared" si="3"/>
        <v>0</v>
      </c>
      <c r="G198" s="5"/>
    </row>
    <row r="199" spans="1:7" s="4" customFormat="1" ht="15" customHeight="1">
      <c r="A199" s="33" t="s">
        <v>249</v>
      </c>
      <c r="B199" s="18" t="s">
        <v>49</v>
      </c>
      <c r="C199" s="12" t="s">
        <v>13</v>
      </c>
      <c r="D199" s="51">
        <v>0</v>
      </c>
      <c r="E199" s="50">
        <v>480000</v>
      </c>
      <c r="F199" s="58">
        <f t="shared" si="3"/>
        <v>0</v>
      </c>
      <c r="G199" s="5"/>
    </row>
    <row r="200" spans="1:7" s="4" customFormat="1" ht="15" customHeight="1">
      <c r="A200" s="33" t="s">
        <v>250</v>
      </c>
      <c r="B200" s="18" t="s">
        <v>50</v>
      </c>
      <c r="C200" s="12" t="s">
        <v>13</v>
      </c>
      <c r="D200" s="51">
        <v>0</v>
      </c>
      <c r="E200" s="50">
        <v>240000</v>
      </c>
      <c r="F200" s="58">
        <f t="shared" si="3"/>
        <v>0</v>
      </c>
      <c r="G200" s="5"/>
    </row>
    <row r="201" spans="1:7" s="4" customFormat="1" ht="15" customHeight="1">
      <c r="A201" s="33" t="s">
        <v>251</v>
      </c>
      <c r="B201" s="18" t="s">
        <v>51</v>
      </c>
      <c r="C201" s="12" t="s">
        <v>13</v>
      </c>
      <c r="D201" s="51">
        <v>0</v>
      </c>
      <c r="E201" s="50">
        <v>48000</v>
      </c>
      <c r="F201" s="58">
        <f t="shared" si="3"/>
        <v>0</v>
      </c>
      <c r="G201" s="5"/>
    </row>
    <row r="202" spans="1:7" s="4" customFormat="1" ht="15" customHeight="1">
      <c r="A202" s="33" t="s">
        <v>252</v>
      </c>
      <c r="B202" s="18" t="s">
        <v>52</v>
      </c>
      <c r="C202" s="12" t="s">
        <v>13</v>
      </c>
      <c r="D202" s="51">
        <v>0</v>
      </c>
      <c r="E202" s="50">
        <v>14400</v>
      </c>
      <c r="F202" s="58">
        <f t="shared" si="3"/>
        <v>0</v>
      </c>
      <c r="G202" s="5"/>
    </row>
    <row r="203" spans="1:7" s="4" customFormat="1" ht="15" customHeight="1">
      <c r="A203" s="33" t="s">
        <v>253</v>
      </c>
      <c r="B203" s="18" t="s">
        <v>16</v>
      </c>
      <c r="C203" s="12" t="s">
        <v>13</v>
      </c>
      <c r="D203" s="51">
        <v>0</v>
      </c>
      <c r="E203" s="50">
        <v>720</v>
      </c>
      <c r="F203" s="58">
        <f t="shared" si="3"/>
        <v>0</v>
      </c>
      <c r="G203" s="5"/>
    </row>
    <row r="204" spans="1:7" s="4" customFormat="1" ht="15" customHeight="1">
      <c r="A204" s="33" t="s">
        <v>254</v>
      </c>
      <c r="B204" s="13" t="s">
        <v>17</v>
      </c>
      <c r="C204" s="12" t="s">
        <v>13</v>
      </c>
      <c r="D204" s="51">
        <v>0</v>
      </c>
      <c r="E204" s="50">
        <v>480</v>
      </c>
      <c r="F204" s="58">
        <f t="shared" si="3"/>
        <v>0</v>
      </c>
      <c r="G204" s="5"/>
    </row>
    <row r="205" spans="1:7" s="4" customFormat="1" ht="15" customHeight="1">
      <c r="A205" s="33" t="s">
        <v>255</v>
      </c>
      <c r="B205" s="13" t="s">
        <v>18</v>
      </c>
      <c r="C205" s="12" t="s">
        <v>13</v>
      </c>
      <c r="D205" s="51">
        <v>0</v>
      </c>
      <c r="E205" s="50">
        <v>960</v>
      </c>
      <c r="F205" s="58">
        <f t="shared" si="3"/>
        <v>0</v>
      </c>
      <c r="G205" s="5"/>
    </row>
    <row r="206" spans="1:7" s="4" customFormat="1" ht="15" customHeight="1">
      <c r="A206" s="33" t="s">
        <v>256</v>
      </c>
      <c r="B206" s="13" t="s">
        <v>19</v>
      </c>
      <c r="C206" s="12" t="s">
        <v>13</v>
      </c>
      <c r="D206" s="51">
        <v>0</v>
      </c>
      <c r="E206" s="50">
        <v>480</v>
      </c>
      <c r="F206" s="58">
        <f t="shared" si="3"/>
        <v>0</v>
      </c>
      <c r="G206" s="5"/>
    </row>
    <row r="207" spans="1:7" s="4" customFormat="1" ht="15" customHeight="1">
      <c r="A207" s="33" t="s">
        <v>257</v>
      </c>
      <c r="B207" s="13" t="s">
        <v>20</v>
      </c>
      <c r="C207" s="12" t="s">
        <v>13</v>
      </c>
      <c r="D207" s="51">
        <v>0</v>
      </c>
      <c r="E207" s="50">
        <v>1200</v>
      </c>
      <c r="F207" s="58">
        <f t="shared" si="3"/>
        <v>0</v>
      </c>
      <c r="G207" s="5"/>
    </row>
    <row r="208" spans="1:7" s="4" customFormat="1" ht="15" customHeight="1">
      <c r="A208" s="33" t="s">
        <v>258</v>
      </c>
      <c r="B208" s="13" t="s">
        <v>21</v>
      </c>
      <c r="C208" s="12" t="s">
        <v>13</v>
      </c>
      <c r="D208" s="51">
        <v>0</v>
      </c>
      <c r="E208" s="50">
        <v>960</v>
      </c>
      <c r="F208" s="58">
        <f t="shared" si="3"/>
        <v>0</v>
      </c>
      <c r="G208" s="5"/>
    </row>
    <row r="209" spans="1:7" s="4" customFormat="1" ht="15" customHeight="1">
      <c r="A209" s="33" t="s">
        <v>259</v>
      </c>
      <c r="B209" s="13" t="s">
        <v>22</v>
      </c>
      <c r="C209" s="12" t="s">
        <v>13</v>
      </c>
      <c r="D209" s="51">
        <v>0</v>
      </c>
      <c r="E209" s="50">
        <v>240</v>
      </c>
      <c r="F209" s="58">
        <f t="shared" si="3"/>
        <v>0</v>
      </c>
      <c r="G209" s="5"/>
    </row>
    <row r="210" spans="1:7" s="4" customFormat="1" ht="15" customHeight="1">
      <c r="A210" s="33" t="s">
        <v>260</v>
      </c>
      <c r="B210" s="13" t="s">
        <v>23</v>
      </c>
      <c r="C210" s="12" t="s">
        <v>13</v>
      </c>
      <c r="D210" s="51">
        <v>0</v>
      </c>
      <c r="E210" s="50">
        <v>480</v>
      </c>
      <c r="F210" s="58">
        <f t="shared" si="3"/>
        <v>0</v>
      </c>
      <c r="G210" s="5"/>
    </row>
    <row r="211" spans="1:7" s="4" customFormat="1" ht="15" customHeight="1">
      <c r="A211" s="33" t="s">
        <v>261</v>
      </c>
      <c r="B211" s="13" t="s">
        <v>24</v>
      </c>
      <c r="C211" s="12" t="s">
        <v>13</v>
      </c>
      <c r="D211" s="51">
        <v>0</v>
      </c>
      <c r="E211" s="50">
        <v>480</v>
      </c>
      <c r="F211" s="58">
        <f t="shared" si="3"/>
        <v>0</v>
      </c>
      <c r="G211" s="5"/>
    </row>
    <row r="212" spans="1:7" s="4" customFormat="1" ht="15" customHeight="1">
      <c r="A212" s="33" t="s">
        <v>262</v>
      </c>
      <c r="B212" s="13" t="s">
        <v>25</v>
      </c>
      <c r="C212" s="12" t="s">
        <v>13</v>
      </c>
      <c r="D212" s="51">
        <v>0</v>
      </c>
      <c r="E212" s="50">
        <v>480</v>
      </c>
      <c r="F212" s="58">
        <f t="shared" si="3"/>
        <v>0</v>
      </c>
      <c r="G212" s="5"/>
    </row>
    <row r="213" spans="1:7" s="4" customFormat="1" ht="15" customHeight="1">
      <c r="A213" s="33" t="s">
        <v>263</v>
      </c>
      <c r="B213" s="13" t="s">
        <v>26</v>
      </c>
      <c r="C213" s="12" t="s">
        <v>13</v>
      </c>
      <c r="D213" s="51">
        <v>0</v>
      </c>
      <c r="E213" s="50">
        <v>480</v>
      </c>
      <c r="F213" s="58">
        <f t="shared" si="3"/>
        <v>0</v>
      </c>
      <c r="G213" s="5"/>
    </row>
    <row r="214" spans="1:7" s="4" customFormat="1" ht="15" customHeight="1">
      <c r="A214" s="33" t="s">
        <v>264</v>
      </c>
      <c r="B214" s="13" t="s">
        <v>27</v>
      </c>
      <c r="C214" s="12" t="s">
        <v>13</v>
      </c>
      <c r="D214" s="51">
        <v>0</v>
      </c>
      <c r="E214" s="50">
        <v>480</v>
      </c>
      <c r="F214" s="58">
        <f t="shared" si="3"/>
        <v>0</v>
      </c>
      <c r="G214" s="5"/>
    </row>
    <row r="215" spans="1:7" s="4" customFormat="1" ht="15" customHeight="1">
      <c r="A215" s="33" t="s">
        <v>265</v>
      </c>
      <c r="B215" s="13" t="s">
        <v>28</v>
      </c>
      <c r="C215" s="12" t="s">
        <v>13</v>
      </c>
      <c r="D215" s="51">
        <v>0</v>
      </c>
      <c r="E215" s="50">
        <v>240</v>
      </c>
      <c r="F215" s="58">
        <f t="shared" si="3"/>
        <v>0</v>
      </c>
      <c r="G215" s="5"/>
    </row>
    <row r="216" spans="1:7" s="4" customFormat="1" ht="15" customHeight="1">
      <c r="A216" s="33" t="s">
        <v>266</v>
      </c>
      <c r="B216" s="13" t="s">
        <v>29</v>
      </c>
      <c r="C216" s="12" t="s">
        <v>13</v>
      </c>
      <c r="D216" s="51">
        <v>0</v>
      </c>
      <c r="E216" s="50">
        <v>240</v>
      </c>
      <c r="F216" s="58">
        <f t="shared" ref="F216:F229" si="4">D216*E216</f>
        <v>0</v>
      </c>
      <c r="G216" s="5"/>
    </row>
    <row r="217" spans="1:7" s="4" customFormat="1" ht="15" customHeight="1">
      <c r="A217" s="33" t="s">
        <v>267</v>
      </c>
      <c r="B217" s="13" t="s">
        <v>30</v>
      </c>
      <c r="C217" s="12" t="s">
        <v>13</v>
      </c>
      <c r="D217" s="51">
        <v>0</v>
      </c>
      <c r="E217" s="50">
        <v>480</v>
      </c>
      <c r="F217" s="58">
        <f t="shared" si="4"/>
        <v>0</v>
      </c>
      <c r="G217" s="5"/>
    </row>
    <row r="218" spans="1:7" s="4" customFormat="1" ht="15" customHeight="1">
      <c r="A218" s="33" t="s">
        <v>268</v>
      </c>
      <c r="B218" s="13" t="s">
        <v>31</v>
      </c>
      <c r="C218" s="12" t="s">
        <v>13</v>
      </c>
      <c r="D218" s="51">
        <v>0</v>
      </c>
      <c r="E218" s="50">
        <v>240</v>
      </c>
      <c r="F218" s="58">
        <f t="shared" si="4"/>
        <v>0</v>
      </c>
      <c r="G218" s="5"/>
    </row>
    <row r="219" spans="1:7" s="4" customFormat="1" ht="15" customHeight="1">
      <c r="A219" s="33" t="s">
        <v>269</v>
      </c>
      <c r="B219" s="13" t="s">
        <v>32</v>
      </c>
      <c r="C219" s="12" t="s">
        <v>13</v>
      </c>
      <c r="D219" s="51">
        <v>0</v>
      </c>
      <c r="E219" s="50">
        <v>480</v>
      </c>
      <c r="F219" s="58">
        <f t="shared" si="4"/>
        <v>0</v>
      </c>
      <c r="G219" s="5"/>
    </row>
    <row r="220" spans="1:7" s="4" customFormat="1" ht="15" customHeight="1">
      <c r="A220" s="33" t="s">
        <v>270</v>
      </c>
      <c r="B220" s="13" t="s">
        <v>33</v>
      </c>
      <c r="C220" s="12" t="s">
        <v>13</v>
      </c>
      <c r="D220" s="51">
        <v>0</v>
      </c>
      <c r="E220" s="50">
        <v>480</v>
      </c>
      <c r="F220" s="58">
        <f t="shared" si="4"/>
        <v>0</v>
      </c>
      <c r="G220" s="5"/>
    </row>
    <row r="221" spans="1:7" s="4" customFormat="1" ht="15" customHeight="1">
      <c r="A221" s="33" t="s">
        <v>271</v>
      </c>
      <c r="B221" s="13" t="s">
        <v>34</v>
      </c>
      <c r="C221" s="12" t="s">
        <v>13</v>
      </c>
      <c r="D221" s="51">
        <v>0</v>
      </c>
      <c r="E221" s="50">
        <v>1200</v>
      </c>
      <c r="F221" s="58">
        <f t="shared" si="4"/>
        <v>0</v>
      </c>
      <c r="G221" s="5"/>
    </row>
    <row r="222" spans="1:7" s="4" customFormat="1" ht="15" customHeight="1">
      <c r="A222" s="33" t="s">
        <v>272</v>
      </c>
      <c r="B222" s="13" t="s">
        <v>35</v>
      </c>
      <c r="C222" s="12" t="s">
        <v>13</v>
      </c>
      <c r="D222" s="51">
        <v>0</v>
      </c>
      <c r="E222" s="50">
        <v>480</v>
      </c>
      <c r="F222" s="58">
        <f t="shared" si="4"/>
        <v>0</v>
      </c>
      <c r="G222" s="5"/>
    </row>
    <row r="223" spans="1:7" s="4" customFormat="1" ht="15" customHeight="1">
      <c r="A223" s="33" t="s">
        <v>273</v>
      </c>
      <c r="B223" s="13" t="s">
        <v>36</v>
      </c>
      <c r="C223" s="12" t="s">
        <v>13</v>
      </c>
      <c r="D223" s="51">
        <v>0</v>
      </c>
      <c r="E223" s="50">
        <v>240</v>
      </c>
      <c r="F223" s="58">
        <f t="shared" si="4"/>
        <v>0</v>
      </c>
      <c r="G223" s="5"/>
    </row>
    <row r="224" spans="1:7" s="4" customFormat="1" ht="15" customHeight="1">
      <c r="A224" s="33" t="s">
        <v>274</v>
      </c>
      <c r="B224" s="13" t="s">
        <v>37</v>
      </c>
      <c r="C224" s="12" t="s">
        <v>13</v>
      </c>
      <c r="D224" s="51">
        <v>0</v>
      </c>
      <c r="E224" s="50">
        <v>240</v>
      </c>
      <c r="F224" s="58">
        <f t="shared" si="4"/>
        <v>0</v>
      </c>
      <c r="G224" s="5"/>
    </row>
    <row r="225" spans="1:7" s="4" customFormat="1" ht="15" customHeight="1">
      <c r="A225" s="33" t="s">
        <v>275</v>
      </c>
      <c r="B225" s="13" t="s">
        <v>38</v>
      </c>
      <c r="C225" s="12" t="s">
        <v>13</v>
      </c>
      <c r="D225" s="51">
        <v>0</v>
      </c>
      <c r="E225" s="50">
        <v>240</v>
      </c>
      <c r="F225" s="58">
        <f t="shared" si="4"/>
        <v>0</v>
      </c>
      <c r="G225" s="5"/>
    </row>
    <row r="226" spans="1:7" s="4" customFormat="1" ht="15" customHeight="1">
      <c r="A226" s="33" t="s">
        <v>276</v>
      </c>
      <c r="B226" s="13" t="s">
        <v>39</v>
      </c>
      <c r="C226" s="12" t="s">
        <v>13</v>
      </c>
      <c r="D226" s="51">
        <v>0</v>
      </c>
      <c r="E226" s="50">
        <v>240</v>
      </c>
      <c r="F226" s="58">
        <f t="shared" si="4"/>
        <v>0</v>
      </c>
      <c r="G226" s="5"/>
    </row>
    <row r="227" spans="1:7" s="4" customFormat="1" ht="15" customHeight="1">
      <c r="A227" s="33" t="s">
        <v>277</v>
      </c>
      <c r="B227" s="13" t="s">
        <v>40</v>
      </c>
      <c r="C227" s="12" t="s">
        <v>13</v>
      </c>
      <c r="D227" s="51">
        <v>0</v>
      </c>
      <c r="E227" s="50">
        <v>480</v>
      </c>
      <c r="F227" s="58">
        <f t="shared" si="4"/>
        <v>0</v>
      </c>
      <c r="G227" s="5"/>
    </row>
    <row r="228" spans="1:7" s="4" customFormat="1" ht="15" customHeight="1">
      <c r="A228" s="33" t="s">
        <v>278</v>
      </c>
      <c r="B228" s="13" t="s">
        <v>41</v>
      </c>
      <c r="C228" s="12" t="s">
        <v>13</v>
      </c>
      <c r="D228" s="51">
        <v>0</v>
      </c>
      <c r="E228" s="50">
        <v>240</v>
      </c>
      <c r="F228" s="58">
        <f t="shared" si="4"/>
        <v>0</v>
      </c>
      <c r="G228" s="5"/>
    </row>
    <row r="229" spans="1:7" s="4" customFormat="1" ht="15" customHeight="1">
      <c r="A229" s="33" t="s">
        <v>279</v>
      </c>
      <c r="B229" s="13" t="s">
        <v>44</v>
      </c>
      <c r="C229" s="12" t="s">
        <v>13</v>
      </c>
      <c r="D229" s="51">
        <v>0</v>
      </c>
      <c r="E229" s="50">
        <v>240</v>
      </c>
      <c r="F229" s="58">
        <f t="shared" si="4"/>
        <v>0</v>
      </c>
      <c r="G229" s="5"/>
    </row>
    <row r="230" spans="1:7" s="23" customFormat="1" ht="17.25" customHeight="1" thickBot="1">
      <c r="A230" s="38"/>
      <c r="B230" s="40"/>
      <c r="C230" s="41"/>
      <c r="D230" s="41"/>
      <c r="E230" s="35"/>
      <c r="F230" s="42"/>
      <c r="G230" s="43"/>
    </row>
    <row r="231" spans="1:7" s="24" customFormat="1" ht="16.5" customHeight="1" thickTop="1" thickBot="1">
      <c r="A231" s="53"/>
      <c r="B231" s="54" t="s">
        <v>293</v>
      </c>
      <c r="C231" s="55"/>
      <c r="D231" s="56"/>
      <c r="E231" s="57"/>
      <c r="F231" s="59">
        <f>SUM(F5:F229)</f>
        <v>0</v>
      </c>
      <c r="G231" s="36"/>
    </row>
    <row r="232" spans="1:7" s="24" customFormat="1" ht="18.75" customHeight="1" thickTop="1">
      <c r="A232" s="46"/>
      <c r="B232" s="36"/>
      <c r="C232" s="44"/>
      <c r="D232" s="36"/>
      <c r="E232" s="36"/>
      <c r="F232" s="45"/>
      <c r="G232" s="36"/>
    </row>
    <row r="233" spans="1:7" s="24" customFormat="1" ht="14.25" customHeight="1">
      <c r="A233" s="32"/>
      <c r="B233" s="1"/>
      <c r="C233" s="2"/>
      <c r="D233" s="1"/>
      <c r="E233" s="1"/>
      <c r="F233" s="3"/>
      <c r="G233" s="36"/>
    </row>
    <row r="234" spans="1:7" s="24" customFormat="1" ht="12" customHeight="1">
      <c r="A234" s="32"/>
      <c r="B234" s="60" t="s">
        <v>294</v>
      </c>
      <c r="C234" s="61"/>
      <c r="D234" s="60"/>
      <c r="E234" s="1"/>
      <c r="F234" s="3"/>
      <c r="G234" s="36"/>
    </row>
    <row r="235" spans="1:7" s="24" customFormat="1" ht="16.5" customHeight="1">
      <c r="A235" s="32"/>
      <c r="B235" s="1"/>
      <c r="C235" s="2"/>
      <c r="D235" s="1"/>
      <c r="E235" s="1"/>
      <c r="F235" s="3"/>
      <c r="G235" s="36"/>
    </row>
    <row r="236" spans="1:7" s="6" customFormat="1" ht="14.25" customHeight="1">
      <c r="A236" s="32"/>
      <c r="B236" s="1"/>
      <c r="C236" s="2"/>
      <c r="D236" s="1"/>
      <c r="E236" s="1"/>
      <c r="F236" s="3"/>
      <c r="G236" s="36"/>
    </row>
    <row r="237" spans="1:7" ht="14.25" customHeight="1"/>
    <row r="240" spans="1:7" ht="15" customHeight="1"/>
    <row r="241" ht="14.25" customHeight="1"/>
    <row r="243" ht="19.5" customHeight="1"/>
  </sheetData>
  <mergeCells count="6">
    <mergeCell ref="F3:F4"/>
    <mergeCell ref="E3:E4"/>
    <mergeCell ref="A3:A4"/>
    <mergeCell ref="B3:B4"/>
    <mergeCell ref="C3:C4"/>
    <mergeCell ref="D3:D4"/>
  </mergeCells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220526-Priloha c 2-vzor spracovania ceny-Tabulka-Navrh na plnenie kriterii" edit="true"/>
    <f:field ref="objsubject" par="" text="" edit="true"/>
    <f:field ref="objcreatedby" par="" text="KUBÁN, Rastislav, Ing."/>
    <f:field ref="objcreatedat" par="" date="2022-05-27T09:53:52" text="27.5.2022 9:53:52"/>
    <f:field ref="objchangedby" par="" text="KUBÁN, Rastislav, Ing."/>
    <f:field ref="objmodifiedat" par="" date="2022-05-27T09:53:54" text="27.5.2022 9:53:54"/>
    <f:field ref="doc_FSCFOLIO_1_1001_FieldDocumentNumber" par="" text=""/>
    <f:field ref="doc_FSCFOLIO_1_1001_FieldSubject" par="" text="" edit="true"/>
    <f:field ref="FSCFOLIO_1_1001_FieldCurrentUser" par="" text="PhDr. Eva KISS BÖHMEROVÁ"/>
    <f:field ref="CCAPRECONFIG_15_1001_Objektname" par="" text="220526-Priloha c 2-vzor spracovania ceny-Tabulka-Navrh na plnenie kriterii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 K VK MOBIL OPERATOR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Kocis Peter /OIKT/MZV</dc:creator>
  <cp:lastModifiedBy>Bohmerova Eva /ODVO/MZV</cp:lastModifiedBy>
  <cp:lastPrinted>2022-04-21T05:44:09Z</cp:lastPrinted>
  <dcterms:created xsi:type="dcterms:W3CDTF">2022-04-21T05:18:48Z</dcterms:created>
  <dcterms:modified xsi:type="dcterms:W3CDTF">2022-07-20T13:03:56Z</dcterms:modified>
</cp:coreProperties>
</file>