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7" i="3" l="1"/>
  <c r="V39" i="3" s="1"/>
  <c r="V41" i="3" s="1"/>
  <c r="I37" i="3"/>
  <c r="I39" i="3" s="1"/>
  <c r="I41" i="3" s="1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7" i="3" s="1"/>
  <c r="N39" i="3" s="1"/>
  <c r="N41" i="3" s="1"/>
  <c r="L14" i="3"/>
  <c r="L37" i="3" s="1"/>
  <c r="L39" i="3" s="1"/>
  <c r="L41" i="3" s="1"/>
  <c r="J14" i="3"/>
  <c r="H14" i="3"/>
  <c r="H37" i="3" s="1"/>
  <c r="H39" i="3" s="1"/>
  <c r="H41" i="3" s="1"/>
  <c r="D8" i="3"/>
  <c r="J37" i="3" l="1"/>
  <c r="J39" i="3" s="1"/>
  <c r="E37" i="3" l="1"/>
  <c r="J41" i="3"/>
  <c r="E41" i="3" s="1"/>
  <c r="E39" i="3"/>
</calcChain>
</file>

<file path=xl/sharedStrings.xml><?xml version="1.0" encoding="utf-8"?>
<sst xmlns="http://schemas.openxmlformats.org/spreadsheetml/2006/main" count="369" uniqueCount="136">
  <si>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</si>
  <si>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</si>
  <si>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</si>
  <si>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</si>
  <si>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</si>
  <si>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</si>
  <si>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</si>
  <si>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</si>
  <si>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</si>
  <si>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</si>
  <si>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</si>
  <si>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</si>
  <si>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</si>
  <si>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</si>
  <si>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</si>
  <si>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</si>
  <si>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</si>
  <si>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</si>
  <si>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</si>
  <si>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</si>
  <si>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</si>
  <si>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</si>
  <si>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</si>
  <si>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</si>
  <si>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</si>
  <si>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</si>
  <si>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</si>
  <si>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</si>
  <si>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</si>
  <si>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</si>
  <si>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</si>
  <si>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</si>
  <si>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</si>
  <si>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</si>
  <si>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</si>
  <si>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</si>
  <si>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</si>
  <si>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</si>
  <si>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</si>
  <si>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</si>
  <si>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</si>
  <si>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</si>
  <si>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</si>
  <si>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</si>
  <si>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</si>
  <si>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</si>
  <si>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</si>
  <si>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</si>
  <si>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</si>
  <si>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</si>
  <si>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</si>
  <si>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</si>
  <si>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</si>
  <si>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</si>
  <si>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</si>
  <si>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</si>
  <si>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</si>
  <si>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</si>
  <si>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</si>
  <si>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</si>
  <si>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</si>
  <si>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</si>
  <si>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</si>
  <si>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</si>
  <si>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</si>
  <si>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</si>
  <si>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</si>
  <si>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 OPaOS EZ - CHATA LOPUŠNÁ DOLINA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</si>
  <si>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</si>
  <si>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</si>
  <si>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</si>
  <si>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</si>
  <si>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</si>
  <si>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</si>
  <si>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</si>
  <si>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</si>
  <si>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</si>
  <si>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480101001</t>
  </si>
  <si>
    <t>Kontrola rozvod. zariaď. prípojkovej skrine</t>
  </si>
  <si>
    <t>kus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</si>
  <si>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</si>
  <si>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</si>
  <si>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</si>
  <si>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</si>
  <si>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</si>
  <si>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</si>
  <si>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</si>
  <si>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pole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</si>
  <si>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</si>
  <si>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</si>
  <si>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</si>
  <si>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</si>
  <si>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</si>
  <si>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</si>
  <si>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</si>
  <si>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480104002</t>
  </si>
  <si>
    <t>Kontrola svetel.spotr. pevných v nebezpečnom priestore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</si>
  <si>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</si>
  <si>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</si>
  <si>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</si>
  <si>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</si>
  <si>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</si>
  <si>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</si>
  <si>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</si>
  <si>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</si>
  <si>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</si>
  <si>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</si>
  <si>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</si>
  <si>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</si>
  <si>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</si>
  <si>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480106010</t>
  </si>
  <si>
    <t>Meranie zemného prechodového odporu uzemnenia</t>
  </si>
  <si>
    <t>480106012</t>
  </si>
  <si>
    <t>Meranie prechodového odporu ochranného spojenia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</si>
  <si>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</si>
  <si>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</si>
  <si>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</si>
  <si>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</si>
  <si>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</si>
  <si>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</si>
  <si>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</si>
  <si>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</si>
  <si>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</si>
  <si>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</si>
  <si>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</si>
  <si>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</si>
  <si>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</si>
  <si>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</si>
  <si>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480107015</t>
  </si>
  <si>
    <t>Demontáž a opätovná montáž skúšobnej svorky uzemnenia</t>
  </si>
  <si>
    <t>480109002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</si>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</sst>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"/>
  <sheetViews>
    <sheetView showGridLines="0" tabSelected="1" workbookViewId="0">
      <pane xSplit="4" ySplit="10" topLeftCell="E19" activePane="bottomRight" state="frozen"/>
      <selection pane="topRight"/>
      <selection pane="bottomLeft"/>
      <selection pane="bottomRight" activeCell="AM25" sqref="AM25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135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36" si="0">ROUND(E14*G14,2)</f>
        <v>0</v>
      </c>
      <c r="I14" s="58"/>
      <c r="J14" s="58">
        <f t="shared" ref="J14:J36" si="1">ROUND(E14*G14,2)</f>
        <v>0</v>
      </c>
      <c r="K14" s="59"/>
      <c r="L14" s="59">
        <f t="shared" ref="L14:L36" si="2">E14*K14</f>
        <v>0</v>
      </c>
      <c r="M14" s="56"/>
      <c r="N14" s="56">
        <f t="shared" ref="N14:N36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1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11</v>
      </c>
      <c r="F16" s="57" t="s">
        <v>90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91</v>
      </c>
      <c r="D17" s="55" t="s">
        <v>92</v>
      </c>
      <c r="E17" s="56">
        <v>2</v>
      </c>
      <c r="F17" s="57" t="s">
        <v>90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91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93</v>
      </c>
      <c r="D18" s="55" t="s">
        <v>94</v>
      </c>
      <c r="E18" s="56">
        <v>1</v>
      </c>
      <c r="F18" s="57" t="s">
        <v>90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95</v>
      </c>
      <c r="D19" s="55" t="s">
        <v>96</v>
      </c>
      <c r="E19" s="56">
        <v>12</v>
      </c>
      <c r="F19" s="57" t="s">
        <v>79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95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9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9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15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2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1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58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2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15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12</v>
      </c>
      <c r="F28" s="57" t="s">
        <v>99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2</v>
      </c>
      <c r="F29" s="57" t="s">
        <v>79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14</v>
      </c>
      <c r="F30" s="57" t="s">
        <v>79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1</v>
      </c>
      <c r="F31" s="57" t="s">
        <v>79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12</v>
      </c>
      <c r="F32" s="57" t="s">
        <v>79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4</v>
      </c>
      <c r="F33" s="57" t="s">
        <v>79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4</v>
      </c>
      <c r="F34" s="57" t="s">
        <v>79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2</v>
      </c>
      <c r="F35" s="57" t="s">
        <v>79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 ht="25.5">
      <c r="A36" s="52" t="s">
        <v>75</v>
      </c>
      <c r="B36" s="62" t="s">
        <v>76</v>
      </c>
      <c r="C36" s="54" t="s">
        <v>130</v>
      </c>
      <c r="D36" s="55" t="s">
        <v>131</v>
      </c>
      <c r="E36" s="56">
        <v>20</v>
      </c>
      <c r="F36" s="57" t="s">
        <v>53</v>
      </c>
      <c r="G36" s="58"/>
      <c r="H36" s="58">
        <f t="shared" si="0"/>
        <v>0</v>
      </c>
      <c r="I36" s="58"/>
      <c r="J36" s="58">
        <f t="shared" si="1"/>
        <v>0</v>
      </c>
      <c r="K36" s="59"/>
      <c r="L36" s="59">
        <f t="shared" si="2"/>
        <v>0</v>
      </c>
      <c r="M36" s="56"/>
      <c r="N36" s="56">
        <f t="shared" si="3"/>
        <v>0</v>
      </c>
      <c r="O36" s="57" t="s">
        <v>80</v>
      </c>
      <c r="P36" s="56"/>
      <c r="Q36" s="56"/>
      <c r="R36" s="56"/>
      <c r="S36" s="60"/>
      <c r="T36" s="60"/>
      <c r="U36" s="60" t="s">
        <v>68</v>
      </c>
      <c r="V36" s="61"/>
      <c r="W36" s="54" t="s">
        <v>81</v>
      </c>
      <c r="X36" s="54" t="s">
        <v>130</v>
      </c>
      <c r="Y36" s="57" t="s">
        <v>82</v>
      </c>
      <c r="Z36" s="57"/>
      <c r="AA36" s="57"/>
      <c r="AB36" s="57"/>
      <c r="AC36" s="57"/>
      <c r="AD36" s="57"/>
      <c r="AE36" s="57"/>
      <c r="AF36" s="57"/>
      <c r="AG36" s="57"/>
      <c r="AI36" s="4" t="s">
        <v>83</v>
      </c>
      <c r="AJ36" s="4" t="s">
        <v>84</v>
      </c>
    </row>
    <row r="37" spans="1:36">
      <c r="A37" s="52"/>
      <c r="B37" s="62"/>
      <c r="C37" s="54"/>
      <c r="D37" s="63" t="s">
        <v>132</v>
      </c>
      <c r="E37" s="64">
        <f>J37</f>
        <v>0</v>
      </c>
      <c r="F37" s="57"/>
      <c r="G37" s="58"/>
      <c r="H37" s="64">
        <f>SUM(H12:H36)</f>
        <v>0</v>
      </c>
      <c r="I37" s="64">
        <f>SUM(I12:I36)</f>
        <v>0</v>
      </c>
      <c r="J37" s="64">
        <f>SUM(J12:J36)</f>
        <v>0</v>
      </c>
      <c r="K37" s="59"/>
      <c r="L37" s="65">
        <f>SUM(L12:L36)</f>
        <v>0</v>
      </c>
      <c r="M37" s="56"/>
      <c r="N37" s="66">
        <f>SUM(N12:N36)</f>
        <v>0</v>
      </c>
      <c r="O37" s="57"/>
      <c r="P37" s="56"/>
      <c r="Q37" s="56"/>
      <c r="R37" s="56"/>
      <c r="S37" s="60"/>
      <c r="T37" s="60"/>
      <c r="U37" s="60"/>
      <c r="V37" s="61">
        <f>SUM(V12:V36)</f>
        <v>0</v>
      </c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55"/>
      <c r="E38" s="56"/>
      <c r="F38" s="57"/>
      <c r="G38" s="58"/>
      <c r="H38" s="58"/>
      <c r="I38" s="58"/>
      <c r="J38" s="58"/>
      <c r="K38" s="59"/>
      <c r="L38" s="59"/>
      <c r="M38" s="56"/>
      <c r="N38" s="56"/>
      <c r="O38" s="57"/>
      <c r="P38" s="56"/>
      <c r="Q38" s="56"/>
      <c r="R38" s="56"/>
      <c r="S38" s="60"/>
      <c r="T38" s="60"/>
      <c r="U38" s="60"/>
      <c r="V38" s="61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63" t="s">
        <v>133</v>
      </c>
      <c r="E39" s="64">
        <f>J39</f>
        <v>0</v>
      </c>
      <c r="F39" s="57"/>
      <c r="G39" s="58"/>
      <c r="H39" s="64">
        <f>+H37</f>
        <v>0</v>
      </c>
      <c r="I39" s="64">
        <f>+I37</f>
        <v>0</v>
      </c>
      <c r="J39" s="64">
        <f>+J37</f>
        <v>0</v>
      </c>
      <c r="K39" s="59"/>
      <c r="L39" s="65">
        <f>+L37</f>
        <v>0</v>
      </c>
      <c r="M39" s="56"/>
      <c r="N39" s="66">
        <f>+N37</f>
        <v>0</v>
      </c>
      <c r="O39" s="57"/>
      <c r="P39" s="56"/>
      <c r="Q39" s="56"/>
      <c r="R39" s="56"/>
      <c r="S39" s="60"/>
      <c r="T39" s="60"/>
      <c r="U39" s="60"/>
      <c r="V39" s="61">
        <f>+V37</f>
        <v>0</v>
      </c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55"/>
      <c r="E40" s="56"/>
      <c r="F40" s="57"/>
      <c r="G40" s="58"/>
      <c r="H40" s="58"/>
      <c r="I40" s="58"/>
      <c r="J40" s="58"/>
      <c r="K40" s="59"/>
      <c r="L40" s="59"/>
      <c r="M40" s="56"/>
      <c r="N40" s="56"/>
      <c r="O40" s="57"/>
      <c r="P40" s="56"/>
      <c r="Q40" s="56"/>
      <c r="R40" s="56"/>
      <c r="S40" s="60"/>
      <c r="T40" s="60"/>
      <c r="U40" s="60"/>
      <c r="V40" s="61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  <row r="41" spans="1:36">
      <c r="A41" s="52"/>
      <c r="B41" s="62"/>
      <c r="C41" s="54"/>
      <c r="D41" s="67" t="s">
        <v>134</v>
      </c>
      <c r="E41" s="64">
        <f>J41</f>
        <v>0</v>
      </c>
      <c r="F41" s="57"/>
      <c r="G41" s="58"/>
      <c r="H41" s="64">
        <f>+H39</f>
        <v>0</v>
      </c>
      <c r="I41" s="64">
        <f>+I39</f>
        <v>0</v>
      </c>
      <c r="J41" s="64">
        <f>+J39</f>
        <v>0</v>
      </c>
      <c r="K41" s="59"/>
      <c r="L41" s="65">
        <f>+L39</f>
        <v>0</v>
      </c>
      <c r="M41" s="56"/>
      <c r="N41" s="66">
        <f>+N39</f>
        <v>0</v>
      </c>
      <c r="O41" s="57"/>
      <c r="P41" s="56"/>
      <c r="Q41" s="56"/>
      <c r="R41" s="56"/>
      <c r="S41" s="60"/>
      <c r="T41" s="60"/>
      <c r="U41" s="60"/>
      <c r="V41" s="61">
        <f>+V39</f>
        <v>0</v>
      </c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2022-03-18T13:00:07Z</dcterms:modified>
</cp:coreProperties>
</file>