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3" i="3" l="1"/>
  <c r="V35" i="3" s="1"/>
  <c r="V37" i="3" s="1"/>
  <c r="I33" i="3"/>
  <c r="I35" i="3" s="1"/>
  <c r="I37" i="3" s="1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3" i="3" s="1"/>
  <c r="N35" i="3" s="1"/>
  <c r="N37" i="3" s="1"/>
  <c r="L14" i="3"/>
  <c r="L33" i="3" s="1"/>
  <c r="L35" i="3" s="1"/>
  <c r="L37" i="3" s="1"/>
  <c r="J14" i="3"/>
  <c r="J33" i="3" s="1"/>
  <c r="J35" i="3" s="1"/>
  <c r="H14" i="3"/>
  <c r="H33" i="3" s="1"/>
  <c r="H35" i="3" s="1"/>
  <c r="H37" i="3" s="1"/>
  <c r="D8" i="3"/>
  <c r="J37" i="3" l="1"/>
  <c r="E37" i="3" s="1"/>
  <c r="E35" i="3"/>
  <c r="E33" i="3"/>
</calcChain>
</file>

<file path=xl/sharedStrings.xml><?xml version="1.0" encoding="utf-8"?>
<sst xmlns="http://schemas.openxmlformats.org/spreadsheetml/2006/main" count="321" uniqueCount="128">
  <si>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</si>
  <si>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</si>
  <si>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</si>
  <si>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</si>
  <si>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</si>
  <si>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</si>
  <si>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</si>
  <si>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</si>
  <si>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</si>
  <si>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</si>
  <si>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</si>
  <si>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</si>
  <si>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</si>
  <si>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</si>
  <si>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</si>
  <si>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</si>
  <si>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</si>
  <si>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</si>
  <si>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</si>
  <si>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</si>
  <si>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</si>
  <si>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</si>
  <si>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</si>
  <si>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</si>
  <si>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</si>
  <si>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</si>
  <si>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</si>
  <si>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</si>
  <si>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</si>
  <si>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</si>
  <si>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</si>
  <si>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</si>
  <si>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</si>
  <si>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</si>
  <si>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</si>
  <si>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</si>
  <si>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</si>
  <si>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</si>
  <si>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</si>
  <si>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</si>
  <si>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</si>
  <si>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</si>
  <si>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</si>
  <si>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</si>
  <si>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</si>
  <si>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</si>
  <si>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</si>
  <si>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</si>
  <si>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</si>
  <si>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</si>
  <si>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</si>
  <si>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</si>
  <si>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</si>
  <si>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</si>
  <si>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</si>
  <si>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</si>
  <si>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</si>
  <si>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</si>
  <si>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</si>
  <si>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</si>
  <si>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</si>
  <si>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</si>
  <si>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</si>
  <si>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JKSO : </t>
  </si>
  <si>
    <t xml:space="preserve">Dátum:   .  .    </t>
  </si>
  <si>
    <t>Stavba :OPaOS EZ - NEMOCNICA POPRAD, a.s.</t>
  </si>
  <si>
    <t>Objekt :OPaOS EZ - KOMPLEMENT 2. PP VÝMENÍK NsP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</si>
  <si>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</si>
  <si>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</si>
  <si>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</si>
  <si>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</si>
  <si>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</si>
  <si>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</si>
  <si>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</si>
  <si>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</si>
  <si>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</si>
  <si>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</si>
  <si>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</si>
  <si>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</si>
  <si>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</si>
  <si>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</si>
  <si>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</si>
  <si>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</si>
  <si>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</si>
  <si>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</si>
  <si>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</si>
  <si>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480101004</t>
  </si>
  <si>
    <t>Kontrola rozvod. zariaď. rozvadzača nad 30 prístrojov</t>
  </si>
  <si>
    <t>480103001</t>
  </si>
  <si>
    <t>Kontrola el. inšt. v priest. bezpečnom do 5 vývodov</t>
  </si>
  <si>
    <t>okruh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</si>
  <si>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</si>
  <si>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</si>
  <si>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</si>
  <si>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</si>
  <si>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</si>
  <si>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480104030</t>
  </si>
  <si>
    <t>Kontr. ind. motora pev. do 5 kW v priest. bezpečnom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</si>
  <si>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</si>
  <si>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</si>
  <si>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</si>
  <si>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</si>
  <si>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</si>
  <si>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</si>
  <si>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</si>
  <si>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480106009</t>
  </si>
  <si>
    <t>Meranie impedancie smyčky vypínača na zariadeniach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</si>
  <si>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</si>
  <si>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</si>
  <si>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</si>
  <si>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</si>
  <si>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</si>
  <si>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</si>
  <si>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</si>
  <si>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</si>
  <si>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</si>
  <si>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</si>
  <si>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</si>
  <si>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</si>
  <si>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</si>
  <si>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</si>
  <si>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</si>
  <si>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 xml:space="preserve">M48 - Periodické prevádzkové revízie  spolu: </t>
  </si>
  <si>
    <t xml:space="preserve">PRÁCE A DODÁVKY M  spolu: </t>
  </si>
  <si>
    <t>Za rozpočet celkom</t>
  </si>
  <si>
    <t xml:space="preserve">Spracoval: Jozef Dvornický                                        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</si>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</sst>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23" sqref="AN2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125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63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127</v>
      </c>
      <c r="B3" s="4"/>
      <c r="C3" s="4"/>
      <c r="D3" s="4"/>
      <c r="E3" s="8" t="s">
        <v>64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68</v>
      </c>
      <c r="AJ9" s="4" t="s">
        <v>70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69</v>
      </c>
      <c r="AJ10" s="4" t="s">
        <v>71</v>
      </c>
    </row>
    <row r="12" spans="1:36">
      <c r="A12" s="52"/>
      <c r="B12" s="53" t="s">
        <v>72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73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74</v>
      </c>
      <c r="B14" s="62" t="s">
        <v>75</v>
      </c>
      <c r="C14" s="54" t="s">
        <v>76</v>
      </c>
      <c r="D14" s="55" t="s">
        <v>77</v>
      </c>
      <c r="E14" s="56">
        <v>1</v>
      </c>
      <c r="F14" s="57" t="s">
        <v>78</v>
      </c>
      <c r="G14" s="58"/>
      <c r="H14" s="58">
        <f t="shared" ref="H14:H32" si="0">ROUND(E14*G14,2)</f>
        <v>0</v>
      </c>
      <c r="I14" s="58"/>
      <c r="J14" s="58">
        <f t="shared" ref="J14:J32" si="1">ROUND(E14*G14,2)</f>
        <v>0</v>
      </c>
      <c r="K14" s="59"/>
      <c r="L14" s="59">
        <f t="shared" ref="L14:L32" si="2">E14*K14</f>
        <v>0</v>
      </c>
      <c r="M14" s="56"/>
      <c r="N14" s="56">
        <f t="shared" ref="N14:N32" si="3">E14*M14</f>
        <v>0</v>
      </c>
      <c r="O14" s="57" t="s">
        <v>79</v>
      </c>
      <c r="P14" s="56"/>
      <c r="Q14" s="56"/>
      <c r="R14" s="56"/>
      <c r="S14" s="60"/>
      <c r="T14" s="60"/>
      <c r="U14" s="60" t="s">
        <v>67</v>
      </c>
      <c r="V14" s="61"/>
      <c r="W14" s="54" t="s">
        <v>80</v>
      </c>
      <c r="X14" s="54" t="s">
        <v>76</v>
      </c>
      <c r="Y14" s="57" t="s">
        <v>81</v>
      </c>
      <c r="Z14" s="57"/>
      <c r="AA14" s="57"/>
      <c r="AB14" s="57"/>
      <c r="AC14" s="57"/>
      <c r="AD14" s="57"/>
      <c r="AE14" s="57"/>
      <c r="AF14" s="57"/>
      <c r="AG14" s="57"/>
      <c r="AI14" s="4" t="s">
        <v>82</v>
      </c>
      <c r="AJ14" s="4" t="s">
        <v>83</v>
      </c>
    </row>
    <row r="15" spans="1:36">
      <c r="A15" s="52" t="s">
        <v>74</v>
      </c>
      <c r="B15" s="62" t="s">
        <v>75</v>
      </c>
      <c r="C15" s="54" t="s">
        <v>84</v>
      </c>
      <c r="D15" s="55" t="s">
        <v>85</v>
      </c>
      <c r="E15" s="56">
        <v>2</v>
      </c>
      <c r="F15" s="57" t="s">
        <v>78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79</v>
      </c>
      <c r="P15" s="56"/>
      <c r="Q15" s="56"/>
      <c r="R15" s="56"/>
      <c r="S15" s="60"/>
      <c r="T15" s="60"/>
      <c r="U15" s="60" t="s">
        <v>67</v>
      </c>
      <c r="V15" s="61"/>
      <c r="W15" s="54" t="s">
        <v>80</v>
      </c>
      <c r="X15" s="54" t="s">
        <v>84</v>
      </c>
      <c r="Y15" s="57" t="s">
        <v>81</v>
      </c>
      <c r="Z15" s="57"/>
      <c r="AA15" s="57"/>
      <c r="AB15" s="57"/>
      <c r="AC15" s="57"/>
      <c r="AD15" s="57"/>
      <c r="AE15" s="57"/>
      <c r="AF15" s="57"/>
      <c r="AG15" s="57"/>
      <c r="AI15" s="4" t="s">
        <v>82</v>
      </c>
      <c r="AJ15" s="4" t="s">
        <v>83</v>
      </c>
    </row>
    <row r="16" spans="1:36">
      <c r="A16" s="52" t="s">
        <v>74</v>
      </c>
      <c r="B16" s="62" t="s">
        <v>75</v>
      </c>
      <c r="C16" s="54" t="s">
        <v>86</v>
      </c>
      <c r="D16" s="55" t="s">
        <v>87</v>
      </c>
      <c r="E16" s="56">
        <v>1</v>
      </c>
      <c r="F16" s="57" t="s">
        <v>78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79</v>
      </c>
      <c r="P16" s="56"/>
      <c r="Q16" s="56"/>
      <c r="R16" s="56"/>
      <c r="S16" s="60"/>
      <c r="T16" s="60"/>
      <c r="U16" s="60" t="s">
        <v>67</v>
      </c>
      <c r="V16" s="61"/>
      <c r="W16" s="54" t="s">
        <v>80</v>
      </c>
      <c r="X16" s="54" t="s">
        <v>86</v>
      </c>
      <c r="Y16" s="57" t="s">
        <v>81</v>
      </c>
      <c r="Z16" s="57"/>
      <c r="AA16" s="57"/>
      <c r="AB16" s="57"/>
      <c r="AC16" s="57"/>
      <c r="AD16" s="57"/>
      <c r="AE16" s="57"/>
      <c r="AF16" s="57"/>
      <c r="AG16" s="57"/>
      <c r="AI16" s="4" t="s">
        <v>82</v>
      </c>
      <c r="AJ16" s="4" t="s">
        <v>83</v>
      </c>
    </row>
    <row r="17" spans="1:36">
      <c r="A17" s="52" t="s">
        <v>74</v>
      </c>
      <c r="B17" s="62" t="s">
        <v>75</v>
      </c>
      <c r="C17" s="54" t="s">
        <v>88</v>
      </c>
      <c r="D17" s="55" t="s">
        <v>89</v>
      </c>
      <c r="E17" s="56">
        <v>65</v>
      </c>
      <c r="F17" s="57" t="s">
        <v>90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79</v>
      </c>
      <c r="P17" s="56"/>
      <c r="Q17" s="56"/>
      <c r="R17" s="56"/>
      <c r="S17" s="60"/>
      <c r="T17" s="60"/>
      <c r="U17" s="60" t="s">
        <v>67</v>
      </c>
      <c r="V17" s="61"/>
      <c r="W17" s="54" t="s">
        <v>80</v>
      </c>
      <c r="X17" s="54" t="s">
        <v>88</v>
      </c>
      <c r="Y17" s="57" t="s">
        <v>81</v>
      </c>
      <c r="Z17" s="57"/>
      <c r="AA17" s="57"/>
      <c r="AB17" s="57"/>
      <c r="AC17" s="57"/>
      <c r="AD17" s="57"/>
      <c r="AE17" s="57"/>
      <c r="AF17" s="57"/>
      <c r="AG17" s="57"/>
      <c r="AI17" s="4" t="s">
        <v>82</v>
      </c>
      <c r="AJ17" s="4" t="s">
        <v>83</v>
      </c>
    </row>
    <row r="18" spans="1:36">
      <c r="A18" s="52" t="s">
        <v>74</v>
      </c>
      <c r="B18" s="62" t="s">
        <v>75</v>
      </c>
      <c r="C18" s="54" t="s">
        <v>91</v>
      </c>
      <c r="D18" s="55" t="s">
        <v>92</v>
      </c>
      <c r="E18" s="56">
        <v>1</v>
      </c>
      <c r="F18" s="57" t="s">
        <v>90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79</v>
      </c>
      <c r="P18" s="56"/>
      <c r="Q18" s="56"/>
      <c r="R18" s="56"/>
      <c r="S18" s="60"/>
      <c r="T18" s="60"/>
      <c r="U18" s="60" t="s">
        <v>67</v>
      </c>
      <c r="V18" s="61"/>
      <c r="W18" s="54" t="s">
        <v>80</v>
      </c>
      <c r="X18" s="54" t="s">
        <v>91</v>
      </c>
      <c r="Y18" s="57" t="s">
        <v>81</v>
      </c>
      <c r="Z18" s="57"/>
      <c r="AA18" s="57"/>
      <c r="AB18" s="57"/>
      <c r="AC18" s="57"/>
      <c r="AD18" s="57"/>
      <c r="AE18" s="57"/>
      <c r="AF18" s="57"/>
      <c r="AG18" s="57"/>
      <c r="AI18" s="4" t="s">
        <v>82</v>
      </c>
      <c r="AJ18" s="4" t="s">
        <v>83</v>
      </c>
    </row>
    <row r="19" spans="1:36">
      <c r="A19" s="52" t="s">
        <v>74</v>
      </c>
      <c r="B19" s="62" t="s">
        <v>75</v>
      </c>
      <c r="C19" s="54" t="s">
        <v>93</v>
      </c>
      <c r="D19" s="55" t="s">
        <v>94</v>
      </c>
      <c r="E19" s="56">
        <v>46</v>
      </c>
      <c r="F19" s="57" t="s">
        <v>95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79</v>
      </c>
      <c r="P19" s="56"/>
      <c r="Q19" s="56"/>
      <c r="R19" s="56"/>
      <c r="S19" s="60"/>
      <c r="T19" s="60"/>
      <c r="U19" s="60" t="s">
        <v>67</v>
      </c>
      <c r="V19" s="61"/>
      <c r="W19" s="54" t="s">
        <v>80</v>
      </c>
      <c r="X19" s="54" t="s">
        <v>93</v>
      </c>
      <c r="Y19" s="57" t="s">
        <v>81</v>
      </c>
      <c r="Z19" s="57"/>
      <c r="AA19" s="57"/>
      <c r="AB19" s="57"/>
      <c r="AC19" s="57"/>
      <c r="AD19" s="57"/>
      <c r="AE19" s="57"/>
      <c r="AF19" s="57"/>
      <c r="AG19" s="57"/>
      <c r="AI19" s="4" t="s">
        <v>82</v>
      </c>
      <c r="AJ19" s="4" t="s">
        <v>83</v>
      </c>
    </row>
    <row r="20" spans="1:36">
      <c r="A20" s="52" t="s">
        <v>74</v>
      </c>
      <c r="B20" s="62" t="s">
        <v>75</v>
      </c>
      <c r="C20" s="54" t="s">
        <v>96</v>
      </c>
      <c r="D20" s="55" t="s">
        <v>97</v>
      </c>
      <c r="E20" s="56">
        <v>27</v>
      </c>
      <c r="F20" s="57" t="s">
        <v>95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79</v>
      </c>
      <c r="P20" s="56"/>
      <c r="Q20" s="56"/>
      <c r="R20" s="56"/>
      <c r="S20" s="60"/>
      <c r="T20" s="60"/>
      <c r="U20" s="60" t="s">
        <v>67</v>
      </c>
      <c r="V20" s="61"/>
      <c r="W20" s="54" t="s">
        <v>80</v>
      </c>
      <c r="X20" s="54" t="s">
        <v>96</v>
      </c>
      <c r="Y20" s="57" t="s">
        <v>81</v>
      </c>
      <c r="Z20" s="57"/>
      <c r="AA20" s="57"/>
      <c r="AB20" s="57"/>
      <c r="AC20" s="57"/>
      <c r="AD20" s="57"/>
      <c r="AE20" s="57"/>
      <c r="AF20" s="57"/>
      <c r="AG20" s="57"/>
      <c r="AI20" s="4" t="s">
        <v>82</v>
      </c>
      <c r="AJ20" s="4" t="s">
        <v>83</v>
      </c>
    </row>
    <row r="21" spans="1:36">
      <c r="A21" s="52" t="s">
        <v>74</v>
      </c>
      <c r="B21" s="62" t="s">
        <v>75</v>
      </c>
      <c r="C21" s="54" t="s">
        <v>98</v>
      </c>
      <c r="D21" s="55" t="s">
        <v>99</v>
      </c>
      <c r="E21" s="56">
        <v>9</v>
      </c>
      <c r="F21" s="57" t="s">
        <v>100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79</v>
      </c>
      <c r="P21" s="56"/>
      <c r="Q21" s="56"/>
      <c r="R21" s="56"/>
      <c r="S21" s="60"/>
      <c r="T21" s="60"/>
      <c r="U21" s="60" t="s">
        <v>67</v>
      </c>
      <c r="V21" s="61"/>
      <c r="W21" s="54" t="s">
        <v>80</v>
      </c>
      <c r="X21" s="54" t="s">
        <v>98</v>
      </c>
      <c r="Y21" s="57" t="s">
        <v>81</v>
      </c>
      <c r="Z21" s="57"/>
      <c r="AA21" s="57"/>
      <c r="AB21" s="57"/>
      <c r="AC21" s="57"/>
      <c r="AD21" s="57"/>
      <c r="AE21" s="57"/>
      <c r="AF21" s="57"/>
      <c r="AG21" s="57"/>
      <c r="AI21" s="4" t="s">
        <v>82</v>
      </c>
      <c r="AJ21" s="4" t="s">
        <v>83</v>
      </c>
    </row>
    <row r="22" spans="1:36">
      <c r="A22" s="52" t="s">
        <v>74</v>
      </c>
      <c r="B22" s="62" t="s">
        <v>75</v>
      </c>
      <c r="C22" s="54" t="s">
        <v>101</v>
      </c>
      <c r="D22" s="55" t="s">
        <v>102</v>
      </c>
      <c r="E22" s="56">
        <v>9</v>
      </c>
      <c r="F22" s="57" t="s">
        <v>100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79</v>
      </c>
      <c r="P22" s="56"/>
      <c r="Q22" s="56"/>
      <c r="R22" s="56"/>
      <c r="S22" s="60"/>
      <c r="T22" s="60"/>
      <c r="U22" s="60" t="s">
        <v>67</v>
      </c>
      <c r="V22" s="61"/>
      <c r="W22" s="54" t="s">
        <v>80</v>
      </c>
      <c r="X22" s="54" t="s">
        <v>101</v>
      </c>
      <c r="Y22" s="57" t="s">
        <v>81</v>
      </c>
      <c r="Z22" s="57"/>
      <c r="AA22" s="57"/>
      <c r="AB22" s="57"/>
      <c r="AC22" s="57"/>
      <c r="AD22" s="57"/>
      <c r="AE22" s="57"/>
      <c r="AF22" s="57"/>
      <c r="AG22" s="57"/>
      <c r="AI22" s="4" t="s">
        <v>82</v>
      </c>
      <c r="AJ22" s="4" t="s">
        <v>83</v>
      </c>
    </row>
    <row r="23" spans="1:36" ht="25.5">
      <c r="A23" s="52" t="s">
        <v>74</v>
      </c>
      <c r="B23" s="62" t="s">
        <v>75</v>
      </c>
      <c r="C23" s="54" t="s">
        <v>103</v>
      </c>
      <c r="D23" s="55" t="s">
        <v>104</v>
      </c>
      <c r="E23" s="56">
        <v>65</v>
      </c>
      <c r="F23" s="57" t="s">
        <v>100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79</v>
      </c>
      <c r="P23" s="56"/>
      <c r="Q23" s="56"/>
      <c r="R23" s="56"/>
      <c r="S23" s="60"/>
      <c r="T23" s="60"/>
      <c r="U23" s="60" t="s">
        <v>67</v>
      </c>
      <c r="V23" s="61"/>
      <c r="W23" s="54" t="s">
        <v>80</v>
      </c>
      <c r="X23" s="54" t="s">
        <v>103</v>
      </c>
      <c r="Y23" s="57" t="s">
        <v>81</v>
      </c>
      <c r="Z23" s="57"/>
      <c r="AA23" s="57"/>
      <c r="AB23" s="57"/>
      <c r="AC23" s="57"/>
      <c r="AD23" s="57"/>
      <c r="AE23" s="57"/>
      <c r="AF23" s="57"/>
      <c r="AG23" s="57"/>
      <c r="AI23" s="4" t="s">
        <v>82</v>
      </c>
      <c r="AJ23" s="4" t="s">
        <v>83</v>
      </c>
    </row>
    <row r="24" spans="1:36">
      <c r="A24" s="52" t="s">
        <v>74</v>
      </c>
      <c r="B24" s="62" t="s">
        <v>75</v>
      </c>
      <c r="C24" s="54" t="s">
        <v>105</v>
      </c>
      <c r="D24" s="55" t="s">
        <v>106</v>
      </c>
      <c r="E24" s="56">
        <v>57</v>
      </c>
      <c r="F24" s="57" t="s">
        <v>100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79</v>
      </c>
      <c r="P24" s="56"/>
      <c r="Q24" s="56"/>
      <c r="R24" s="56"/>
      <c r="S24" s="60"/>
      <c r="T24" s="60"/>
      <c r="U24" s="60" t="s">
        <v>67</v>
      </c>
      <c r="V24" s="61"/>
      <c r="W24" s="54" t="s">
        <v>80</v>
      </c>
      <c r="X24" s="54" t="s">
        <v>105</v>
      </c>
      <c r="Y24" s="57" t="s">
        <v>81</v>
      </c>
      <c r="Z24" s="57"/>
      <c r="AA24" s="57"/>
      <c r="AB24" s="57"/>
      <c r="AC24" s="57"/>
      <c r="AD24" s="57"/>
      <c r="AE24" s="57"/>
      <c r="AF24" s="57"/>
      <c r="AG24" s="57"/>
      <c r="AI24" s="4" t="s">
        <v>82</v>
      </c>
      <c r="AJ24" s="4" t="s">
        <v>83</v>
      </c>
    </row>
    <row r="25" spans="1:36">
      <c r="A25" s="52" t="s">
        <v>74</v>
      </c>
      <c r="B25" s="62" t="s">
        <v>75</v>
      </c>
      <c r="C25" s="54" t="s">
        <v>107</v>
      </c>
      <c r="D25" s="55" t="s">
        <v>108</v>
      </c>
      <c r="E25" s="56">
        <v>53</v>
      </c>
      <c r="F25" s="57" t="s">
        <v>100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79</v>
      </c>
      <c r="P25" s="56"/>
      <c r="Q25" s="56"/>
      <c r="R25" s="56"/>
      <c r="S25" s="60"/>
      <c r="T25" s="60"/>
      <c r="U25" s="60" t="s">
        <v>67</v>
      </c>
      <c r="V25" s="61"/>
      <c r="W25" s="54" t="s">
        <v>80</v>
      </c>
      <c r="X25" s="54" t="s">
        <v>107</v>
      </c>
      <c r="Y25" s="57" t="s">
        <v>81</v>
      </c>
      <c r="Z25" s="57"/>
      <c r="AA25" s="57"/>
      <c r="AB25" s="57"/>
      <c r="AC25" s="57"/>
      <c r="AD25" s="57"/>
      <c r="AE25" s="57"/>
      <c r="AF25" s="57"/>
      <c r="AG25" s="57"/>
      <c r="AI25" s="4" t="s">
        <v>82</v>
      </c>
      <c r="AJ25" s="4" t="s">
        <v>83</v>
      </c>
    </row>
    <row r="26" spans="1:36">
      <c r="A26" s="52" t="s">
        <v>74</v>
      </c>
      <c r="B26" s="62" t="s">
        <v>75</v>
      </c>
      <c r="C26" s="54" t="s">
        <v>109</v>
      </c>
      <c r="D26" s="55" t="s">
        <v>110</v>
      </c>
      <c r="E26" s="56">
        <v>6</v>
      </c>
      <c r="F26" s="57" t="s">
        <v>100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79</v>
      </c>
      <c r="P26" s="56"/>
      <c r="Q26" s="56"/>
      <c r="R26" s="56"/>
      <c r="S26" s="60"/>
      <c r="T26" s="60"/>
      <c r="U26" s="60" t="s">
        <v>67</v>
      </c>
      <c r="V26" s="61"/>
      <c r="W26" s="54" t="s">
        <v>80</v>
      </c>
      <c r="X26" s="54" t="s">
        <v>109</v>
      </c>
      <c r="Y26" s="57" t="s">
        <v>81</v>
      </c>
      <c r="Z26" s="57"/>
      <c r="AA26" s="57"/>
      <c r="AB26" s="57"/>
      <c r="AC26" s="57"/>
      <c r="AD26" s="57"/>
      <c r="AE26" s="57"/>
      <c r="AF26" s="57"/>
      <c r="AG26" s="57"/>
      <c r="AI26" s="4" t="s">
        <v>82</v>
      </c>
      <c r="AJ26" s="4" t="s">
        <v>83</v>
      </c>
    </row>
    <row r="27" spans="1:36" ht="25.5">
      <c r="A27" s="52" t="s">
        <v>74</v>
      </c>
      <c r="B27" s="62" t="s">
        <v>75</v>
      </c>
      <c r="C27" s="54" t="s">
        <v>111</v>
      </c>
      <c r="D27" s="55" t="s">
        <v>112</v>
      </c>
      <c r="E27" s="56">
        <v>4</v>
      </c>
      <c r="F27" s="57" t="s">
        <v>95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79</v>
      </c>
      <c r="P27" s="56"/>
      <c r="Q27" s="56"/>
      <c r="R27" s="56"/>
      <c r="S27" s="60"/>
      <c r="T27" s="60"/>
      <c r="U27" s="60" t="s">
        <v>67</v>
      </c>
      <c r="V27" s="61"/>
      <c r="W27" s="54" t="s">
        <v>80</v>
      </c>
      <c r="X27" s="54" t="s">
        <v>111</v>
      </c>
      <c r="Y27" s="57" t="s">
        <v>81</v>
      </c>
      <c r="Z27" s="57"/>
      <c r="AA27" s="57"/>
      <c r="AB27" s="57"/>
      <c r="AC27" s="57"/>
      <c r="AD27" s="57"/>
      <c r="AE27" s="57"/>
      <c r="AF27" s="57"/>
      <c r="AG27" s="57"/>
      <c r="AI27" s="4" t="s">
        <v>82</v>
      </c>
      <c r="AJ27" s="4" t="s">
        <v>83</v>
      </c>
    </row>
    <row r="28" spans="1:36" ht="25.5">
      <c r="A28" s="52" t="s">
        <v>74</v>
      </c>
      <c r="B28" s="62" t="s">
        <v>75</v>
      </c>
      <c r="C28" s="54" t="s">
        <v>113</v>
      </c>
      <c r="D28" s="55" t="s">
        <v>114</v>
      </c>
      <c r="E28" s="56">
        <v>66</v>
      </c>
      <c r="F28" s="57" t="s">
        <v>95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79</v>
      </c>
      <c r="P28" s="56"/>
      <c r="Q28" s="56"/>
      <c r="R28" s="56"/>
      <c r="S28" s="60"/>
      <c r="T28" s="60"/>
      <c r="U28" s="60" t="s">
        <v>67</v>
      </c>
      <c r="V28" s="61"/>
      <c r="W28" s="54" t="s">
        <v>80</v>
      </c>
      <c r="X28" s="54" t="s">
        <v>113</v>
      </c>
      <c r="Y28" s="57" t="s">
        <v>81</v>
      </c>
      <c r="Z28" s="57"/>
      <c r="AA28" s="57"/>
      <c r="AB28" s="57"/>
      <c r="AC28" s="57"/>
      <c r="AD28" s="57"/>
      <c r="AE28" s="57"/>
      <c r="AF28" s="57"/>
      <c r="AG28" s="57"/>
      <c r="AI28" s="4" t="s">
        <v>82</v>
      </c>
      <c r="AJ28" s="4" t="s">
        <v>83</v>
      </c>
    </row>
    <row r="29" spans="1:36">
      <c r="A29" s="52" t="s">
        <v>74</v>
      </c>
      <c r="B29" s="62" t="s">
        <v>75</v>
      </c>
      <c r="C29" s="54" t="s">
        <v>115</v>
      </c>
      <c r="D29" s="55" t="s">
        <v>116</v>
      </c>
      <c r="E29" s="56">
        <v>3</v>
      </c>
      <c r="F29" s="57" t="s">
        <v>95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79</v>
      </c>
      <c r="P29" s="56"/>
      <c r="Q29" s="56"/>
      <c r="R29" s="56"/>
      <c r="S29" s="60"/>
      <c r="T29" s="60"/>
      <c r="U29" s="60" t="s">
        <v>67</v>
      </c>
      <c r="V29" s="61"/>
      <c r="W29" s="54" t="s">
        <v>80</v>
      </c>
      <c r="X29" s="54" t="s">
        <v>115</v>
      </c>
      <c r="Y29" s="57" t="s">
        <v>81</v>
      </c>
      <c r="Z29" s="57"/>
      <c r="AA29" s="57"/>
      <c r="AB29" s="57"/>
      <c r="AC29" s="57"/>
      <c r="AD29" s="57"/>
      <c r="AE29" s="57"/>
      <c r="AF29" s="57"/>
      <c r="AG29" s="57"/>
      <c r="AI29" s="4" t="s">
        <v>82</v>
      </c>
      <c r="AJ29" s="4" t="s">
        <v>83</v>
      </c>
    </row>
    <row r="30" spans="1:36" ht="25.5">
      <c r="A30" s="52" t="s">
        <v>74</v>
      </c>
      <c r="B30" s="62" t="s">
        <v>75</v>
      </c>
      <c r="C30" s="54" t="s">
        <v>117</v>
      </c>
      <c r="D30" s="55" t="s">
        <v>118</v>
      </c>
      <c r="E30" s="56">
        <v>8</v>
      </c>
      <c r="F30" s="57" t="s">
        <v>95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79</v>
      </c>
      <c r="P30" s="56"/>
      <c r="Q30" s="56"/>
      <c r="R30" s="56"/>
      <c r="S30" s="60"/>
      <c r="T30" s="60"/>
      <c r="U30" s="60" t="s">
        <v>67</v>
      </c>
      <c r="V30" s="61"/>
      <c r="W30" s="54" t="s">
        <v>80</v>
      </c>
      <c r="X30" s="54" t="s">
        <v>117</v>
      </c>
      <c r="Y30" s="57" t="s">
        <v>81</v>
      </c>
      <c r="Z30" s="57"/>
      <c r="AA30" s="57"/>
      <c r="AB30" s="57"/>
      <c r="AC30" s="57"/>
      <c r="AD30" s="57"/>
      <c r="AE30" s="57"/>
      <c r="AF30" s="57"/>
      <c r="AG30" s="57"/>
      <c r="AI30" s="4" t="s">
        <v>82</v>
      </c>
      <c r="AJ30" s="4" t="s">
        <v>83</v>
      </c>
    </row>
    <row r="31" spans="1:36">
      <c r="A31" s="52" t="s">
        <v>74</v>
      </c>
      <c r="B31" s="62" t="s">
        <v>75</v>
      </c>
      <c r="C31" s="54" t="s">
        <v>119</v>
      </c>
      <c r="D31" s="55" t="s">
        <v>120</v>
      </c>
      <c r="E31" s="56">
        <v>5</v>
      </c>
      <c r="F31" s="57" t="s">
        <v>95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79</v>
      </c>
      <c r="P31" s="56"/>
      <c r="Q31" s="56"/>
      <c r="R31" s="56"/>
      <c r="S31" s="60"/>
      <c r="T31" s="60"/>
      <c r="U31" s="60" t="s">
        <v>67</v>
      </c>
      <c r="V31" s="61"/>
      <c r="W31" s="54" t="s">
        <v>80</v>
      </c>
      <c r="X31" s="54" t="s">
        <v>119</v>
      </c>
      <c r="Y31" s="57" t="s">
        <v>81</v>
      </c>
      <c r="Z31" s="57"/>
      <c r="AA31" s="57"/>
      <c r="AB31" s="57"/>
      <c r="AC31" s="57"/>
      <c r="AD31" s="57"/>
      <c r="AE31" s="57"/>
      <c r="AF31" s="57"/>
      <c r="AG31" s="57"/>
      <c r="AI31" s="4" t="s">
        <v>82</v>
      </c>
      <c r="AJ31" s="4" t="s">
        <v>83</v>
      </c>
    </row>
    <row r="32" spans="1:36" ht="25.5">
      <c r="A32" s="52" t="s">
        <v>74</v>
      </c>
      <c r="B32" s="62" t="s">
        <v>75</v>
      </c>
      <c r="C32" s="54" t="s">
        <v>121</v>
      </c>
      <c r="D32" s="55" t="s">
        <v>126</v>
      </c>
      <c r="E32" s="56">
        <v>20</v>
      </c>
      <c r="F32" s="57" t="s">
        <v>53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79</v>
      </c>
      <c r="P32" s="56"/>
      <c r="Q32" s="56"/>
      <c r="R32" s="56"/>
      <c r="S32" s="60"/>
      <c r="T32" s="60"/>
      <c r="U32" s="60" t="s">
        <v>67</v>
      </c>
      <c r="V32" s="61"/>
      <c r="W32" s="54" t="s">
        <v>80</v>
      </c>
      <c r="X32" s="54" t="s">
        <v>121</v>
      </c>
      <c r="Y32" s="57" t="s">
        <v>81</v>
      </c>
      <c r="Z32" s="57"/>
      <c r="AA32" s="57"/>
      <c r="AB32" s="57"/>
      <c r="AC32" s="57"/>
      <c r="AD32" s="57"/>
      <c r="AE32" s="57"/>
      <c r="AF32" s="57"/>
      <c r="AG32" s="57"/>
      <c r="AI32" s="4" t="s">
        <v>82</v>
      </c>
      <c r="AJ32" s="4" t="s">
        <v>83</v>
      </c>
    </row>
    <row r="33" spans="1:33">
      <c r="A33" s="52"/>
      <c r="B33" s="62"/>
      <c r="C33" s="54"/>
      <c r="D33" s="63" t="s">
        <v>122</v>
      </c>
      <c r="E33" s="64">
        <f>J33</f>
        <v>0</v>
      </c>
      <c r="F33" s="57"/>
      <c r="G33" s="58"/>
      <c r="H33" s="64">
        <f>SUM(H12:H32)</f>
        <v>0</v>
      </c>
      <c r="I33" s="64">
        <f>SUM(I12:I32)</f>
        <v>0</v>
      </c>
      <c r="J33" s="64">
        <f>SUM(J12:J32)</f>
        <v>0</v>
      </c>
      <c r="K33" s="59"/>
      <c r="L33" s="65">
        <f>SUM(L12:L32)</f>
        <v>0</v>
      </c>
      <c r="M33" s="56"/>
      <c r="N33" s="66">
        <f>SUM(N12:N32)</f>
        <v>0</v>
      </c>
      <c r="O33" s="57"/>
      <c r="P33" s="56"/>
      <c r="Q33" s="56"/>
      <c r="R33" s="56"/>
      <c r="S33" s="60"/>
      <c r="T33" s="60"/>
      <c r="U33" s="60"/>
      <c r="V33" s="61">
        <f>SUM(V12:V32)</f>
        <v>0</v>
      </c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</row>
    <row r="34" spans="1:33">
      <c r="A34" s="52"/>
      <c r="B34" s="62"/>
      <c r="C34" s="54"/>
      <c r="D34" s="55"/>
      <c r="E34" s="56"/>
      <c r="F34" s="57"/>
      <c r="G34" s="58"/>
      <c r="H34" s="58"/>
      <c r="I34" s="58"/>
      <c r="J34" s="58"/>
      <c r="K34" s="59"/>
      <c r="L34" s="59"/>
      <c r="M34" s="56"/>
      <c r="N34" s="56"/>
      <c r="O34" s="57"/>
      <c r="P34" s="56"/>
      <c r="Q34" s="56"/>
      <c r="R34" s="56"/>
      <c r="S34" s="60"/>
      <c r="T34" s="60"/>
      <c r="U34" s="60"/>
      <c r="V34" s="61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>
      <c r="A35" s="52"/>
      <c r="B35" s="62"/>
      <c r="C35" s="54"/>
      <c r="D35" s="63" t="s">
        <v>123</v>
      </c>
      <c r="E35" s="64">
        <f>J35</f>
        <v>0</v>
      </c>
      <c r="F35" s="57"/>
      <c r="G35" s="58"/>
      <c r="H35" s="64">
        <f>+H33</f>
        <v>0</v>
      </c>
      <c r="I35" s="64">
        <f>+I33</f>
        <v>0</v>
      </c>
      <c r="J35" s="64">
        <f>+J33</f>
        <v>0</v>
      </c>
      <c r="K35" s="59"/>
      <c r="L35" s="65">
        <f>+L33</f>
        <v>0</v>
      </c>
      <c r="M35" s="56"/>
      <c r="N35" s="66">
        <f>+N33</f>
        <v>0</v>
      </c>
      <c r="O35" s="57"/>
      <c r="P35" s="56"/>
      <c r="Q35" s="56"/>
      <c r="R35" s="56"/>
      <c r="S35" s="60"/>
      <c r="T35" s="60"/>
      <c r="U35" s="60"/>
      <c r="V35" s="61">
        <f>+V33</f>
        <v>0</v>
      </c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3">
      <c r="A36" s="52"/>
      <c r="B36" s="62"/>
      <c r="C36" s="54"/>
      <c r="D36" s="55"/>
      <c r="E36" s="56"/>
      <c r="F36" s="57"/>
      <c r="G36" s="58"/>
      <c r="H36" s="58"/>
      <c r="I36" s="58"/>
      <c r="J36" s="58"/>
      <c r="K36" s="59"/>
      <c r="L36" s="59"/>
      <c r="M36" s="56"/>
      <c r="N36" s="56"/>
      <c r="O36" s="57"/>
      <c r="P36" s="56"/>
      <c r="Q36" s="56"/>
      <c r="R36" s="56"/>
      <c r="S36" s="60"/>
      <c r="T36" s="60"/>
      <c r="U36" s="60"/>
      <c r="V36" s="61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3">
      <c r="A37" s="52"/>
      <c r="B37" s="62"/>
      <c r="C37" s="54"/>
      <c r="D37" s="67" t="s">
        <v>124</v>
      </c>
      <c r="E37" s="64">
        <f>J37</f>
        <v>0</v>
      </c>
      <c r="F37" s="57"/>
      <c r="G37" s="58"/>
      <c r="H37" s="64">
        <f>+H35</f>
        <v>0</v>
      </c>
      <c r="I37" s="64">
        <f>+I35</f>
        <v>0</v>
      </c>
      <c r="J37" s="64">
        <f>+J35</f>
        <v>0</v>
      </c>
      <c r="K37" s="59"/>
      <c r="L37" s="65">
        <f>+L35</f>
        <v>0</v>
      </c>
      <c r="M37" s="56"/>
      <c r="N37" s="66">
        <f>+N35</f>
        <v>0</v>
      </c>
      <c r="O37" s="57"/>
      <c r="P37" s="56"/>
      <c r="Q37" s="56"/>
      <c r="R37" s="56"/>
      <c r="S37" s="60"/>
      <c r="T37" s="60"/>
      <c r="U37" s="60"/>
      <c r="V37" s="61">
        <f>+V35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2022-03-18T13:01:32Z</dcterms:modified>
</cp:coreProperties>
</file>