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17" i="3" l="1"/>
  <c r="V19" i="3" s="1"/>
  <c r="V21" i="3" s="1"/>
  <c r="I17" i="3"/>
  <c r="I19" i="3" s="1"/>
  <c r="I21" i="3" s="1"/>
  <c r="N16" i="3"/>
  <c r="L16" i="3"/>
  <c r="J16" i="3"/>
  <c r="H16" i="3"/>
  <c r="N15" i="3"/>
  <c r="L15" i="3"/>
  <c r="J15" i="3"/>
  <c r="H15" i="3"/>
  <c r="N14" i="3"/>
  <c r="N17" i="3" s="1"/>
  <c r="N19" i="3" s="1"/>
  <c r="N21" i="3" s="1"/>
  <c r="L14" i="3"/>
  <c r="L17" i="3" s="1"/>
  <c r="L19" i="3" s="1"/>
  <c r="L21" i="3" s="1"/>
  <c r="J14" i="3"/>
  <c r="J17" i="3" s="1"/>
  <c r="H14" i="3"/>
  <c r="H17" i="3" s="1"/>
  <c r="H19" i="3" s="1"/>
  <c r="H21" i="3" s="1"/>
  <c r="D8" i="3"/>
  <c r="J19" i="3" l="1"/>
  <c r="E17" i="3"/>
  <c r="J21" i="3" l="1"/>
  <c r="E21" i="3" s="1"/>
  <c r="E19" i="3"/>
</calcChain>
</file>

<file path=xl/sharedStrings.xml><?xml version="1.0" encoding="utf-8"?>
<sst xmlns="http://schemas.openxmlformats.org/spreadsheetml/2006/main" count="129" uniqueCount="93">
  <si>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</si>
  <si>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</si>
  <si>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</si>
  <si>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</si>
  <si>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</si>
  <si>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</si>
  <si>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</si>
  <si>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</si>
  <si>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</si>
  <si>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</si>
  <si>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</si>
  <si>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</si>
  <si>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</si>
  <si>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</si>
  <si>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</si>
  <si>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</si>
  <si>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</si>
  <si>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</si>
  <si>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</si>
  <si>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</si>
  <si>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</si>
  <si>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</si>
  <si>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</si>
  <si>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</si>
  <si>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</si>
  <si>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</si>
  <si>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</si>
  <si>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</si>
  <si>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</si>
  <si>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</si>
  <si>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</si>
  <si>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</si>
  <si>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</si>
  <si>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</si>
  <si>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</si>
  <si>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</si>
  <si>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</si>
  <si>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</si>
  <si>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</si>
  <si>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</si>
  <si>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</si>
  <si>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</si>
  <si>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</si>
  <si>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</si>
  <si>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</si>
  <si>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</si>
  <si>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</si>
  <si>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</si>
  <si>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</si>
  <si>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</si>
  <si>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</si>
  <si>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</si>
  <si>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</si>
  <si>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</si>
  <si>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</si>
  <si>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</si>
  <si>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</si>
  <si>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</si>
  <si>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</si>
  <si>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</si>
  <si>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</si>
  <si>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</si>
  <si>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</si>
  <si>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</si>
  <si>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</si>
  <si>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</si>
  <si>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</si>
  <si>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COS 2. NP POŽIADAVKY P1, P2, P3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</si>
  <si>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</si>
  <si>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</si>
  <si>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</si>
  <si>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</si>
  <si>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</si>
  <si>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</si>
  <si>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</si>
  <si>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</si>
  <si>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</si>
  <si>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480106012-R</t>
  </si>
  <si>
    <t>Meranie impedancie ochranného vodiča</t>
  </si>
  <si>
    <t>meranie</t>
  </si>
  <si>
    <t xml:space="preserve">                    </t>
  </si>
  <si>
    <t/>
  </si>
  <si>
    <t>45.00.00</t>
  </si>
  <si>
    <t>MK</t>
  </si>
  <si>
    <t>S</t>
  </si>
  <si>
    <t>480106014</t>
  </si>
  <si>
    <t>Meranie krokového alebo dotykového napätia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</si>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</sst>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P13" sqref="AP1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92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320</v>
      </c>
      <c r="F14" s="57" t="s">
        <v>79</v>
      </c>
      <c r="G14" s="58"/>
      <c r="H14" s="58">
        <f>ROUND(E14*G14,2)</f>
        <v>0</v>
      </c>
      <c r="I14" s="58"/>
      <c r="J14" s="58">
        <f>ROUND(E14*G14,2)</f>
        <v>0</v>
      </c>
      <c r="K14" s="59"/>
      <c r="L14" s="59">
        <f>E14*K14</f>
        <v>0</v>
      </c>
      <c r="M14" s="56"/>
      <c r="N14" s="56">
        <f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80</v>
      </c>
      <c r="F15" s="57" t="s">
        <v>79</v>
      </c>
      <c r="G15" s="58"/>
      <c r="H15" s="58">
        <f>ROUND(E15*G15,2)</f>
        <v>0</v>
      </c>
      <c r="I15" s="58"/>
      <c r="J15" s="58">
        <f>ROUND(E15*G15,2)</f>
        <v>0</v>
      </c>
      <c r="K15" s="59"/>
      <c r="L15" s="59">
        <f>E15*K15</f>
        <v>0</v>
      </c>
      <c r="M15" s="56"/>
      <c r="N15" s="56">
        <f>E15*M15</f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 ht="25.5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20</v>
      </c>
      <c r="F16" s="57" t="s">
        <v>53</v>
      </c>
      <c r="G16" s="58"/>
      <c r="H16" s="58">
        <f>ROUND(E16*G16,2)</f>
        <v>0</v>
      </c>
      <c r="I16" s="58"/>
      <c r="J16" s="58">
        <f>ROUND(E16*G16,2)</f>
        <v>0</v>
      </c>
      <c r="K16" s="59"/>
      <c r="L16" s="59">
        <f>E16*K16</f>
        <v>0</v>
      </c>
      <c r="M16" s="56"/>
      <c r="N16" s="56">
        <f>E16*M16</f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3">
      <c r="A17" s="52"/>
      <c r="B17" s="62"/>
      <c r="C17" s="54"/>
      <c r="D17" s="63" t="s">
        <v>89</v>
      </c>
      <c r="E17" s="64">
        <f>J17</f>
        <v>0</v>
      </c>
      <c r="F17" s="57"/>
      <c r="G17" s="58"/>
      <c r="H17" s="64">
        <f>SUM(H12:H16)</f>
        <v>0</v>
      </c>
      <c r="I17" s="64">
        <f>SUM(I12:I16)</f>
        <v>0</v>
      </c>
      <c r="J17" s="64">
        <f>SUM(J12:J16)</f>
        <v>0</v>
      </c>
      <c r="K17" s="59"/>
      <c r="L17" s="65">
        <f>SUM(L12:L16)</f>
        <v>0</v>
      </c>
      <c r="M17" s="56"/>
      <c r="N17" s="66">
        <f>SUM(N12:N16)</f>
        <v>0</v>
      </c>
      <c r="O17" s="57"/>
      <c r="P17" s="56"/>
      <c r="Q17" s="56"/>
      <c r="R17" s="56"/>
      <c r="S17" s="60"/>
      <c r="T17" s="60"/>
      <c r="U17" s="60"/>
      <c r="V17" s="61">
        <f>SUM(V12:V16)</f>
        <v>0</v>
      </c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</row>
    <row r="18" spans="1:33">
      <c r="A18" s="52"/>
      <c r="B18" s="62"/>
      <c r="C18" s="54"/>
      <c r="D18" s="55"/>
      <c r="E18" s="56"/>
      <c r="F18" s="57"/>
      <c r="G18" s="58"/>
      <c r="H18" s="58"/>
      <c r="I18" s="58"/>
      <c r="J18" s="58"/>
      <c r="K18" s="59"/>
      <c r="L18" s="59"/>
      <c r="M18" s="56"/>
      <c r="N18" s="56"/>
      <c r="O18" s="57"/>
      <c r="P18" s="56"/>
      <c r="Q18" s="56"/>
      <c r="R18" s="56"/>
      <c r="S18" s="60"/>
      <c r="T18" s="60"/>
      <c r="U18" s="60"/>
      <c r="V18" s="61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</row>
    <row r="19" spans="1:33">
      <c r="A19" s="52"/>
      <c r="B19" s="62"/>
      <c r="C19" s="54"/>
      <c r="D19" s="63" t="s">
        <v>90</v>
      </c>
      <c r="E19" s="64">
        <f>J19</f>
        <v>0</v>
      </c>
      <c r="F19" s="57"/>
      <c r="G19" s="58"/>
      <c r="H19" s="64">
        <f>+H17</f>
        <v>0</v>
      </c>
      <c r="I19" s="64">
        <f>+I17</f>
        <v>0</v>
      </c>
      <c r="J19" s="64">
        <f>+J17</f>
        <v>0</v>
      </c>
      <c r="K19" s="59"/>
      <c r="L19" s="65">
        <f>+L17</f>
        <v>0</v>
      </c>
      <c r="M19" s="56"/>
      <c r="N19" s="66">
        <f>+N17</f>
        <v>0</v>
      </c>
      <c r="O19" s="57"/>
      <c r="P19" s="56"/>
      <c r="Q19" s="56"/>
      <c r="R19" s="56"/>
      <c r="S19" s="60"/>
      <c r="T19" s="60"/>
      <c r="U19" s="60"/>
      <c r="V19" s="61">
        <f>+V17</f>
        <v>0</v>
      </c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3">
      <c r="A20" s="52"/>
      <c r="B20" s="62"/>
      <c r="C20" s="54"/>
      <c r="D20" s="55"/>
      <c r="E20" s="56"/>
      <c r="F20" s="57"/>
      <c r="G20" s="58"/>
      <c r="H20" s="58"/>
      <c r="I20" s="58"/>
      <c r="J20" s="58"/>
      <c r="K20" s="59"/>
      <c r="L20" s="59"/>
      <c r="M20" s="56"/>
      <c r="N20" s="56"/>
      <c r="O20" s="57"/>
      <c r="P20" s="56"/>
      <c r="Q20" s="56"/>
      <c r="R20" s="56"/>
      <c r="S20" s="60"/>
      <c r="T20" s="60"/>
      <c r="U20" s="60"/>
      <c r="V20" s="61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</row>
    <row r="21" spans="1:33">
      <c r="A21" s="52"/>
      <c r="B21" s="62"/>
      <c r="C21" s="54"/>
      <c r="D21" s="67" t="s">
        <v>91</v>
      </c>
      <c r="E21" s="64">
        <f>J21</f>
        <v>0</v>
      </c>
      <c r="F21" s="57"/>
      <c r="G21" s="58"/>
      <c r="H21" s="64">
        <f>+H19</f>
        <v>0</v>
      </c>
      <c r="I21" s="64">
        <f>+I19</f>
        <v>0</v>
      </c>
      <c r="J21" s="64">
        <f>+J19</f>
        <v>0</v>
      </c>
      <c r="K21" s="59"/>
      <c r="L21" s="65">
        <f>+L19</f>
        <v>0</v>
      </c>
      <c r="M21" s="56"/>
      <c r="N21" s="66">
        <f>+N19</f>
        <v>0</v>
      </c>
      <c r="O21" s="57"/>
      <c r="P21" s="56"/>
      <c r="Q21" s="56"/>
      <c r="R21" s="56"/>
      <c r="S21" s="60"/>
      <c r="T21" s="60"/>
      <c r="U21" s="60"/>
      <c r="V21" s="61">
        <f>+V19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2022-03-18T12:58:33Z</dcterms:modified>
</cp:coreProperties>
</file>