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12 Okysličovač\2 Prieskum trhu\2 Výzva\"/>
    </mc:Choice>
  </mc:AlternateContent>
  <xr:revisionPtr revIDLastSave="0" documentId="13_ncr:1_{3BEAA1ED-3C24-4EB8-856A-EA021617C11A}" xr6:coauthVersionLast="47" xr6:coauthVersionMax="47" xr10:uidLastSave="{00000000-0000-0000-0000-000000000000}"/>
  <bookViews>
    <workbookView xWindow="1950" yWindow="120" windowWidth="25275" windowHeight="15480" xr2:uid="{00000000-000D-0000-FFFF-FFFF00000000}"/>
  </bookViews>
  <sheets>
    <sheet name="Hárok1" sheetId="1" r:id="rId1"/>
  </sheets>
  <definedNames>
    <definedName name="_xlnm.Print_Titles" localSheetId="0">Hárok1!$18:$18</definedName>
    <definedName name="_xlnm.Print_Area" localSheetId="0">Hárok1!$A$2:$G$89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0" i="1" l="1"/>
  <c r="E80" i="1"/>
</calcChain>
</file>

<file path=xl/sharedStrings.xml><?xml version="1.0" encoding="utf-8"?>
<sst xmlns="http://schemas.openxmlformats.org/spreadsheetml/2006/main" count="246" uniqueCount="113">
  <si>
    <t>P.č.</t>
  </si>
  <si>
    <t>áno/nie:</t>
  </si>
  <si>
    <t>hodnota:</t>
  </si>
  <si>
    <t>Merná 
jednotka</t>
  </si>
  <si>
    <t>m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</si>
  <si>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</si>
  <si>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</si>
  <si>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</si>
  <si>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</si>
  <si>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</si>
  <si>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</si>
  <si>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</si>
  <si>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</si>
  <si>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</si>
  <si>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</si>
  <si>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</si>
  <si>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</si>
  <si>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</si>
  <si>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</si>
  <si>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</si>
  <si>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</si>
  <si>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</si>
  <si>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</si>
  <si>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</si>
  <si>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</si>
  <si>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</si>
  <si>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</si>
  <si>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DPH v EUR</t>
  </si>
  <si>
    <t>Požadované technické parametre</t>
  </si>
  <si>
    <t>Hodnota požadovaných parametrov</t>
  </si>
  <si>
    <t>Konkrétna hodnota parametra (uviesť: 
áno / nie / hodnota)</t>
  </si>
  <si>
    <t>-</t>
  </si>
  <si>
    <r>
      <t>Objemový výkon čerpadla pri sušine do 7</t>
    </r>
    <r>
      <rPr>
        <sz val="11"/>
        <rFont val="Symbol"/>
        <family val="1"/>
        <charset val="2"/>
      </rPr>
      <t>%</t>
    </r>
  </si>
  <si>
    <t xml:space="preserve">Prevádzkový tlak </t>
  </si>
  <si>
    <t xml:space="preserve">Vákuové čerpadlo </t>
  </si>
  <si>
    <t xml:space="preserve">Pozinkovaný zosilnený zákl. rám čerpadla </t>
  </si>
  <si>
    <t xml:space="preserve">Plavák na kotvenie sacieho potrubia </t>
  </si>
  <si>
    <t>m3/h</t>
  </si>
  <si>
    <t>ks</t>
  </si>
  <si>
    <t>Elektronický kontrol. panel na riadenie toku hmoty</t>
  </si>
  <si>
    <t>Rýchloupínací adaptér</t>
  </si>
  <si>
    <t>Sklápeteľnosť konzoly na dopravu po komunikácií</t>
  </si>
  <si>
    <t>Pracovná šírka konzoly</t>
  </si>
  <si>
    <t xml:space="preserve">Otváranie šupátka z hydr. okruhu traktoru </t>
  </si>
  <si>
    <t>Výkyvné rameno na pripojenie vlečného potrubia</t>
  </si>
  <si>
    <t>Plávajúca konštrukcia z polyuretánu s polohovaním</t>
  </si>
  <si>
    <t>Výkon doprav. ventilátora</t>
  </si>
  <si>
    <t>Šroubenie 6/4"</t>
  </si>
  <si>
    <t>Spojka 6/4"</t>
  </si>
  <si>
    <t>PE potrubie PE6 40P6</t>
  </si>
  <si>
    <t>Rýchlospojka 40/3/4"/40</t>
  </si>
  <si>
    <t>Rýchlospojkové koleno 40/3/4"</t>
  </si>
  <si>
    <t xml:space="preserve">Trojbodový systém na rýchloupínanie </t>
  </si>
  <si>
    <t>Počet spádových trubiek z vysokoodolného plastu</t>
  </si>
  <si>
    <t>Koncový uzáver 40/P6</t>
  </si>
  <si>
    <t xml:space="preserve">Technológia na znižovanie emisií skleníkových plynov v chove zvierat </t>
  </si>
  <si>
    <t>Vymedzenie častí zariadenia</t>
  </si>
  <si>
    <t>1 ks</t>
  </si>
  <si>
    <t>Okyslovač tekutého 
hnoja, fugátu, digestátu - 
1 ks</t>
  </si>
  <si>
    <t>Cena bez DPH v EUR</t>
  </si>
  <si>
    <t>Cena s DPH v EUR</t>
  </si>
  <si>
    <t>áno</t>
  </si>
  <si>
    <t>min. 4</t>
  </si>
  <si>
    <t>min. 500</t>
  </si>
  <si>
    <t>m3/min</t>
  </si>
  <si>
    <t>Ovládací panel s časovačom chodu 0-24 h</t>
  </si>
  <si>
    <t>Automatické riadenie smeru toku kvapaliny</t>
  </si>
  <si>
    <t>min. 2</t>
  </si>
  <si>
    <t>min. 80</t>
  </si>
  <si>
    <t>min. 800</t>
  </si>
  <si>
    <t>Výstupné potrubie s hydraul. šupátkom s priemerom DN100 mm</t>
  </si>
  <si>
    <r>
      <t>Sacie potrubie flexibilné s priemerom DN</t>
    </r>
    <r>
      <rPr>
        <sz val="11"/>
        <rFont val="Calibri"/>
        <family val="2"/>
        <charset val="238"/>
      </rPr>
      <t>150 mm dĺžky min. 3 m</t>
    </r>
  </si>
  <si>
    <t>Jednosekčný pozinkovaný na 800 m flex. potrubia s priemerom DN100 mm</t>
  </si>
  <si>
    <t>Vysokoabrazívne flex. potrubie s priemerom DN100 mm</t>
  </si>
  <si>
    <t>Pohon hydromotorom traktorovej hydrauliky</t>
  </si>
  <si>
    <t>Rýchlospojka z nerezovej ocele s priemerom DN100 mm</t>
  </si>
  <si>
    <t>Rozvádzač tekutiny s drvením na 40 výstupov s priemerom DN40 mm</t>
  </si>
  <si>
    <t>Hlavné rozmery v pracovnom stave šírka x dĺžka</t>
  </si>
  <si>
    <t>Vsuvka redukcia 6/4"/1"</t>
  </si>
  <si>
    <t>T kus pozinkovaný 6/4"</t>
  </si>
  <si>
    <t xml:space="preserve">Rýchlospojka PN6/1" </t>
  </si>
  <si>
    <t>Cenová ponuka na predmet prieskumu trhu:                                                                                              Technológia na znižovanie emisií skleníkových plynov v chove zvierat 
pre obstarávateľa AT DUNAJ spol. s r.o.</t>
  </si>
  <si>
    <r>
      <t xml:space="preserve">Navíjací bubon 
</t>
    </r>
    <r>
      <rPr>
        <sz val="11"/>
        <rFont val="Calibri"/>
        <family val="2"/>
        <charset val="238"/>
        <scheme val="minor"/>
      </rPr>
      <t>- 1 ks</t>
    </r>
  </si>
  <si>
    <t>Traktorové čerpadlo 
- 1 ks</t>
  </si>
  <si>
    <t>Flexibilné spoj. potrubie (37 bar) z nerezovej ocele so spojkou s priemerom DN150 mm</t>
  </si>
  <si>
    <t>Spätné potrubie z nerezovej ocele na prepadovú hmotu s priemerom DN100 mm</t>
  </si>
  <si>
    <r>
      <t>Potrubie z nerezovej ocele sacie s priemerom DN150 mm</t>
    </r>
    <r>
      <rPr>
        <sz val="11"/>
        <rFont val="Calibri"/>
        <family val="2"/>
        <charset val="238"/>
      </rPr>
      <t xml:space="preserve"> dĺžky min. 6 m s 2 ks plavákov</t>
    </r>
  </si>
  <si>
    <t>Konštrukčný materiál konzoly z nerezovej ocele</t>
  </si>
  <si>
    <t>min. 12</t>
  </si>
  <si>
    <t>min. 40</t>
  </si>
  <si>
    <t>Prietokomer na potrubie s priemerom DN100 mm na meranie množstva tekutiny</t>
  </si>
  <si>
    <t>Základná konštrukcia stroja - nosný konštr. materiál z nerezovej ocele</t>
  </si>
  <si>
    <t>min. 4000x4000</t>
  </si>
  <si>
    <t>min. 15</t>
  </si>
  <si>
    <t>Dĺžka napáj. elekronického vedenia medzi ovládacím panelom a elektromotorom</t>
  </si>
  <si>
    <t>min. 10</t>
  </si>
  <si>
    <t>bar</t>
  </si>
  <si>
    <t>min. 140</t>
  </si>
  <si>
    <t>Pohon 3-fázový elektromotor štvorpólový</t>
  </si>
  <si>
    <t>kW</t>
  </si>
  <si>
    <t>11</t>
  </si>
  <si>
    <t>Aplikačná konštrukcia na úpravu klímy s nízkotlakovými aplikátormi vody do formy hmly - 
1 ks</t>
  </si>
  <si>
    <t xml:space="preserve">Aplikátor dvojdýzový 2 ks/16 l/1 hod </t>
  </si>
  <si>
    <t>Aplikátor štvordýzový 4 ks/32 l/1 hod</t>
  </si>
  <si>
    <t>min. 265</t>
  </si>
  <si>
    <t>min. 1</t>
  </si>
  <si>
    <t>Počítač na nastavenie cyklácie závlahy</t>
  </si>
  <si>
    <r>
      <t>Distribučné potrubie s priemerom</t>
    </r>
    <r>
      <rPr>
        <sz val="9.35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 mm PN6</t>
    </r>
  </si>
  <si>
    <r>
      <t>Koncový uzáver s priemerom</t>
    </r>
    <r>
      <rPr>
        <sz val="9.35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 mm</t>
    </r>
  </si>
  <si>
    <t>min. 8</t>
  </si>
  <si>
    <t>Aplikačná konzola 
na fugát - digestát k vlečnému potrubiu - 
1 ks</t>
  </si>
  <si>
    <t>Prechodka 1 ks 2"/6/4"</t>
  </si>
  <si>
    <t>Filter vody 6/4" 120 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</si>
</sst>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Symbol"/>
      <family val="1"/>
      <charset val="2"/>
    </font>
    <font>
      <sz val="11"/>
      <name val="Calibri"/>
      <family val="2"/>
      <charset val="238"/>
    </font>
    <font>
      <sz val="9.35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12" fillId="0" borderId="0" applyBorder="0" applyProtection="0"/>
    <xf numFmtId="0" fontId="18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5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1" fillId="0" borderId="0" xfId="0" applyFont="1" applyProtection="1"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49" fontId="15" fillId="2" borderId="8" xfId="0" applyNumberFormat="1" applyFont="1" applyFill="1" applyBorder="1" applyAlignment="1">
      <alignment horizontal="center" vertical="center"/>
    </xf>
    <xf numFmtId="164" fontId="13" fillId="0" borderId="31" xfId="2" applyFont="1" applyBorder="1" applyAlignment="1">
      <alignment horizontal="center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top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center" wrapText="1"/>
    </xf>
    <xf numFmtId="49" fontId="15" fillId="0" borderId="16" xfId="0" applyNumberFormat="1" applyFont="1" applyBorder="1" applyAlignment="1"/>
    <xf numFmtId="49" fontId="15" fillId="0" borderId="16" xfId="0" applyNumberFormat="1" applyFont="1" applyBorder="1" applyAlignment="1">
      <alignment horizontal="center"/>
    </xf>
    <xf numFmtId="49" fontId="15" fillId="2" borderId="17" xfId="0" applyNumberFormat="1" applyFont="1" applyFill="1" applyBorder="1" applyAlignment="1">
      <alignment horizontal="center" vertical="center"/>
    </xf>
    <xf numFmtId="4" fontId="15" fillId="6" borderId="24" xfId="0" applyNumberFormat="1" applyFont="1" applyFill="1" applyBorder="1" applyAlignment="1">
      <alignment horizontal="center" vertical="center"/>
    </xf>
    <xf numFmtId="4" fontId="15" fillId="0" borderId="24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14" fontId="0" fillId="2" borderId="27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15" fillId="0" borderId="1" xfId="0" applyFont="1" applyBorder="1" applyAlignment="1"/>
    <xf numFmtId="0" fontId="22" fillId="5" borderId="19" xfId="0" applyFont="1" applyFill="1" applyBorder="1" applyAlignment="1" applyProtection="1">
      <alignment horizontal="left" vertical="center"/>
      <protection locked="0"/>
    </xf>
    <xf numFmtId="0" fontId="22" fillId="5" borderId="1" xfId="0" applyFont="1" applyFill="1" applyBorder="1" applyAlignment="1" applyProtection="1">
      <alignment vertical="center"/>
      <protection locked="0"/>
    </xf>
    <xf numFmtId="49" fontId="15" fillId="0" borderId="16" xfId="0" applyNumberFormat="1" applyFont="1" applyFill="1" applyBorder="1" applyAlignment="1">
      <alignment vertical="center"/>
    </xf>
    <xf numFmtId="49" fontId="15" fillId="0" borderId="16" xfId="0" applyNumberFormat="1" applyFont="1" applyFill="1" applyBorder="1" applyAlignment="1">
      <alignment horizontal="left" vertical="center"/>
    </xf>
    <xf numFmtId="0" fontId="22" fillId="5" borderId="45" xfId="0" applyFont="1" applyFill="1" applyBorder="1" applyAlignment="1" applyProtection="1">
      <alignment horizontal="left" vertical="center"/>
      <protection locked="0"/>
    </xf>
    <xf numFmtId="49" fontId="15" fillId="0" borderId="46" xfId="0" applyNumberFormat="1" applyFont="1" applyFill="1" applyBorder="1" applyAlignment="1">
      <alignment horizontal="center" vertical="center" wrapText="1"/>
    </xf>
    <xf numFmtId="49" fontId="15" fillId="2" borderId="47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0" fontId="18" fillId="2" borderId="1" xfId="3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164" fontId="13" fillId="0" borderId="35" xfId="2" applyFont="1" applyBorder="1" applyAlignment="1">
      <alignment horizontal="center"/>
    </xf>
    <xf numFmtId="164" fontId="13" fillId="0" borderId="36" xfId="2" applyFont="1" applyBorder="1" applyAlignment="1">
      <alignment horizontal="center"/>
    </xf>
    <xf numFmtId="4" fontId="15" fillId="0" borderId="25" xfId="0" applyNumberFormat="1" applyFont="1" applyFill="1" applyBorder="1" applyAlignment="1">
      <alignment horizontal="center" vertical="center"/>
    </xf>
    <xf numFmtId="4" fontId="15" fillId="0" borderId="2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49" fontId="15" fillId="5" borderId="33" xfId="0" applyNumberFormat="1" applyFont="1" applyFill="1" applyBorder="1" applyAlignment="1">
      <alignment horizontal="center" vertical="center" wrapText="1"/>
    </xf>
    <xf numFmtId="49" fontId="15" fillId="5" borderId="42" xfId="0" applyNumberFormat="1" applyFont="1" applyFill="1" applyBorder="1" applyAlignment="1">
      <alignment horizontal="center" vertical="center" wrapText="1"/>
    </xf>
    <xf numFmtId="1" fontId="1" fillId="5" borderId="32" xfId="0" applyNumberFormat="1" applyFont="1" applyFill="1" applyBorder="1" applyAlignment="1">
      <alignment horizontal="center" vertical="center" shrinkToFit="1"/>
    </xf>
    <xf numFmtId="1" fontId="1" fillId="5" borderId="41" xfId="0" applyNumberFormat="1" applyFont="1" applyFill="1" applyBorder="1" applyAlignment="1">
      <alignment horizontal="center" vertical="center" shrinkToFit="1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49" fontId="15" fillId="5" borderId="16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15" fillId="5" borderId="19" xfId="0" applyNumberFormat="1" applyFont="1" applyFill="1" applyBorder="1" applyAlignment="1">
      <alignment horizontal="center" vertical="center" wrapText="1"/>
    </xf>
    <xf numFmtId="1" fontId="1" fillId="5" borderId="43" xfId="0" applyNumberFormat="1" applyFont="1" applyFill="1" applyBorder="1" applyAlignment="1">
      <alignment horizontal="center" vertical="center" shrinkToFit="1"/>
    </xf>
    <xf numFmtId="49" fontId="15" fillId="5" borderId="44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1" fontId="1" fillId="5" borderId="15" xfId="0" applyNumberFormat="1" applyFont="1" applyFill="1" applyBorder="1" applyAlignment="1">
      <alignment horizontal="center" vertical="center" shrinkToFit="1"/>
    </xf>
    <xf numFmtId="1" fontId="1" fillId="5" borderId="7" xfId="0" applyNumberFormat="1" applyFont="1" applyFill="1" applyBorder="1" applyAlignment="1">
      <alignment horizontal="center" vertical="center" shrinkToFit="1"/>
    </xf>
    <xf numFmtId="1" fontId="1" fillId="5" borderId="18" xfId="0" applyNumberFormat="1" applyFont="1" applyFill="1" applyBorder="1" applyAlignment="1">
      <alignment horizontal="center" vertical="center" shrinkToFit="1"/>
    </xf>
  </cellXfs>
  <cellStyles count="4">
    <cellStyle name="Excel Built-in Normal" xfId="2" xr:uid="{00000000-0005-0000-0000-000000000000}"/>
    <cellStyle name="Hypertextové prepojenie" xfId="3" builtinId="8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tabSelected="1" zoomScale="85" zoomScaleNormal="85" workbookViewId="0">
      <selection activeCell="A2" sqref="A2:G2"/>
    </sheetView>
  </sheetViews>
  <sheetFormatPr defaultColWidth="9.140625" defaultRowHeight="15" x14ac:dyDescent="0.25"/>
  <cols>
    <col min="1" max="1" width="5.140625" style="1" bestFit="1" customWidth="1"/>
    <col min="2" max="2" width="18.42578125" style="1" customWidth="1"/>
    <col min="3" max="3" width="80.7109375" style="1" customWidth="1"/>
    <col min="4" max="4" width="19" style="1" customWidth="1"/>
    <col min="5" max="5" width="12.140625" style="1" customWidth="1"/>
    <col min="6" max="6" width="10.7109375" style="1" customWidth="1"/>
    <col min="7" max="7" width="12.28515625" style="2" customWidth="1"/>
    <col min="8" max="16384" width="9.140625" style="1"/>
  </cols>
  <sheetData>
    <row r="1" spans="1:7" customFormat="1" ht="19.899999999999999" customHeight="1" x14ac:dyDescent="0.25">
      <c r="A1" s="49" t="s">
        <v>6</v>
      </c>
      <c r="B1" s="49"/>
      <c r="C1" s="49"/>
      <c r="D1" s="49"/>
      <c r="E1" s="49"/>
      <c r="F1" s="49"/>
      <c r="G1" s="49"/>
    </row>
    <row r="2" spans="1:7" customFormat="1" ht="15.75" thickBot="1" x14ac:dyDescent="0.3">
      <c r="A2" s="50" t="s">
        <v>7</v>
      </c>
      <c r="B2" s="50"/>
      <c r="C2" s="50"/>
      <c r="D2" s="50"/>
      <c r="E2" s="50"/>
      <c r="F2" s="50"/>
      <c r="G2" s="50"/>
    </row>
    <row r="3" spans="1:7" customFormat="1" ht="75.75" customHeight="1" x14ac:dyDescent="0.25">
      <c r="A3" s="51" t="s">
        <v>81</v>
      </c>
      <c r="B3" s="52"/>
      <c r="C3" s="52"/>
      <c r="D3" s="52"/>
      <c r="E3" s="52"/>
      <c r="F3" s="52"/>
      <c r="G3" s="53"/>
    </row>
    <row r="4" spans="1:7" customFormat="1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54" t="s">
        <v>8</v>
      </c>
      <c r="B5" s="55"/>
      <c r="C5" s="55"/>
      <c r="D5" s="55"/>
      <c r="E5" s="55"/>
      <c r="F5" s="55"/>
      <c r="G5" s="56"/>
    </row>
    <row r="6" spans="1:7" s="9" customFormat="1" ht="21.75" customHeight="1" x14ac:dyDescent="0.25">
      <c r="A6" s="44" t="s">
        <v>9</v>
      </c>
      <c r="B6" s="45"/>
      <c r="C6" s="46"/>
      <c r="D6" s="46"/>
      <c r="E6" s="46"/>
      <c r="F6" s="46"/>
      <c r="G6" s="47"/>
    </row>
    <row r="7" spans="1:7" s="9" customFormat="1" ht="21.75" customHeight="1" x14ac:dyDescent="0.25">
      <c r="A7" s="44" t="s">
        <v>10</v>
      </c>
      <c r="B7" s="45"/>
      <c r="C7" s="46"/>
      <c r="D7" s="46"/>
      <c r="E7" s="46"/>
      <c r="F7" s="46"/>
      <c r="G7" s="47"/>
    </row>
    <row r="8" spans="1:7" s="9" customFormat="1" ht="21.75" customHeight="1" x14ac:dyDescent="0.25">
      <c r="A8" s="44" t="s">
        <v>11</v>
      </c>
      <c r="B8" s="45"/>
      <c r="C8" s="48"/>
      <c r="D8" s="46"/>
      <c r="E8" s="46"/>
      <c r="F8" s="46"/>
      <c r="G8" s="47"/>
    </row>
    <row r="9" spans="1:7" s="9" customFormat="1" ht="21.75" customHeight="1" x14ac:dyDescent="0.25">
      <c r="A9" s="44" t="s">
        <v>12</v>
      </c>
      <c r="B9" s="45"/>
      <c r="C9" s="46"/>
      <c r="D9" s="46"/>
      <c r="E9" s="46"/>
      <c r="F9" s="46"/>
      <c r="G9" s="47"/>
    </row>
    <row r="10" spans="1:7" s="9" customFormat="1" ht="21.75" customHeight="1" x14ac:dyDescent="0.25">
      <c r="A10" s="44" t="s">
        <v>13</v>
      </c>
      <c r="B10" s="45"/>
      <c r="C10" s="46"/>
      <c r="D10" s="46"/>
      <c r="E10" s="46"/>
      <c r="F10" s="46"/>
      <c r="G10" s="47"/>
    </row>
    <row r="11" spans="1:7" s="9" customFormat="1" ht="21.75" customHeight="1" x14ac:dyDescent="0.25">
      <c r="A11" s="44" t="s">
        <v>14</v>
      </c>
      <c r="B11" s="45"/>
      <c r="C11" s="46"/>
      <c r="D11" s="46"/>
      <c r="E11" s="46"/>
      <c r="F11" s="46"/>
      <c r="G11" s="47"/>
    </row>
    <row r="12" spans="1:7" s="9" customFormat="1" ht="21.75" customHeight="1" x14ac:dyDescent="0.25">
      <c r="A12" s="44" t="s">
        <v>15</v>
      </c>
      <c r="B12" s="45"/>
      <c r="C12" s="46"/>
      <c r="D12" s="46"/>
      <c r="E12" s="46"/>
      <c r="F12" s="46"/>
      <c r="G12" s="47"/>
    </row>
    <row r="13" spans="1:7" s="9" customFormat="1" ht="21.75" customHeight="1" x14ac:dyDescent="0.25">
      <c r="A13" s="44" t="s">
        <v>16</v>
      </c>
      <c r="B13" s="45"/>
      <c r="C13" s="66"/>
      <c r="D13" s="66"/>
      <c r="E13" s="66"/>
      <c r="F13" s="66"/>
      <c r="G13" s="67"/>
    </row>
    <row r="14" spans="1:7" s="9" customFormat="1" ht="21.75" customHeight="1" x14ac:dyDescent="0.25">
      <c r="A14" s="44" t="s">
        <v>17</v>
      </c>
      <c r="B14" s="45"/>
      <c r="C14" s="68"/>
      <c r="D14" s="46"/>
      <c r="E14" s="46"/>
      <c r="F14" s="46"/>
      <c r="G14" s="47"/>
    </row>
    <row r="15" spans="1:7" customFormat="1" ht="18" customHeight="1" thickBot="1" x14ac:dyDescent="0.3">
      <c r="A15" s="69"/>
      <c r="B15" s="70"/>
      <c r="C15" s="70"/>
      <c r="D15" s="70"/>
      <c r="E15" s="70"/>
      <c r="F15" s="70"/>
      <c r="G15" s="71"/>
    </row>
    <row r="16" spans="1:7" customFormat="1" ht="30" customHeight="1" thickBot="1" x14ac:dyDescent="0.3">
      <c r="A16" s="59" t="s">
        <v>18</v>
      </c>
      <c r="B16" s="60"/>
      <c r="C16" s="60"/>
      <c r="D16" s="60"/>
      <c r="E16" s="60"/>
      <c r="F16" s="60"/>
      <c r="G16" s="61"/>
    </row>
    <row r="17" spans="1:7" customFormat="1" ht="39.75" customHeight="1" thickBot="1" x14ac:dyDescent="0.3">
      <c r="A17" s="62" t="s">
        <v>55</v>
      </c>
      <c r="B17" s="63"/>
      <c r="C17" s="63"/>
      <c r="D17" s="64" t="s">
        <v>57</v>
      </c>
      <c r="E17" s="64"/>
      <c r="F17" s="64"/>
      <c r="G17" s="65"/>
    </row>
    <row r="18" spans="1:7" ht="45.75" customHeight="1" thickBot="1" x14ac:dyDescent="0.3">
      <c r="A18" s="20" t="s">
        <v>0</v>
      </c>
      <c r="B18" s="21" t="s">
        <v>56</v>
      </c>
      <c r="C18" s="21" t="s">
        <v>28</v>
      </c>
      <c r="D18" s="21" t="s">
        <v>29</v>
      </c>
      <c r="E18" s="21" t="s">
        <v>3</v>
      </c>
      <c r="F18" s="57" t="s">
        <v>30</v>
      </c>
      <c r="G18" s="58"/>
    </row>
    <row r="19" spans="1:7" ht="15" customHeight="1" x14ac:dyDescent="0.25">
      <c r="A19" s="97">
        <v>1</v>
      </c>
      <c r="B19" s="95" t="s">
        <v>83</v>
      </c>
      <c r="C19" s="23" t="s">
        <v>32</v>
      </c>
      <c r="D19" s="24" t="s">
        <v>97</v>
      </c>
      <c r="E19" s="31" t="s">
        <v>37</v>
      </c>
      <c r="F19" s="31" t="s">
        <v>2</v>
      </c>
      <c r="G19" s="25"/>
    </row>
    <row r="20" spans="1:7" ht="14.45" customHeight="1" x14ac:dyDescent="0.25">
      <c r="A20" s="98"/>
      <c r="B20" s="96"/>
      <c r="C20" s="22" t="s">
        <v>33</v>
      </c>
      <c r="D20" s="30" t="s">
        <v>95</v>
      </c>
      <c r="E20" s="30" t="s">
        <v>96</v>
      </c>
      <c r="F20" s="30" t="s">
        <v>2</v>
      </c>
      <c r="G20" s="15"/>
    </row>
    <row r="21" spans="1:7" ht="14.45" customHeight="1" x14ac:dyDescent="0.25">
      <c r="A21" s="98"/>
      <c r="B21" s="96"/>
      <c r="C21" s="22" t="s">
        <v>66</v>
      </c>
      <c r="D21" s="30" t="s">
        <v>61</v>
      </c>
      <c r="E21" s="30" t="s">
        <v>31</v>
      </c>
      <c r="F21" s="30" t="s">
        <v>1</v>
      </c>
      <c r="G21" s="15"/>
    </row>
    <row r="22" spans="1:7" x14ac:dyDescent="0.25">
      <c r="A22" s="98"/>
      <c r="B22" s="96"/>
      <c r="C22" s="18" t="s">
        <v>34</v>
      </c>
      <c r="D22" s="30" t="s">
        <v>61</v>
      </c>
      <c r="E22" s="30" t="s">
        <v>31</v>
      </c>
      <c r="F22" s="30" t="s">
        <v>1</v>
      </c>
      <c r="G22" s="15"/>
    </row>
    <row r="23" spans="1:7" x14ac:dyDescent="0.25">
      <c r="A23" s="98"/>
      <c r="B23" s="96"/>
      <c r="C23" s="22" t="s">
        <v>70</v>
      </c>
      <c r="D23" s="30" t="s">
        <v>61</v>
      </c>
      <c r="E23" s="30" t="s">
        <v>31</v>
      </c>
      <c r="F23" s="30" t="s">
        <v>1</v>
      </c>
      <c r="G23" s="15"/>
    </row>
    <row r="24" spans="1:7" x14ac:dyDescent="0.25">
      <c r="A24" s="98"/>
      <c r="B24" s="96"/>
      <c r="C24" s="28" t="s">
        <v>84</v>
      </c>
      <c r="D24" s="30" t="s">
        <v>61</v>
      </c>
      <c r="E24" s="30" t="s">
        <v>31</v>
      </c>
      <c r="F24" s="30" t="s">
        <v>1</v>
      </c>
      <c r="G24" s="15"/>
    </row>
    <row r="25" spans="1:7" x14ac:dyDescent="0.25">
      <c r="A25" s="98"/>
      <c r="B25" s="96"/>
      <c r="C25" s="22" t="s">
        <v>85</v>
      </c>
      <c r="D25" s="30" t="s">
        <v>61</v>
      </c>
      <c r="E25" s="30" t="s">
        <v>31</v>
      </c>
      <c r="F25" s="30" t="s">
        <v>1</v>
      </c>
      <c r="G25" s="15"/>
    </row>
    <row r="26" spans="1:7" ht="15" customHeight="1" x14ac:dyDescent="0.25">
      <c r="A26" s="98"/>
      <c r="B26" s="96"/>
      <c r="C26" s="22" t="s">
        <v>35</v>
      </c>
      <c r="D26" s="30" t="s">
        <v>61</v>
      </c>
      <c r="E26" s="30" t="s">
        <v>31</v>
      </c>
      <c r="F26" s="30" t="s">
        <v>1</v>
      </c>
      <c r="G26" s="15"/>
    </row>
    <row r="27" spans="1:7" s="3" customFormat="1" ht="15" customHeight="1" x14ac:dyDescent="0.25">
      <c r="A27" s="98"/>
      <c r="B27" s="96"/>
      <c r="C27" s="22" t="s">
        <v>39</v>
      </c>
      <c r="D27" s="30" t="s">
        <v>61</v>
      </c>
      <c r="E27" s="30" t="s">
        <v>31</v>
      </c>
      <c r="F27" s="30" t="s">
        <v>1</v>
      </c>
      <c r="G27" s="15"/>
    </row>
    <row r="28" spans="1:7" x14ac:dyDescent="0.25">
      <c r="A28" s="98"/>
      <c r="B28" s="96"/>
      <c r="C28" s="18" t="s">
        <v>71</v>
      </c>
      <c r="D28" s="30" t="s">
        <v>61</v>
      </c>
      <c r="E28" s="30" t="s">
        <v>31</v>
      </c>
      <c r="F28" s="30" t="s">
        <v>1</v>
      </c>
      <c r="G28" s="15"/>
    </row>
    <row r="29" spans="1:7" ht="15" customHeight="1" x14ac:dyDescent="0.25">
      <c r="A29" s="98"/>
      <c r="B29" s="96"/>
      <c r="C29" s="22" t="s">
        <v>36</v>
      </c>
      <c r="D29" s="30" t="s">
        <v>61</v>
      </c>
      <c r="E29" s="30" t="s">
        <v>31</v>
      </c>
      <c r="F29" s="30" t="s">
        <v>1</v>
      </c>
      <c r="G29" s="15"/>
    </row>
    <row r="30" spans="1:7" s="3" customFormat="1" x14ac:dyDescent="0.25">
      <c r="A30" s="98"/>
      <c r="B30" s="96"/>
      <c r="C30" s="22" t="s">
        <v>86</v>
      </c>
      <c r="D30" s="30" t="s">
        <v>61</v>
      </c>
      <c r="E30" s="30" t="s">
        <v>31</v>
      </c>
      <c r="F30" s="30" t="s">
        <v>1</v>
      </c>
      <c r="G30" s="15"/>
    </row>
    <row r="31" spans="1:7" s="3" customFormat="1" x14ac:dyDescent="0.25">
      <c r="A31" s="98"/>
      <c r="B31" s="96"/>
      <c r="C31" s="37" t="s">
        <v>20</v>
      </c>
      <c r="D31" s="92"/>
      <c r="E31" s="93"/>
      <c r="F31" s="93"/>
      <c r="G31" s="94"/>
    </row>
    <row r="32" spans="1:7" s="3" customFormat="1" ht="15.75" thickBot="1" x14ac:dyDescent="0.3">
      <c r="A32" s="106"/>
      <c r="B32" s="107"/>
      <c r="C32" s="36" t="s">
        <v>19</v>
      </c>
      <c r="D32" s="89"/>
      <c r="E32" s="90"/>
      <c r="F32" s="90"/>
      <c r="G32" s="91"/>
    </row>
    <row r="33" spans="1:7" s="3" customFormat="1" ht="15" customHeight="1" x14ac:dyDescent="0.25">
      <c r="A33" s="97">
        <v>2</v>
      </c>
      <c r="B33" s="95" t="s">
        <v>82</v>
      </c>
      <c r="C33" s="38" t="s">
        <v>52</v>
      </c>
      <c r="D33" s="31" t="s">
        <v>61</v>
      </c>
      <c r="E33" s="31" t="s">
        <v>31</v>
      </c>
      <c r="F33" s="31" t="s">
        <v>1</v>
      </c>
      <c r="G33" s="25"/>
    </row>
    <row r="34" spans="1:7" s="3" customFormat="1" x14ac:dyDescent="0.25">
      <c r="A34" s="98"/>
      <c r="B34" s="96"/>
      <c r="C34" s="18" t="s">
        <v>72</v>
      </c>
      <c r="D34" s="30" t="s">
        <v>61</v>
      </c>
      <c r="E34" s="30" t="s">
        <v>31</v>
      </c>
      <c r="F34" s="30" t="s">
        <v>1</v>
      </c>
      <c r="G34" s="15"/>
    </row>
    <row r="35" spans="1:7" x14ac:dyDescent="0.25">
      <c r="A35" s="98"/>
      <c r="B35" s="96"/>
      <c r="C35" s="18" t="s">
        <v>40</v>
      </c>
      <c r="D35" s="30" t="s">
        <v>61</v>
      </c>
      <c r="E35" s="30" t="s">
        <v>31</v>
      </c>
      <c r="F35" s="30" t="s">
        <v>1</v>
      </c>
      <c r="G35" s="15"/>
    </row>
    <row r="36" spans="1:7" x14ac:dyDescent="0.25">
      <c r="A36" s="98"/>
      <c r="B36" s="96"/>
      <c r="C36" s="18" t="s">
        <v>73</v>
      </c>
      <c r="D36" s="30" t="s">
        <v>69</v>
      </c>
      <c r="E36" s="30" t="s">
        <v>4</v>
      </c>
      <c r="F36" s="30" t="s">
        <v>2</v>
      </c>
      <c r="G36" s="15"/>
    </row>
    <row r="37" spans="1:7" x14ac:dyDescent="0.25">
      <c r="A37" s="98"/>
      <c r="B37" s="96"/>
      <c r="C37" s="18" t="s">
        <v>74</v>
      </c>
      <c r="D37" s="30" t="s">
        <v>61</v>
      </c>
      <c r="E37" s="30" t="s">
        <v>31</v>
      </c>
      <c r="F37" s="30" t="s">
        <v>1</v>
      </c>
      <c r="G37" s="15"/>
    </row>
    <row r="38" spans="1:7" x14ac:dyDescent="0.25">
      <c r="A38" s="98"/>
      <c r="B38" s="96"/>
      <c r="C38" s="35" t="s">
        <v>75</v>
      </c>
      <c r="D38" s="30" t="s">
        <v>67</v>
      </c>
      <c r="E38" s="30" t="s">
        <v>38</v>
      </c>
      <c r="F38" s="30" t="s">
        <v>2</v>
      </c>
      <c r="G38" s="15"/>
    </row>
    <row r="39" spans="1:7" s="3" customFormat="1" x14ac:dyDescent="0.25">
      <c r="A39" s="98"/>
      <c r="B39" s="96"/>
      <c r="C39" s="37" t="s">
        <v>20</v>
      </c>
      <c r="D39" s="92"/>
      <c r="E39" s="93"/>
      <c r="F39" s="93"/>
      <c r="G39" s="94"/>
    </row>
    <row r="40" spans="1:7" s="3" customFormat="1" ht="15.75" thickBot="1" x14ac:dyDescent="0.3">
      <c r="A40" s="106"/>
      <c r="B40" s="107"/>
      <c r="C40" s="36" t="s">
        <v>19</v>
      </c>
      <c r="D40" s="89"/>
      <c r="E40" s="90"/>
      <c r="F40" s="90"/>
      <c r="G40" s="91"/>
    </row>
    <row r="41" spans="1:7" ht="15" customHeight="1" x14ac:dyDescent="0.25">
      <c r="A41" s="97">
        <v>3</v>
      </c>
      <c r="B41" s="95" t="s">
        <v>110</v>
      </c>
      <c r="C41" s="38" t="s">
        <v>87</v>
      </c>
      <c r="D41" s="31" t="s">
        <v>61</v>
      </c>
      <c r="E41" s="31" t="s">
        <v>31</v>
      </c>
      <c r="F41" s="31" t="s">
        <v>1</v>
      </c>
      <c r="G41" s="25"/>
    </row>
    <row r="42" spans="1:7" x14ac:dyDescent="0.25">
      <c r="A42" s="98"/>
      <c r="B42" s="96"/>
      <c r="C42" s="18" t="s">
        <v>41</v>
      </c>
      <c r="D42" s="30" t="s">
        <v>61</v>
      </c>
      <c r="E42" s="30" t="s">
        <v>31</v>
      </c>
      <c r="F42" s="30" t="s">
        <v>1</v>
      </c>
      <c r="G42" s="15"/>
    </row>
    <row r="43" spans="1:7" x14ac:dyDescent="0.25">
      <c r="A43" s="98"/>
      <c r="B43" s="96"/>
      <c r="C43" s="35" t="s">
        <v>42</v>
      </c>
      <c r="D43" s="30" t="s">
        <v>88</v>
      </c>
      <c r="E43" s="30" t="s">
        <v>4</v>
      </c>
      <c r="F43" s="30" t="s">
        <v>2</v>
      </c>
      <c r="G43" s="15"/>
    </row>
    <row r="44" spans="1:7" x14ac:dyDescent="0.25">
      <c r="A44" s="98"/>
      <c r="B44" s="96"/>
      <c r="C44" s="18" t="s">
        <v>53</v>
      </c>
      <c r="D44" s="30" t="s">
        <v>89</v>
      </c>
      <c r="E44" s="30" t="s">
        <v>38</v>
      </c>
      <c r="F44" s="30" t="s">
        <v>2</v>
      </c>
      <c r="G44" s="15"/>
    </row>
    <row r="45" spans="1:7" x14ac:dyDescent="0.25">
      <c r="A45" s="98"/>
      <c r="B45" s="96"/>
      <c r="C45" s="18" t="s">
        <v>43</v>
      </c>
      <c r="D45" s="30" t="s">
        <v>61</v>
      </c>
      <c r="E45" s="30" t="s">
        <v>31</v>
      </c>
      <c r="F45" s="30" t="s">
        <v>1</v>
      </c>
      <c r="G45" s="15"/>
    </row>
    <row r="46" spans="1:7" x14ac:dyDescent="0.25">
      <c r="A46" s="98"/>
      <c r="B46" s="96"/>
      <c r="C46" s="18" t="s">
        <v>76</v>
      </c>
      <c r="D46" s="30" t="s">
        <v>61</v>
      </c>
      <c r="E46" s="30" t="s">
        <v>31</v>
      </c>
      <c r="F46" s="30" t="s">
        <v>1</v>
      </c>
      <c r="G46" s="15"/>
    </row>
    <row r="47" spans="1:7" x14ac:dyDescent="0.25">
      <c r="A47" s="98"/>
      <c r="B47" s="96"/>
      <c r="C47" s="18" t="s">
        <v>44</v>
      </c>
      <c r="D47" s="30" t="s">
        <v>61</v>
      </c>
      <c r="E47" s="30" t="s">
        <v>31</v>
      </c>
      <c r="F47" s="30" t="s">
        <v>1</v>
      </c>
      <c r="G47" s="15"/>
    </row>
    <row r="48" spans="1:7" x14ac:dyDescent="0.25">
      <c r="A48" s="98"/>
      <c r="B48" s="96"/>
      <c r="C48" s="18" t="s">
        <v>75</v>
      </c>
      <c r="D48" s="30" t="s">
        <v>61</v>
      </c>
      <c r="E48" s="30" t="s">
        <v>31</v>
      </c>
      <c r="F48" s="30" t="s">
        <v>1</v>
      </c>
      <c r="G48" s="15"/>
    </row>
    <row r="49" spans="1:7" x14ac:dyDescent="0.25">
      <c r="A49" s="98"/>
      <c r="B49" s="96"/>
      <c r="C49" s="18" t="s">
        <v>90</v>
      </c>
      <c r="D49" s="30" t="s">
        <v>61</v>
      </c>
      <c r="E49" s="30" t="s">
        <v>31</v>
      </c>
      <c r="F49" s="30" t="s">
        <v>1</v>
      </c>
      <c r="G49" s="15"/>
    </row>
    <row r="50" spans="1:7" s="3" customFormat="1" x14ac:dyDescent="0.25">
      <c r="A50" s="98"/>
      <c r="B50" s="96"/>
      <c r="C50" s="37" t="s">
        <v>20</v>
      </c>
      <c r="D50" s="92"/>
      <c r="E50" s="93"/>
      <c r="F50" s="93"/>
      <c r="G50" s="94"/>
    </row>
    <row r="51" spans="1:7" s="3" customFormat="1" ht="15.75" thickBot="1" x14ac:dyDescent="0.3">
      <c r="A51" s="106"/>
      <c r="B51" s="107"/>
      <c r="C51" s="36" t="s">
        <v>19</v>
      </c>
      <c r="D51" s="89"/>
      <c r="E51" s="90"/>
      <c r="F51" s="90"/>
      <c r="G51" s="91"/>
    </row>
    <row r="52" spans="1:7" ht="15" customHeight="1" x14ac:dyDescent="0.25">
      <c r="A52" s="97">
        <v>4</v>
      </c>
      <c r="B52" s="95" t="s">
        <v>58</v>
      </c>
      <c r="C52" s="39" t="s">
        <v>91</v>
      </c>
      <c r="D52" s="31" t="s">
        <v>61</v>
      </c>
      <c r="E52" s="31" t="s">
        <v>31</v>
      </c>
      <c r="F52" s="31" t="s">
        <v>1</v>
      </c>
      <c r="G52" s="25"/>
    </row>
    <row r="53" spans="1:7" x14ac:dyDescent="0.25">
      <c r="A53" s="98"/>
      <c r="B53" s="96"/>
      <c r="C53" s="17" t="s">
        <v>77</v>
      </c>
      <c r="D53" s="30" t="s">
        <v>92</v>
      </c>
      <c r="E53" s="30" t="s">
        <v>5</v>
      </c>
      <c r="F53" s="30" t="s">
        <v>2</v>
      </c>
      <c r="G53" s="15"/>
    </row>
    <row r="54" spans="1:7" x14ac:dyDescent="0.25">
      <c r="A54" s="98"/>
      <c r="B54" s="96"/>
      <c r="C54" s="17" t="s">
        <v>45</v>
      </c>
      <c r="D54" s="30" t="s">
        <v>62</v>
      </c>
      <c r="E54" s="30" t="s">
        <v>38</v>
      </c>
      <c r="F54" s="30" t="s">
        <v>2</v>
      </c>
      <c r="G54" s="15"/>
    </row>
    <row r="55" spans="1:7" x14ac:dyDescent="0.25">
      <c r="A55" s="98"/>
      <c r="B55" s="96"/>
      <c r="C55" s="17" t="s">
        <v>98</v>
      </c>
      <c r="D55" s="30" t="s">
        <v>100</v>
      </c>
      <c r="E55" s="30" t="s">
        <v>99</v>
      </c>
      <c r="F55" s="30" t="s">
        <v>2</v>
      </c>
      <c r="G55" s="15"/>
    </row>
    <row r="56" spans="1:7" x14ac:dyDescent="0.25">
      <c r="A56" s="98"/>
      <c r="B56" s="96"/>
      <c r="C56" s="17" t="s">
        <v>46</v>
      </c>
      <c r="D56" s="30" t="s">
        <v>63</v>
      </c>
      <c r="E56" s="30" t="s">
        <v>64</v>
      </c>
      <c r="F56" s="30" t="s">
        <v>2</v>
      </c>
      <c r="G56" s="15"/>
    </row>
    <row r="57" spans="1:7" x14ac:dyDescent="0.25">
      <c r="A57" s="98"/>
      <c r="B57" s="96"/>
      <c r="C57" s="17" t="s">
        <v>65</v>
      </c>
      <c r="D57" s="30" t="s">
        <v>61</v>
      </c>
      <c r="E57" s="30" t="s">
        <v>31</v>
      </c>
      <c r="F57" s="30" t="s">
        <v>1</v>
      </c>
      <c r="G57" s="15"/>
    </row>
    <row r="58" spans="1:7" x14ac:dyDescent="0.25">
      <c r="A58" s="98"/>
      <c r="B58" s="96"/>
      <c r="C58" s="29" t="s">
        <v>94</v>
      </c>
      <c r="D58" s="30" t="s">
        <v>93</v>
      </c>
      <c r="E58" s="30" t="s">
        <v>4</v>
      </c>
      <c r="F58" s="30" t="s">
        <v>2</v>
      </c>
      <c r="G58" s="15"/>
    </row>
    <row r="59" spans="1:7" s="3" customFormat="1" x14ac:dyDescent="0.25">
      <c r="A59" s="98"/>
      <c r="B59" s="96"/>
      <c r="C59" s="37" t="s">
        <v>20</v>
      </c>
      <c r="D59" s="92"/>
      <c r="E59" s="93"/>
      <c r="F59" s="93"/>
      <c r="G59" s="94"/>
    </row>
    <row r="60" spans="1:7" s="3" customFormat="1" ht="15.75" thickBot="1" x14ac:dyDescent="0.3">
      <c r="A60" s="98"/>
      <c r="B60" s="96"/>
      <c r="C60" s="40" t="s">
        <v>19</v>
      </c>
      <c r="D60" s="89"/>
      <c r="E60" s="90"/>
      <c r="F60" s="90"/>
      <c r="G60" s="91"/>
    </row>
    <row r="61" spans="1:7" ht="15" customHeight="1" x14ac:dyDescent="0.25">
      <c r="A61" s="111">
        <v>5</v>
      </c>
      <c r="B61" s="103" t="s">
        <v>101</v>
      </c>
      <c r="C61" s="38" t="s">
        <v>102</v>
      </c>
      <c r="D61" s="41" t="s">
        <v>104</v>
      </c>
      <c r="E61" s="41" t="s">
        <v>38</v>
      </c>
      <c r="F61" s="41" t="s">
        <v>2</v>
      </c>
      <c r="G61" s="42"/>
    </row>
    <row r="62" spans="1:7" x14ac:dyDescent="0.25">
      <c r="A62" s="112"/>
      <c r="B62" s="104"/>
      <c r="C62" s="18" t="s">
        <v>103</v>
      </c>
      <c r="D62" s="30" t="s">
        <v>104</v>
      </c>
      <c r="E62" s="30" t="s">
        <v>38</v>
      </c>
      <c r="F62" s="30" t="s">
        <v>2</v>
      </c>
      <c r="G62" s="15"/>
    </row>
    <row r="63" spans="1:7" x14ac:dyDescent="0.25">
      <c r="A63" s="112"/>
      <c r="B63" s="104"/>
      <c r="C63" s="18" t="s">
        <v>111</v>
      </c>
      <c r="D63" s="30" t="s">
        <v>105</v>
      </c>
      <c r="E63" s="30" t="s">
        <v>38</v>
      </c>
      <c r="F63" s="30" t="s">
        <v>2</v>
      </c>
      <c r="G63" s="15"/>
    </row>
    <row r="64" spans="1:7" x14ac:dyDescent="0.25">
      <c r="A64" s="112"/>
      <c r="B64" s="104"/>
      <c r="C64" s="18" t="s">
        <v>47</v>
      </c>
      <c r="D64" s="30" t="s">
        <v>105</v>
      </c>
      <c r="E64" s="30" t="s">
        <v>38</v>
      </c>
      <c r="F64" s="30" t="s">
        <v>2</v>
      </c>
      <c r="G64" s="15"/>
    </row>
    <row r="65" spans="1:7" x14ac:dyDescent="0.25">
      <c r="A65" s="112"/>
      <c r="B65" s="104"/>
      <c r="C65" s="18" t="s">
        <v>48</v>
      </c>
      <c r="D65" s="30" t="s">
        <v>105</v>
      </c>
      <c r="E65" s="30" t="s">
        <v>38</v>
      </c>
      <c r="F65" s="30" t="s">
        <v>2</v>
      </c>
      <c r="G65" s="15"/>
    </row>
    <row r="66" spans="1:7" x14ac:dyDescent="0.25">
      <c r="A66" s="112"/>
      <c r="B66" s="104"/>
      <c r="C66" s="18" t="s">
        <v>112</v>
      </c>
      <c r="D66" s="30" t="s">
        <v>105</v>
      </c>
      <c r="E66" s="30" t="s">
        <v>38</v>
      </c>
      <c r="F66" s="30" t="s">
        <v>2</v>
      </c>
      <c r="G66" s="15"/>
    </row>
    <row r="67" spans="1:7" x14ac:dyDescent="0.25">
      <c r="A67" s="112"/>
      <c r="B67" s="104"/>
      <c r="C67" s="18" t="s">
        <v>79</v>
      </c>
      <c r="D67" s="30" t="s">
        <v>105</v>
      </c>
      <c r="E67" s="30" t="s">
        <v>38</v>
      </c>
      <c r="F67" s="30" t="s">
        <v>2</v>
      </c>
      <c r="G67" s="15"/>
    </row>
    <row r="68" spans="1:7" x14ac:dyDescent="0.25">
      <c r="A68" s="112"/>
      <c r="B68" s="104"/>
      <c r="C68" s="35" t="s">
        <v>78</v>
      </c>
      <c r="D68" s="30" t="s">
        <v>67</v>
      </c>
      <c r="E68" s="30" t="s">
        <v>38</v>
      </c>
      <c r="F68" s="30" t="s">
        <v>2</v>
      </c>
      <c r="G68" s="15"/>
    </row>
    <row r="69" spans="1:7" x14ac:dyDescent="0.25">
      <c r="A69" s="112"/>
      <c r="B69" s="104"/>
      <c r="C69" s="18" t="s">
        <v>106</v>
      </c>
      <c r="D69" s="30" t="s">
        <v>67</v>
      </c>
      <c r="E69" s="30" t="s">
        <v>38</v>
      </c>
      <c r="F69" s="30" t="s">
        <v>2</v>
      </c>
      <c r="G69" s="15"/>
    </row>
    <row r="70" spans="1:7" x14ac:dyDescent="0.25">
      <c r="A70" s="112"/>
      <c r="B70" s="104"/>
      <c r="C70" s="18" t="s">
        <v>80</v>
      </c>
      <c r="D70" s="30" t="s">
        <v>67</v>
      </c>
      <c r="E70" s="30" t="s">
        <v>38</v>
      </c>
      <c r="F70" s="30" t="s">
        <v>2</v>
      </c>
      <c r="G70" s="15"/>
    </row>
    <row r="71" spans="1:7" x14ac:dyDescent="0.25">
      <c r="A71" s="112"/>
      <c r="B71" s="104"/>
      <c r="C71" s="18" t="s">
        <v>49</v>
      </c>
      <c r="D71" s="30" t="s">
        <v>68</v>
      </c>
      <c r="E71" s="30" t="s">
        <v>4</v>
      </c>
      <c r="F71" s="30" t="s">
        <v>2</v>
      </c>
      <c r="G71" s="15"/>
    </row>
    <row r="72" spans="1:7" x14ac:dyDescent="0.25">
      <c r="A72" s="112"/>
      <c r="B72" s="104"/>
      <c r="C72" s="18" t="s">
        <v>50</v>
      </c>
      <c r="D72" s="30" t="s">
        <v>67</v>
      </c>
      <c r="E72" s="30" t="s">
        <v>38</v>
      </c>
      <c r="F72" s="30" t="s">
        <v>2</v>
      </c>
      <c r="G72" s="15"/>
    </row>
    <row r="73" spans="1:7" x14ac:dyDescent="0.25">
      <c r="A73" s="112"/>
      <c r="B73" s="104"/>
      <c r="C73" s="18" t="s">
        <v>51</v>
      </c>
      <c r="D73" s="30" t="s">
        <v>67</v>
      </c>
      <c r="E73" s="30" t="s">
        <v>38</v>
      </c>
      <c r="F73" s="30" t="s">
        <v>2</v>
      </c>
      <c r="G73" s="15"/>
    </row>
    <row r="74" spans="1:7" x14ac:dyDescent="0.25">
      <c r="A74" s="112"/>
      <c r="B74" s="104"/>
      <c r="C74" s="18" t="s">
        <v>54</v>
      </c>
      <c r="D74" s="30" t="s">
        <v>67</v>
      </c>
      <c r="E74" s="30" t="s">
        <v>38</v>
      </c>
      <c r="F74" s="30" t="s">
        <v>2</v>
      </c>
      <c r="G74" s="15"/>
    </row>
    <row r="75" spans="1:7" ht="15" customHeight="1" x14ac:dyDescent="0.25">
      <c r="A75" s="112"/>
      <c r="B75" s="104"/>
      <c r="C75" s="19" t="s">
        <v>107</v>
      </c>
      <c r="D75" s="43" t="s">
        <v>69</v>
      </c>
      <c r="E75" s="30" t="s">
        <v>4</v>
      </c>
      <c r="F75" s="30" t="s">
        <v>2</v>
      </c>
      <c r="G75" s="15"/>
    </row>
    <row r="76" spans="1:7" ht="15.75" customHeight="1" x14ac:dyDescent="0.25">
      <c r="A76" s="112"/>
      <c r="B76" s="104"/>
      <c r="C76" s="19" t="s">
        <v>108</v>
      </c>
      <c r="D76" s="43" t="s">
        <v>109</v>
      </c>
      <c r="E76" s="30" t="s">
        <v>38</v>
      </c>
      <c r="F76" s="30" t="s">
        <v>2</v>
      </c>
      <c r="G76" s="15"/>
    </row>
    <row r="77" spans="1:7" s="3" customFormat="1" x14ac:dyDescent="0.25">
      <c r="A77" s="112"/>
      <c r="B77" s="104"/>
      <c r="C77" s="37" t="s">
        <v>20</v>
      </c>
      <c r="D77" s="99"/>
      <c r="E77" s="99"/>
      <c r="F77" s="99"/>
      <c r="G77" s="100"/>
    </row>
    <row r="78" spans="1:7" s="3" customFormat="1" ht="15.75" thickBot="1" x14ac:dyDescent="0.3">
      <c r="A78" s="113"/>
      <c r="B78" s="105"/>
      <c r="C78" s="36" t="s">
        <v>19</v>
      </c>
      <c r="D78" s="101"/>
      <c r="E78" s="101"/>
      <c r="F78" s="101"/>
      <c r="G78" s="102"/>
    </row>
    <row r="79" spans="1:7" customFormat="1" ht="14.45" customHeight="1" x14ac:dyDescent="0.25">
      <c r="A79" s="76" t="s">
        <v>21</v>
      </c>
      <c r="B79" s="77"/>
      <c r="C79" s="78"/>
      <c r="D79" s="16" t="s">
        <v>59</v>
      </c>
      <c r="E79" s="16" t="s">
        <v>27</v>
      </c>
      <c r="F79" s="82" t="s">
        <v>60</v>
      </c>
      <c r="G79" s="83"/>
    </row>
    <row r="80" spans="1:7" customFormat="1" ht="15.75" thickBot="1" x14ac:dyDescent="0.3">
      <c r="A80" s="79"/>
      <c r="B80" s="80"/>
      <c r="C80" s="81"/>
      <c r="D80" s="26"/>
      <c r="E80" s="27">
        <f>D80*0.2</f>
        <v>0</v>
      </c>
      <c r="F80" s="84">
        <f>D80*1.2</f>
        <v>0</v>
      </c>
      <c r="G80" s="85"/>
    </row>
    <row r="81" spans="1:7" customFormat="1" ht="21.75" customHeight="1" thickBot="1" x14ac:dyDescent="0.3">
      <c r="A81" s="108" t="s">
        <v>22</v>
      </c>
      <c r="B81" s="109"/>
      <c r="C81" s="109"/>
      <c r="D81" s="109"/>
      <c r="E81" s="109"/>
      <c r="F81" s="109"/>
      <c r="G81" s="110"/>
    </row>
    <row r="82" spans="1:7" customFormat="1" x14ac:dyDescent="0.25">
      <c r="A82" s="4"/>
      <c r="G82" s="10"/>
    </row>
    <row r="83" spans="1:7" customFormat="1" ht="30" customHeight="1" x14ac:dyDescent="0.25">
      <c r="A83" s="86" t="s">
        <v>23</v>
      </c>
      <c r="B83" s="87"/>
      <c r="C83" s="87"/>
      <c r="D83" s="87"/>
      <c r="E83" s="87"/>
      <c r="F83" s="87"/>
      <c r="G83" s="88"/>
    </row>
    <row r="84" spans="1:7" customFormat="1" x14ac:dyDescent="0.25">
      <c r="A84" s="4"/>
      <c r="G84" s="10"/>
    </row>
    <row r="85" spans="1:7" customFormat="1" x14ac:dyDescent="0.25">
      <c r="A85" s="4"/>
      <c r="B85" s="11" t="s">
        <v>24</v>
      </c>
      <c r="C85" s="32"/>
      <c r="G85" s="10"/>
    </row>
    <row r="86" spans="1:7" customFormat="1" x14ac:dyDescent="0.25">
      <c r="A86" s="4"/>
      <c r="B86" s="11"/>
      <c r="C86" s="33"/>
      <c r="G86" s="10"/>
    </row>
    <row r="87" spans="1:7" customFormat="1" x14ac:dyDescent="0.25">
      <c r="A87" s="4"/>
      <c r="B87" s="11"/>
      <c r="C87" s="33"/>
      <c r="G87" s="10"/>
    </row>
    <row r="88" spans="1:7" customFormat="1" x14ac:dyDescent="0.25">
      <c r="A88" s="4"/>
      <c r="B88" s="12" t="s">
        <v>25</v>
      </c>
      <c r="C88" s="34"/>
      <c r="E88" s="74"/>
      <c r="F88" s="74"/>
      <c r="G88" s="75"/>
    </row>
    <row r="89" spans="1:7" customFormat="1" ht="15.75" thickBot="1" x14ac:dyDescent="0.3">
      <c r="A89" s="13"/>
      <c r="B89" s="14"/>
      <c r="C89" s="14"/>
      <c r="D89" s="14"/>
      <c r="E89" s="72" t="s">
        <v>26</v>
      </c>
      <c r="F89" s="72"/>
      <c r="G89" s="73"/>
    </row>
  </sheetData>
  <mergeCells count="54">
    <mergeCell ref="D77:G77"/>
    <mergeCell ref="D78:G78"/>
    <mergeCell ref="B61:B78"/>
    <mergeCell ref="A19:A32"/>
    <mergeCell ref="B19:B32"/>
    <mergeCell ref="D31:G31"/>
    <mergeCell ref="D32:G32"/>
    <mergeCell ref="A61:A78"/>
    <mergeCell ref="D39:G39"/>
    <mergeCell ref="D40:G40"/>
    <mergeCell ref="B33:B40"/>
    <mergeCell ref="A33:A40"/>
    <mergeCell ref="D50:G50"/>
    <mergeCell ref="B41:B51"/>
    <mergeCell ref="A41:A51"/>
    <mergeCell ref="D51:G51"/>
    <mergeCell ref="D59:G59"/>
    <mergeCell ref="D60:G60"/>
    <mergeCell ref="B52:B60"/>
    <mergeCell ref="A52:A60"/>
    <mergeCell ref="E89:G89"/>
    <mergeCell ref="E88:G88"/>
    <mergeCell ref="A79:C80"/>
    <mergeCell ref="F79:G79"/>
    <mergeCell ref="F80:G80"/>
    <mergeCell ref="A83:G83"/>
    <mergeCell ref="A81:G81"/>
    <mergeCell ref="F18:G18"/>
    <mergeCell ref="A16:G16"/>
    <mergeCell ref="A17:C17"/>
    <mergeCell ref="D17:G17"/>
    <mergeCell ref="A13:B13"/>
    <mergeCell ref="C13:G13"/>
    <mergeCell ref="A14:B14"/>
    <mergeCell ref="C14:G14"/>
    <mergeCell ref="A15:G15"/>
    <mergeCell ref="A10:B10"/>
    <mergeCell ref="C10:G10"/>
    <mergeCell ref="A11:B11"/>
    <mergeCell ref="C11:G11"/>
    <mergeCell ref="A12:B12"/>
    <mergeCell ref="C12:G12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</mergeCells>
  <pageMargins left="0.43307086614173229" right="0.43307086614173229" top="0.35433070866141736" bottom="0.35433070866141736" header="0.31496062992125984" footer="0.31496062992125984"/>
  <pageSetup paperSize="9" scale="59" fitToHeight="0" orientation="portrait" r:id="rId1"/>
  <rowBreaks count="1" manualBreakCount="1">
    <brk id="7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Bednarova_E</cp:lastModifiedBy>
  <cp:lastPrinted>2022-05-30T10:58:05Z</cp:lastPrinted>
  <dcterms:created xsi:type="dcterms:W3CDTF">2020-11-25T07:58:12Z</dcterms:created>
  <dcterms:modified xsi:type="dcterms:W3CDTF">2022-06-10T08:48:58Z</dcterms:modified>
</cp:coreProperties>
</file>