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288_2020 Dávkovač kontrasnej látky                                       Magdi\04. Josephine\01. Výzva\"/>
    </mc:Choice>
  </mc:AlternateContent>
  <bookViews>
    <workbookView xWindow="0" yWindow="0" windowWidth="18105" windowHeight="11475" tabRatio="727" activeTab="1"/>
  </bookViews>
  <sheets>
    <sheet name="Príloha č. 1" sheetId="25" r:id="rId1"/>
    <sheet name="Príloha č. 2" sheetId="26" r:id="rId2"/>
    <sheet name="Príloha č. 3" sheetId="21" r:id="rId3"/>
  </sheets>
  <externalReferences>
    <externalReference r:id="rId4"/>
  </externalReferences>
  <definedNames>
    <definedName name="_xlnm.Print_Area" localSheetId="0">'Príloha č. 1'!$A$1:$H$66</definedName>
    <definedName name="_xlnm.Print_Area" localSheetId="1">'Príloha č. 2'!$A$1:$S$30</definedName>
    <definedName name="_xlnm.Print_Area" localSheetId="2">'Príloha č. 3'!$A$1:$F$30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6" l="1"/>
  <c r="Q8" i="26" l="1"/>
  <c r="O8" i="26"/>
  <c r="P8" i="26" s="1"/>
  <c r="L47" i="25"/>
</calcChain>
</file>

<file path=xl/sharedStrings.xml><?xml version="1.0" encoding="utf-8"?>
<sst xmlns="http://schemas.openxmlformats.org/spreadsheetml/2006/main" count="217" uniqueCount="154">
  <si>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</si>
  <si>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</si>
  <si>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</si>
  <si>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</si>
  <si>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</si>
  <si>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</si>
  <si>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</si>
  <si>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</si>
  <si>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</si>
  <si>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</si>
  <si>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</si>
  <si>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</si>
  <si>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</si>
  <si>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</si>
  <si>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</si>
  <si>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</si>
  <si>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</si>
  <si>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</si>
  <si>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6.</t>
  </si>
  <si>
    <t>Podpis a pečiatka:</t>
  </si>
  <si>
    <t>Meno a priezvisko oprávnenéj osoby na podpisovanie:</t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</si>
  <si>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</si>
  <si>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</si>
  <si>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</si>
  <si>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Týmto potvrdzujem, že všetky uvedené informácie sú pravdivé.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</si>
  <si>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</si>
  <si>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</si>
  <si>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</si>
  <si>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</si>
  <si>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</si>
  <si>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</si>
  <si>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</si>
  <si>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</si>
  <si>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</si>
  <si>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</si>
  <si>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</si>
  <si>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údaje o osobe oprávnenej konať za subdodávateľa v rozsahu meno a priezvisko, adresa pobytu, dátum narodenia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</si>
  <si>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</si>
  <si>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hodnota ponúkaného produktu</t>
  </si>
  <si>
    <t>Kontaktná osoba dodávateľa pre účely overenia si informácií týkajúcich sa špecifikácií:</t>
  </si>
  <si>
    <t>ŠTRUKTUROVANÝ ROZPOČET CENY</t>
  </si>
  <si>
    <t>Názov položky predmetu zákazky</t>
  </si>
  <si>
    <t>7.</t>
  </si>
  <si>
    <t>8.</t>
  </si>
  <si>
    <t>9.</t>
  </si>
  <si>
    <t>10.</t>
  </si>
  <si>
    <t>ks</t>
  </si>
  <si>
    <t>Obchodný názov:</t>
  </si>
  <si>
    <t>Sídlo:</t>
  </si>
  <si>
    <t>Podpis a pečiatka uchádzača</t>
  </si>
  <si>
    <t>Meno a priezvisko oprávnenej osoby na podpisovanie:</t>
  </si>
  <si>
    <t>- kritérium na vyhodnotenie ponúk</t>
  </si>
  <si>
    <t>Dávkovač kontrasnej látky</t>
  </si>
  <si>
    <r>
      <rPr>
        <b/>
        <u/>
        <sz val="10"/>
        <color theme="1"/>
        <rFont val="Arial"/>
        <family val="2"/>
        <charset val="238"/>
      </rPr>
      <t>FUNKČNÁ ŠPECIFIKÁCIA</t>
    </r>
    <r>
      <rPr>
        <b/>
        <sz val="10"/>
        <color theme="1"/>
        <rFont val="Arial"/>
        <family val="2"/>
        <charset val="238"/>
      </rPr>
      <t xml:space="preserve">: </t>
    </r>
    <r>
      <rPr>
        <sz val="10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Angiografický vstrekovací systém používaný pri intervenčných kardiologických, rádiologických, alebo chirurgických vaskulárnych zákrokoch, v ktorých sa využíva endovaskulárna technika. Injektor umožňujúci aplikáciu kontrolovaného variabilného objemu a rýchlosti kontrastnej látky a možný preplach fyziologickým roztokom, to všetko riadené sterilným diaľkovým ovládačom v priebehu intervenčného výkonu. 
</t>
    </r>
    <r>
      <rPr>
        <b/>
        <u/>
        <sz val="10"/>
        <color theme="1"/>
        <rFont val="Arial"/>
        <family val="2"/>
        <charset val="238"/>
      </rPr>
      <t xml:space="preserve">Popis funkcií systému: </t>
    </r>
    <r>
      <rPr>
        <sz val="10"/>
        <color theme="1"/>
        <rFont val="Arial"/>
        <family val="2"/>
        <charset val="238"/>
      </rPr>
      <t xml:space="preserve">
Systém  dodáva do katétra kontrastnú látku, nepriepustnú pre rtg  žiarenie, pri variabilnom prietoku, ktorý sa dá okamžite a kontinuálne meniť. Súčasťou systému je ručný ovládač na ovládanie prietoku kontrastnej látky zo vstrekovača do katétra. Je tu možnosť nastaviť variabilný prietok - zmenou prietoku od vstrekovača a zároveň sledovaním angiografického postupu na fluoroskopickom monitorovacom zariadení. Súčasťou systému je  monitorovanie tlaku krvi prostredníctvom systému pracujúceho v spojení s monitorovacím zariadením katetrizačného laboratória. Možnosť inštalovania na bočnicu stola spolu s ovládacím panelom, ktorý obsahuje dotykový  displej . Ovládací panel - umožňuje nastavenie prietoku, objemu a tlaku vstrekovanej kontrastnej látky. Systém umožňuje režim variabilného prietoku používaním ručného ovládača. Umožňuje vstrekovanie v režime LCA, RCA, LV/ Ao, iné. Napojenie na katétre: Pigtail, selektívny katéter, mikrokatéter a iné.        </t>
    </r>
  </si>
  <si>
    <t>xxx</t>
  </si>
  <si>
    <t>a)</t>
  </si>
  <si>
    <t xml:space="preserve"> mobilnú verziu -  pri hybridnom výkone  kardiochirurg  potrebuje  dostatočné   miesto  okolo  vyšetrujúceho   stola  </t>
  </si>
  <si>
    <t>b)</t>
  </si>
  <si>
    <t>uchytenie na bočnicu stola - pri  opakovanom  intervenčnom  výkone  za   účelom presných hemodynamických meraní</t>
  </si>
  <si>
    <t>jednotka</t>
  </si>
  <si>
    <t>minimum</t>
  </si>
  <si>
    <t>maximum</t>
  </si>
  <si>
    <t>presne</t>
  </si>
  <si>
    <t xml:space="preserve">Tlakový injektor je s variabilným prietokom </t>
  </si>
  <si>
    <t xml:space="preserve">Ovládací kontrolný panel s farebnou dotykovou obrazovku  </t>
  </si>
  <si>
    <t>cm</t>
  </si>
  <si>
    <t xml:space="preserve">Rozsahy parametra vstrekovania v režime kardiálneho prístupu :  </t>
  </si>
  <si>
    <t>3.1</t>
  </si>
  <si>
    <t xml:space="preserve">Prietok vstrekovanej kontrastnej látky nastavovanej užívateľom  </t>
  </si>
  <si>
    <t>ml/s</t>
  </si>
  <si>
    <t>3.1.1</t>
  </si>
  <si>
    <t>Prietok je nastaviteľný v prírastkoch (krok dávkovania)</t>
  </si>
  <si>
    <t>3.2</t>
  </si>
  <si>
    <t>Objem kontrastnej látky</t>
  </si>
  <si>
    <t>ml</t>
  </si>
  <si>
    <t>3.2.1</t>
  </si>
  <si>
    <t>Objem je nastaviteľný v prírastkoch (krok dávkovania)</t>
  </si>
  <si>
    <t>3.3</t>
  </si>
  <si>
    <t xml:space="preserve">Automatizovaný fixný prietok fyziologického roztoku  </t>
  </si>
  <si>
    <t>3.4</t>
  </si>
  <si>
    <t xml:space="preserve">Tlakové limity vstrekovania    </t>
  </si>
  <si>
    <t>kPa</t>
  </si>
  <si>
    <t>PSI</t>
  </si>
  <si>
    <t>3.5</t>
  </si>
  <si>
    <t>Doba nábehu vstrekovania</t>
  </si>
  <si>
    <t>s</t>
  </si>
  <si>
    <t>3.5.1</t>
  </si>
  <si>
    <t>Doba nábehu vstrekovania nastaviteľná</t>
  </si>
  <si>
    <t>3.6</t>
  </si>
  <si>
    <t xml:space="preserve">Veľkosť valca - zásobníka kontrastnej látky  </t>
  </si>
  <si>
    <t>3.7</t>
  </si>
  <si>
    <t xml:space="preserve">Plnenie zásobníka kontrastnej látky manuálne, alebo automatické  </t>
  </si>
  <si>
    <t>Napájací zdroj</t>
  </si>
  <si>
    <t>V</t>
  </si>
  <si>
    <t>A</t>
  </si>
  <si>
    <t>Musí spĺňať normu EN/IEC 60601-1 (druhé a tretie vydanie)</t>
  </si>
  <si>
    <t>Napájací kábel</t>
  </si>
  <si>
    <t>m</t>
  </si>
  <si>
    <t>Hmotnosť systému:</t>
  </si>
  <si>
    <t>7.1</t>
  </si>
  <si>
    <t>kg</t>
  </si>
  <si>
    <t>7.2</t>
  </si>
  <si>
    <t>Ovládací panel</t>
  </si>
  <si>
    <t>7.3</t>
  </si>
  <si>
    <t xml:space="preserve">Hlava vstrekovača      </t>
  </si>
  <si>
    <t>7.4</t>
  </si>
  <si>
    <t>Nastaviteľné rameno</t>
  </si>
  <si>
    <t>7.5</t>
  </si>
  <si>
    <t>Stojanový vozík</t>
  </si>
  <si>
    <t>Rozmery stojanového vozíka:</t>
  </si>
  <si>
    <t>8.1</t>
  </si>
  <si>
    <t>Šírka stopy rázvoru koliesok</t>
  </si>
  <si>
    <t>8.2</t>
  </si>
  <si>
    <t>Dĺžka stopy rázvoru koliesok</t>
  </si>
  <si>
    <t xml:space="preserve">Riadenie aplikácie sterilným manuálnym diaľkovým ovládaním a dotykovým displejom </t>
  </si>
  <si>
    <t xml:space="preserve">Kontinuálne informácie o množstve a rýchlosti podávania kontrastnej látky v priebehu posledného vstreku a celkove v priebehu celého výkonu </t>
  </si>
  <si>
    <t>11.</t>
  </si>
  <si>
    <t>Kontrola prekročenia maximálneho objemu a rýchlosti podávanej kontrastnej látky</t>
  </si>
  <si>
    <t>12.</t>
  </si>
  <si>
    <t>Programovateľné protokoly podľa typu intervenčného výkonu</t>
  </si>
  <si>
    <t>13.</t>
  </si>
  <si>
    <t>Senzory na detekciu vzduchu</t>
  </si>
  <si>
    <t>14.</t>
  </si>
  <si>
    <t>Senzory  vyprázdnenie zásobníka kontrastnej látky</t>
  </si>
  <si>
    <t>MJ</t>
  </si>
  <si>
    <t>Požadovaný počet MJ</t>
  </si>
  <si>
    <t>Obchodný názov ponúkaného tovaru</t>
  </si>
  <si>
    <t>Názov výrobcu ponúkaného tovaru</t>
  </si>
  <si>
    <t>Katalógové číslo</t>
  </si>
  <si>
    <t>Kód ŠUKL</t>
  </si>
  <si>
    <t>Kategorizačný kód</t>
  </si>
  <si>
    <t>Číslo rozhodnutia</t>
  </si>
  <si>
    <t>Jednotková cena</t>
  </si>
  <si>
    <t>Celková cena za požadovaný počet MJ</t>
  </si>
  <si>
    <t>ponúkaného tovaru</t>
  </si>
  <si>
    <t>v EUR bez DPH</t>
  </si>
  <si>
    <t>sadzba DPH v %</t>
  </si>
  <si>
    <t>výška DPH v EUR</t>
  </si>
  <si>
    <t>v EUR s DPH</t>
  </si>
  <si>
    <t>15.</t>
  </si>
  <si>
    <t>16.</t>
  </si>
  <si>
    <t>Doplňujúce informácie:</t>
  </si>
  <si>
    <t>Termín dodania</t>
  </si>
  <si>
    <t>pracovných dní</t>
  </si>
  <si>
    <t>Záručná doba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</si>
  <si>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</si>
  <si>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</si>
  <si>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</si>
  <si>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</si>
  <si>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</si>
  <si>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Z dôvodu  používania prístroja na hybridnej  sále sa požadujú oba varianty:</t>
  </si>
  <si>
    <t>Položka č.1 - Dávkovač kontrastnej látky</t>
  </si>
  <si>
    <t>Dávkovač kontrastnej látky</t>
  </si>
  <si>
    <t xml:space="preserve"> Dávkovač kontrastnej látky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</si>
</sst>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EUR]"/>
    <numFmt numFmtId="165" formatCode="#,##0.00\ &quot;€&quot;"/>
    <numFmt numFmtId="166" formatCode="#,##0.00\ &quot;EUR&quot;"/>
    <numFmt numFmtId="167" formatCode="#,##0.0000\ &quot;€&quot;"/>
    <numFmt numFmtId="168" formatCode="#,##0\ _€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Times"/>
      <family val="1"/>
    </font>
    <font>
      <b/>
      <sz val="14"/>
      <name val="Times"/>
      <family val="1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Segoe UI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rgb="FFC00000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/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/>
      <bottom style="thin">
        <color rgb="FFC0000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/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rgb="FFC00000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C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rgb="FFC00000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thin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medium">
        <color rgb="FF0070C0"/>
      </left>
      <right/>
      <top style="medium">
        <color theme="8" tint="-0.249977111117893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0" fontId="15" fillId="0" borderId="0"/>
  </cellStyleXfs>
  <cellXfs count="306">
    <xf numFmtId="0" fontId="0" fillId="0" borderId="0" xfId="0"/>
    <xf numFmtId="0" fontId="1" fillId="0" borderId="0" xfId="0" applyFont="1" applyAlignment="1">
      <alignment wrapText="1"/>
    </xf>
    <xf numFmtId="49" fontId="4" fillId="0" borderId="0" xfId="0" applyNumberFormat="1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wrapText="1"/>
    </xf>
    <xf numFmtId="0" fontId="6" fillId="0" borderId="0" xfId="0" applyFont="1" applyAlignment="1">
      <alignment vertical="center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2" fillId="0" borderId="13" xfId="2" applyFont="1" applyBorder="1" applyAlignment="1">
      <alignment vertical="top" wrapText="1"/>
    </xf>
    <xf numFmtId="0" fontId="2" fillId="0" borderId="14" xfId="2" applyFont="1" applyBorder="1" applyAlignment="1">
      <alignment vertical="top" wrapText="1"/>
    </xf>
    <xf numFmtId="0" fontId="1" fillId="2" borderId="17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18" xfId="2" applyFont="1" applyFill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center" vertical="center" wrapText="1"/>
    </xf>
    <xf numFmtId="49" fontId="1" fillId="0" borderId="20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21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49" fontId="1" fillId="0" borderId="10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5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22" xfId="2" applyNumberFormat="1" applyFont="1" applyBorder="1" applyAlignment="1">
      <alignment horizontal="center" vertical="center" wrapText="1"/>
    </xf>
    <xf numFmtId="49" fontId="1" fillId="0" borderId="11" xfId="2" applyNumberFormat="1" applyFont="1" applyBorder="1" applyAlignment="1">
      <alignment horizontal="center" vertical="center" wrapText="1"/>
    </xf>
    <xf numFmtId="49" fontId="1" fillId="0" borderId="23" xfId="2" applyNumberFormat="1" applyFont="1" applyBorder="1" applyAlignment="1">
      <alignment horizontal="left" vertical="center" wrapText="1"/>
    </xf>
    <xf numFmtId="9" fontId="1" fillId="0" borderId="23" xfId="2" applyNumberFormat="1" applyFont="1" applyBorder="1" applyAlignment="1">
      <alignment horizontal="center" vertical="center" wrapText="1"/>
    </xf>
    <xf numFmtId="49" fontId="1" fillId="0" borderId="12" xfId="2" applyNumberFormat="1" applyFont="1" applyBorder="1" applyAlignment="1">
      <alignment horizontal="left" vertical="center" wrapText="1"/>
    </xf>
    <xf numFmtId="9" fontId="1" fillId="0" borderId="24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1" fillId="0" borderId="0" xfId="2" applyFont="1"/>
    <xf numFmtId="49" fontId="12" fillId="2" borderId="2" xfId="2" applyNumberFormat="1" applyFont="1" applyFill="1" applyBorder="1" applyAlignment="1">
      <alignment wrapText="1"/>
    </xf>
    <xf numFmtId="3" fontId="11" fillId="0" borderId="0" xfId="2" applyNumberFormat="1" applyFont="1" applyAlignment="1">
      <alignment horizontal="center"/>
    </xf>
    <xf numFmtId="0" fontId="11" fillId="0" borderId="0" xfId="2" applyFont="1" applyAlignment="1"/>
    <xf numFmtId="0" fontId="1" fillId="0" borderId="0" xfId="0" applyFont="1" applyAlignment="1">
      <alignment horizontal="left" wrapText="1"/>
    </xf>
    <xf numFmtId="49" fontId="8" fillId="0" borderId="0" xfId="1" applyNumberFormat="1" applyFont="1" applyBorder="1" applyAlignment="1">
      <alignment horizontal="center" vertical="center" wrapText="1"/>
    </xf>
    <xf numFmtId="49" fontId="16" fillId="0" borderId="0" xfId="1" applyNumberFormat="1" applyFont="1" applyBorder="1" applyAlignment="1">
      <alignment vertical="top"/>
    </xf>
    <xf numFmtId="49" fontId="8" fillId="0" borderId="0" xfId="1" applyNumberFormat="1" applyFont="1" applyBorder="1" applyAlignment="1">
      <alignment vertical="top"/>
    </xf>
    <xf numFmtId="49" fontId="1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49" fontId="1" fillId="0" borderId="32" xfId="0" applyNumberFormat="1" applyFont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6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0" fillId="0" borderId="0" xfId="3" applyFont="1" applyAlignment="1"/>
    <xf numFmtId="0" fontId="21" fillId="0" borderId="0" xfId="3" applyFont="1"/>
    <xf numFmtId="49" fontId="22" fillId="0" borderId="0" xfId="0" applyNumberFormat="1" applyFont="1" applyFill="1" applyAlignment="1">
      <alignment horizontal="left" vertical="center" wrapText="1"/>
    </xf>
    <xf numFmtId="0" fontId="21" fillId="0" borderId="0" xfId="3" applyFont="1" applyFill="1" applyBorder="1" applyAlignment="1">
      <alignment horizontal="center" vertical="top" wrapText="1"/>
    </xf>
    <xf numFmtId="0" fontId="21" fillId="0" borderId="0" xfId="3" applyFont="1" applyAlignment="1">
      <alignment horizontal="center" vertical="top" wrapText="1"/>
    </xf>
    <xf numFmtId="0" fontId="25" fillId="0" borderId="0" xfId="3" applyFont="1" applyAlignment="1">
      <alignment horizontal="center" vertical="top" wrapText="1"/>
    </xf>
    <xf numFmtId="0" fontId="21" fillId="0" borderId="0" xfId="3" applyFont="1" applyFill="1" applyBorder="1" applyAlignment="1">
      <alignment vertical="center"/>
    </xf>
    <xf numFmtId="0" fontId="21" fillId="0" borderId="0" xfId="3" applyFont="1" applyAlignment="1">
      <alignment vertical="center"/>
    </xf>
    <xf numFmtId="0" fontId="21" fillId="0" borderId="0" xfId="3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65" fontId="19" fillId="0" borderId="0" xfId="0" applyNumberFormat="1" applyFont="1" applyAlignment="1">
      <alignment vertical="center" wrapText="1"/>
    </xf>
    <xf numFmtId="9" fontId="19" fillId="0" borderId="0" xfId="0" applyNumberFormat="1" applyFont="1" applyAlignment="1">
      <alignment horizontal="center" wrapText="1"/>
    </xf>
    <xf numFmtId="164" fontId="18" fillId="0" borderId="0" xfId="0" applyNumberFormat="1" applyFont="1" applyFill="1" applyBorder="1" applyAlignment="1">
      <alignment vertical="center" wrapText="1"/>
    </xf>
    <xf numFmtId="0" fontId="11" fillId="0" borderId="41" xfId="0" applyFont="1" applyBorder="1" applyAlignment="1">
      <alignment horizontal="center" vertical="center" wrapText="1"/>
    </xf>
    <xf numFmtId="166" fontId="21" fillId="0" borderId="0" xfId="3" applyNumberFormat="1" applyFont="1" applyFill="1" applyBorder="1" applyAlignment="1">
      <alignment horizontal="right" vertical="center"/>
    </xf>
    <xf numFmtId="9" fontId="21" fillId="0" borderId="0" xfId="3" applyNumberFormat="1" applyFont="1" applyFill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21" fillId="0" borderId="42" xfId="3" applyFont="1" applyBorder="1" applyAlignment="1">
      <alignment horizontal="center" vertical="center" wrapText="1"/>
    </xf>
    <xf numFmtId="0" fontId="11" fillId="0" borderId="0" xfId="3" applyFont="1"/>
    <xf numFmtId="165" fontId="21" fillId="0" borderId="0" xfId="3" applyNumberFormat="1" applyFont="1" applyFill="1" applyBorder="1" applyAlignment="1">
      <alignment horizontal="right" vertical="center"/>
    </xf>
    <xf numFmtId="167" fontId="21" fillId="0" borderId="0" xfId="3" applyNumberFormat="1" applyFont="1" applyFill="1" applyBorder="1" applyAlignment="1">
      <alignment horizontal="right" vertical="center"/>
    </xf>
    <xf numFmtId="0" fontId="11" fillId="0" borderId="0" xfId="4" applyFont="1" applyAlignment="1">
      <alignment wrapText="1"/>
    </xf>
    <xf numFmtId="0" fontId="21" fillId="0" borderId="0" xfId="3" applyFont="1" applyBorder="1" applyAlignment="1">
      <alignment horizontal="left" vertical="center"/>
    </xf>
    <xf numFmtId="0" fontId="21" fillId="0" borderId="33" xfId="3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" fillId="0" borderId="0" xfId="3" applyFont="1" applyAlignment="1">
      <alignment wrapText="1"/>
    </xf>
    <xf numFmtId="49" fontId="11" fillId="0" borderId="0" xfId="3" applyNumberFormat="1" applyFont="1" applyAlignment="1">
      <alignment horizontal="center" wrapText="1"/>
    </xf>
    <xf numFmtId="9" fontId="11" fillId="0" borderId="0" xfId="3" applyNumberFormat="1" applyFont="1" applyBorder="1" applyAlignment="1">
      <alignment horizontal="center" wrapText="1"/>
    </xf>
    <xf numFmtId="0" fontId="11" fillId="0" borderId="0" xfId="0" applyFont="1" applyAlignment="1">
      <alignment horizontal="right" vertical="center" wrapText="1"/>
    </xf>
    <xf numFmtId="0" fontId="11" fillId="0" borderId="0" xfId="3" applyFont="1" applyAlignment="1">
      <alignment wrapText="1"/>
    </xf>
    <xf numFmtId="0" fontId="11" fillId="0" borderId="0" xfId="4" applyFont="1" applyAlignment="1">
      <alignment horizontal="center" vertical="top" wrapText="1"/>
    </xf>
    <xf numFmtId="0" fontId="11" fillId="0" borderId="0" xfId="4" applyFont="1" applyBorder="1" applyAlignment="1">
      <alignment horizontal="center" wrapText="1"/>
    </xf>
    <xf numFmtId="0" fontId="28" fillId="2" borderId="2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1" fillId="0" borderId="0" xfId="3" applyFont="1" applyAlignment="1">
      <alignment horizontal="left"/>
    </xf>
    <xf numFmtId="0" fontId="21" fillId="0" borderId="0" xfId="3" applyFont="1" applyAlignment="1">
      <alignment horizontal="center"/>
    </xf>
    <xf numFmtId="0" fontId="21" fillId="0" borderId="0" xfId="3" applyFont="1" applyFill="1" applyBorder="1"/>
    <xf numFmtId="0" fontId="28" fillId="0" borderId="0" xfId="0" applyFont="1" applyAlignment="1" applyProtection="1">
      <alignment wrapText="1"/>
      <protection locked="0"/>
    </xf>
    <xf numFmtId="49" fontId="27" fillId="0" borderId="0" xfId="0" applyNumberFormat="1" applyFont="1" applyAlignment="1" applyProtection="1">
      <alignment vertical="center"/>
      <protection locked="0"/>
    </xf>
    <xf numFmtId="0" fontId="28" fillId="5" borderId="46" xfId="0" applyFont="1" applyFill="1" applyBorder="1" applyAlignment="1" applyProtection="1">
      <alignment wrapText="1"/>
      <protection locked="0"/>
    </xf>
    <xf numFmtId="0" fontId="2" fillId="0" borderId="16" xfId="2" applyFont="1" applyFill="1" applyBorder="1" applyAlignment="1">
      <alignment horizontal="left" vertical="top" wrapText="1"/>
    </xf>
    <xf numFmtId="0" fontId="2" fillId="0" borderId="15" xfId="2" applyFont="1" applyBorder="1" applyAlignment="1">
      <alignment horizontal="left" vertical="top" wrapText="1"/>
    </xf>
    <xf numFmtId="0" fontId="8" fillId="0" borderId="0" xfId="0" applyNumberFormat="1" applyFont="1" applyAlignment="1" applyProtection="1">
      <alignment wrapText="1"/>
      <protection locked="0"/>
    </xf>
    <xf numFmtId="49" fontId="5" fillId="0" borderId="0" xfId="1" applyNumberFormat="1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4" fillId="4" borderId="36" xfId="3" applyFont="1" applyFill="1" applyBorder="1" applyAlignment="1">
      <alignment horizontal="center" vertical="top" wrapText="1"/>
    </xf>
    <xf numFmtId="0" fontId="7" fillId="0" borderId="5" xfId="0" applyFont="1" applyBorder="1" applyAlignment="1">
      <alignment vertical="center" wrapText="1"/>
    </xf>
    <xf numFmtId="49" fontId="1" fillId="3" borderId="48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49" fontId="1" fillId="0" borderId="59" xfId="0" applyNumberFormat="1" applyFont="1" applyBorder="1" applyAlignment="1">
      <alignment horizontal="center" vertical="center" wrapText="1"/>
    </xf>
    <xf numFmtId="49" fontId="31" fillId="2" borderId="4" xfId="0" applyNumberFormat="1" applyFont="1" applyFill="1" applyBorder="1" applyAlignment="1">
      <alignment vertical="center" wrapText="1"/>
    </xf>
    <xf numFmtId="49" fontId="31" fillId="2" borderId="20" xfId="0" applyNumberFormat="1" applyFont="1" applyFill="1" applyBorder="1" applyAlignment="1">
      <alignment vertical="center" wrapText="1"/>
    </xf>
    <xf numFmtId="49" fontId="19" fillId="0" borderId="60" xfId="0" applyNumberFormat="1" applyFont="1" applyBorder="1" applyAlignment="1">
      <alignment horizontal="left"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left" vertical="center"/>
    </xf>
    <xf numFmtId="49" fontId="1" fillId="0" borderId="61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9" fillId="0" borderId="60" xfId="0" applyNumberFormat="1" applyFont="1" applyBorder="1" applyAlignment="1">
      <alignment horizontal="right" vertical="center"/>
    </xf>
    <xf numFmtId="0" fontId="7" fillId="6" borderId="5" xfId="0" applyFont="1" applyFill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7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49" fontId="19" fillId="0" borderId="10" xfId="0" applyNumberFormat="1" applyFont="1" applyBorder="1" applyAlignment="1">
      <alignment horizontal="right" vertical="center"/>
    </xf>
    <xf numFmtId="0" fontId="7" fillId="0" borderId="5" xfId="0" applyFont="1" applyFill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left" vertical="center"/>
    </xf>
    <xf numFmtId="49" fontId="1" fillId="0" borderId="6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49" fontId="19" fillId="0" borderId="11" xfId="0" applyNumberFormat="1" applyFont="1" applyBorder="1" applyAlignment="1">
      <alignment horizontal="left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0" fontId="24" fillId="4" borderId="36" xfId="3" applyFont="1" applyFill="1" applyBorder="1" applyAlignment="1">
      <alignment vertical="top" wrapText="1"/>
    </xf>
    <xf numFmtId="0" fontId="24" fillId="4" borderId="38" xfId="3" applyFont="1" applyFill="1" applyBorder="1" applyAlignment="1">
      <alignment vertical="top" wrapText="1"/>
    </xf>
    <xf numFmtId="0" fontId="21" fillId="4" borderId="39" xfId="3" applyFont="1" applyFill="1" applyBorder="1" applyAlignment="1">
      <alignment horizontal="center" vertical="top" wrapText="1"/>
    </xf>
    <xf numFmtId="0" fontId="21" fillId="4" borderId="70" xfId="3" applyFont="1" applyFill="1" applyBorder="1" applyAlignment="1">
      <alignment horizontal="center" vertical="top" wrapText="1"/>
    </xf>
    <xf numFmtId="0" fontId="21" fillId="4" borderId="71" xfId="3" applyFont="1" applyFill="1" applyBorder="1" applyAlignment="1">
      <alignment horizontal="center" vertical="top" wrapText="1"/>
    </xf>
    <xf numFmtId="165" fontId="21" fillId="4" borderId="35" xfId="3" applyNumberFormat="1" applyFont="1" applyFill="1" applyBorder="1" applyAlignment="1">
      <alignment horizontal="center" vertical="top" wrapText="1"/>
    </xf>
    <xf numFmtId="0" fontId="21" fillId="4" borderId="62" xfId="3" applyFont="1" applyFill="1" applyBorder="1" applyAlignment="1">
      <alignment horizontal="center" vertical="top" wrapText="1"/>
    </xf>
    <xf numFmtId="0" fontId="25" fillId="2" borderId="19" xfId="3" applyFont="1" applyFill="1" applyBorder="1" applyAlignment="1">
      <alignment horizontal="center" vertical="top" wrapText="1"/>
    </xf>
    <xf numFmtId="0" fontId="25" fillId="2" borderId="20" xfId="3" applyFont="1" applyFill="1" applyBorder="1" applyAlignment="1">
      <alignment horizontal="center" vertical="top" wrapText="1"/>
    </xf>
    <xf numFmtId="0" fontId="25" fillId="0" borderId="0" xfId="3" applyFont="1" applyFill="1" applyBorder="1" applyAlignment="1">
      <alignment horizontal="center" vertical="top" wrapText="1"/>
    </xf>
    <xf numFmtId="0" fontId="25" fillId="2" borderId="2" xfId="3" applyFont="1" applyFill="1" applyBorder="1" applyAlignment="1">
      <alignment horizontal="center" vertical="top" wrapText="1"/>
    </xf>
    <xf numFmtId="168" fontId="25" fillId="2" borderId="72" xfId="3" applyNumberFormat="1" applyFont="1" applyFill="1" applyBorder="1" applyAlignment="1">
      <alignment horizontal="center" vertical="top" wrapText="1"/>
    </xf>
    <xf numFmtId="0" fontId="21" fillId="0" borderId="73" xfId="3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166" fontId="21" fillId="0" borderId="77" xfId="3" applyNumberFormat="1" applyFont="1" applyFill="1" applyBorder="1" applyAlignment="1">
      <alignment horizontal="right" vertical="center"/>
    </xf>
    <xf numFmtId="166" fontId="21" fillId="0" borderId="78" xfId="3" applyNumberFormat="1" applyFont="1" applyFill="1" applyBorder="1" applyAlignment="1">
      <alignment horizontal="right" vertical="center"/>
    </xf>
    <xf numFmtId="4" fontId="21" fillId="0" borderId="79" xfId="3" applyNumberFormat="1" applyFont="1" applyFill="1" applyBorder="1" applyAlignment="1">
      <alignment horizontal="right" vertical="center"/>
    </xf>
    <xf numFmtId="9" fontId="21" fillId="0" borderId="80" xfId="3" applyNumberFormat="1" applyFont="1" applyFill="1" applyBorder="1" applyAlignment="1">
      <alignment horizontal="center" vertical="center"/>
    </xf>
    <xf numFmtId="4" fontId="21" fillId="0" borderId="80" xfId="3" applyNumberFormat="1" applyFont="1" applyFill="1" applyBorder="1" applyAlignment="1">
      <alignment horizontal="right" vertical="center"/>
    </xf>
    <xf numFmtId="4" fontId="21" fillId="0" borderId="81" xfId="3" applyNumberFormat="1" applyFont="1" applyFill="1" applyBorder="1" applyAlignment="1">
      <alignment horizontal="right" vertical="center"/>
    </xf>
    <xf numFmtId="4" fontId="21" fillId="7" borderId="77" xfId="3" applyNumberFormat="1" applyFont="1" applyFill="1" applyBorder="1" applyAlignment="1">
      <alignment horizontal="right" vertical="center"/>
    </xf>
    <xf numFmtId="0" fontId="11" fillId="0" borderId="0" xfId="3" applyFont="1" applyBorder="1" applyAlignment="1">
      <alignment wrapText="1"/>
    </xf>
    <xf numFmtId="49" fontId="11" fillId="0" borderId="0" xfId="3" applyNumberFormat="1" applyFont="1" applyBorder="1" applyAlignment="1">
      <alignment horizontal="center" wrapText="1"/>
    </xf>
    <xf numFmtId="165" fontId="19" fillId="0" borderId="0" xfId="0" applyNumberFormat="1" applyFont="1" applyBorder="1" applyAlignment="1">
      <alignment horizontal="right" wrapText="1"/>
    </xf>
    <xf numFmtId="165" fontId="18" fillId="0" borderId="0" xfId="0" applyNumberFormat="1" applyFont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Border="1" applyAlignment="1">
      <alignment vertical="center" wrapText="1"/>
    </xf>
    <xf numFmtId="0" fontId="11" fillId="0" borderId="82" xfId="0" applyFont="1" applyBorder="1" applyAlignment="1">
      <alignment horizontal="center" vertical="center" wrapText="1"/>
    </xf>
    <xf numFmtId="0" fontId="19" fillId="6" borderId="84" xfId="0" applyFont="1" applyFill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9" fillId="6" borderId="87" xfId="0" applyFont="1" applyFill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166" fontId="19" fillId="6" borderId="87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9" fontId="19" fillId="6" borderId="90" xfId="0" applyNumberFormat="1" applyFont="1" applyFill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21" fillId="0" borderId="93" xfId="3" applyFont="1" applyBorder="1" applyAlignment="1">
      <alignment vertical="center"/>
    </xf>
    <xf numFmtId="0" fontId="21" fillId="0" borderId="94" xfId="3" applyFont="1" applyBorder="1" applyAlignment="1">
      <alignment vertical="center"/>
    </xf>
    <xf numFmtId="0" fontId="24" fillId="4" borderId="13" xfId="3" applyFont="1" applyFill="1" applyBorder="1" applyAlignment="1">
      <alignment horizontal="center" vertical="top" wrapText="1"/>
    </xf>
    <xf numFmtId="0" fontId="24" fillId="4" borderId="14" xfId="3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8" fillId="0" borderId="0" xfId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0" fontId="5" fillId="0" borderId="0" xfId="1" applyFont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58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64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8" fillId="0" borderId="58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28" fillId="0" borderId="66" xfId="0" applyFont="1" applyBorder="1" applyAlignment="1">
      <alignment horizontal="left" vertical="center" wrapText="1"/>
    </xf>
    <xf numFmtId="0" fontId="28" fillId="0" borderId="6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right" vertical="center"/>
    </xf>
    <xf numFmtId="49" fontId="19" fillId="0" borderId="19" xfId="0" applyNumberFormat="1" applyFont="1" applyBorder="1" applyAlignment="1">
      <alignment horizontal="right" vertical="center"/>
    </xf>
    <xf numFmtId="0" fontId="7" fillId="6" borderId="40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49" fontId="19" fillId="0" borderId="31" xfId="0" applyNumberFormat="1" applyFont="1" applyBorder="1" applyAlignment="1">
      <alignment horizontal="left" vertical="center"/>
    </xf>
    <xf numFmtId="49" fontId="19" fillId="0" borderId="19" xfId="0" applyNumberFormat="1" applyFont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49" fontId="19" fillId="0" borderId="55" xfId="0" applyNumberFormat="1" applyFont="1" applyFill="1" applyBorder="1" applyAlignment="1">
      <alignment horizontal="left" vertical="center" wrapText="1"/>
    </xf>
    <xf numFmtId="49" fontId="19" fillId="0" borderId="56" xfId="0" applyNumberFormat="1" applyFont="1" applyFill="1" applyBorder="1" applyAlignment="1">
      <alignment horizontal="left" vertical="center" wrapText="1"/>
    </xf>
    <xf numFmtId="49" fontId="19" fillId="0" borderId="56" xfId="0" applyNumberFormat="1" applyFont="1" applyFill="1" applyBorder="1" applyAlignment="1">
      <alignment horizontal="center" vertical="center" wrapText="1"/>
    </xf>
    <xf numFmtId="49" fontId="19" fillId="0" borderId="57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58" xfId="0" applyNumberFormat="1" applyFont="1" applyFill="1" applyBorder="1" applyAlignment="1">
      <alignment horizontal="left" vertical="center" wrapText="1"/>
    </xf>
    <xf numFmtId="49" fontId="19" fillId="0" borderId="25" xfId="0" applyNumberFormat="1" applyFont="1" applyFill="1" applyBorder="1" applyAlignment="1">
      <alignment horizontal="left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37" xfId="0" applyNumberFormat="1" applyFont="1" applyFill="1" applyBorder="1" applyAlignment="1">
      <alignment horizontal="center" vertical="center" wrapText="1"/>
    </xf>
    <xf numFmtId="49" fontId="19" fillId="0" borderId="20" xfId="0" applyNumberFormat="1" applyFont="1" applyFill="1" applyBorder="1" applyAlignment="1">
      <alignment horizontal="center" vertical="center" wrapText="1"/>
    </xf>
    <xf numFmtId="49" fontId="19" fillId="0" borderId="52" xfId="0" applyNumberFormat="1" applyFont="1" applyFill="1" applyBorder="1" applyAlignment="1">
      <alignment horizontal="left" vertical="center" wrapText="1"/>
    </xf>
    <xf numFmtId="49" fontId="19" fillId="0" borderId="53" xfId="0" applyNumberFormat="1" applyFont="1" applyFill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/>
    </xf>
    <xf numFmtId="49" fontId="17" fillId="0" borderId="0" xfId="1" applyNumberFormat="1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26" xfId="0" applyNumberFormat="1" applyFont="1" applyFill="1" applyBorder="1" applyAlignment="1">
      <alignment horizontal="left" vertical="top" wrapText="1"/>
    </xf>
    <xf numFmtId="49" fontId="2" fillId="3" borderId="8" xfId="0" applyNumberFormat="1" applyFont="1" applyFill="1" applyBorder="1" applyAlignment="1">
      <alignment horizontal="left" vertical="top" wrapText="1"/>
    </xf>
    <xf numFmtId="49" fontId="2" fillId="3" borderId="47" xfId="0" applyNumberFormat="1" applyFont="1" applyFill="1" applyBorder="1" applyAlignment="1">
      <alignment horizontal="left" vertical="top" wrapText="1"/>
    </xf>
    <xf numFmtId="49" fontId="2" fillId="3" borderId="30" xfId="0" applyNumberFormat="1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49" fontId="18" fillId="2" borderId="49" xfId="0" applyNumberFormat="1" applyFont="1" applyFill="1" applyBorder="1" applyAlignment="1">
      <alignment horizontal="left" vertical="center" wrapText="1"/>
    </xf>
    <xf numFmtId="49" fontId="18" fillId="2" borderId="50" xfId="0" applyNumberFormat="1" applyFont="1" applyFill="1" applyBorder="1" applyAlignment="1">
      <alignment horizontal="left" vertical="center" wrapText="1"/>
    </xf>
    <xf numFmtId="49" fontId="18" fillId="2" borderId="51" xfId="0" applyNumberFormat="1" applyFont="1" applyFill="1" applyBorder="1" applyAlignment="1">
      <alignment horizontal="left" vertical="center" wrapText="1"/>
    </xf>
    <xf numFmtId="0" fontId="9" fillId="0" borderId="0" xfId="4" applyFont="1" applyAlignment="1">
      <alignment horizontal="right" wrapText="1"/>
    </xf>
    <xf numFmtId="0" fontId="26" fillId="0" borderId="0" xfId="3" applyFont="1" applyFill="1" applyBorder="1" applyAlignment="1">
      <alignment horizontal="left" vertical="center" wrapText="1"/>
    </xf>
    <xf numFmtId="0" fontId="11" fillId="0" borderId="0" xfId="0" applyNumberFormat="1" applyFont="1" applyBorder="1" applyAlignment="1" applyProtection="1">
      <alignment horizontal="left" wrapText="1"/>
      <protection locked="0"/>
    </xf>
    <xf numFmtId="0" fontId="12" fillId="0" borderId="92" xfId="0" applyNumberFormat="1" applyFont="1" applyBorder="1" applyAlignment="1">
      <alignment horizontal="center" vertical="center" wrapText="1"/>
    </xf>
    <xf numFmtId="14" fontId="11" fillId="0" borderId="0" xfId="0" applyNumberFormat="1" applyFont="1" applyBorder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left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left" vertical="center" wrapText="1"/>
    </xf>
    <xf numFmtId="0" fontId="11" fillId="0" borderId="86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66" xfId="0" applyFont="1" applyBorder="1" applyAlignment="1">
      <alignment horizontal="left" vertical="center" wrapText="1"/>
    </xf>
    <xf numFmtId="0" fontId="21" fillId="0" borderId="89" xfId="0" applyFont="1" applyBorder="1" applyAlignment="1">
      <alignment horizontal="left" vertical="center" wrapText="1"/>
    </xf>
    <xf numFmtId="0" fontId="21" fillId="0" borderId="40" xfId="3" applyFont="1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38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4" fillId="4" borderId="27" xfId="3" applyFont="1" applyFill="1" applyBorder="1" applyAlignment="1">
      <alignment horizontal="center" vertical="top" wrapText="1"/>
    </xf>
    <xf numFmtId="0" fontId="24" fillId="4" borderId="28" xfId="3" applyFont="1" applyFill="1" applyBorder="1" applyAlignment="1">
      <alignment horizontal="center" vertical="top" wrapText="1"/>
    </xf>
    <xf numFmtId="0" fontId="24" fillId="4" borderId="69" xfId="3" applyFont="1" applyFill="1" applyBorder="1" applyAlignment="1">
      <alignment horizontal="center" vertical="top" wrapText="1"/>
    </xf>
    <xf numFmtId="165" fontId="24" fillId="4" borderId="27" xfId="3" applyNumberFormat="1" applyFont="1" applyFill="1" applyBorder="1" applyAlignment="1">
      <alignment horizontal="center" vertical="top" wrapText="1"/>
    </xf>
    <xf numFmtId="165" fontId="24" fillId="4" borderId="29" xfId="3" applyNumberFormat="1" applyFont="1" applyFill="1" applyBorder="1" applyAlignment="1">
      <alignment horizontal="center" vertical="top" wrapText="1"/>
    </xf>
    <xf numFmtId="0" fontId="25" fillId="2" borderId="1" xfId="3" applyFont="1" applyFill="1" applyBorder="1" applyAlignment="1">
      <alignment horizontal="center" vertical="top" wrapText="1"/>
    </xf>
    <xf numFmtId="0" fontId="25" fillId="2" borderId="25" xfId="3" applyFont="1" applyFill="1" applyBorder="1" applyAlignment="1">
      <alignment horizontal="center" vertical="top" wrapText="1"/>
    </xf>
    <xf numFmtId="0" fontId="21" fillId="0" borderId="74" xfId="3" applyFont="1" applyBorder="1" applyAlignment="1">
      <alignment horizontal="left" vertical="center" wrapText="1"/>
    </xf>
    <xf numFmtId="0" fontId="21" fillId="0" borderId="75" xfId="3" applyFont="1" applyBorder="1" applyAlignment="1">
      <alignment horizontal="left" vertical="center" wrapText="1"/>
    </xf>
    <xf numFmtId="0" fontId="11" fillId="0" borderId="83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 wrapText="1"/>
    </xf>
    <xf numFmtId="0" fontId="11" fillId="0" borderId="86" xfId="0" applyFont="1" applyBorder="1" applyAlignment="1">
      <alignment horizontal="left" vertical="center" wrapText="1"/>
    </xf>
    <xf numFmtId="49" fontId="16" fillId="0" borderId="0" xfId="0" applyNumberFormat="1" applyFont="1" applyFill="1" applyAlignment="1">
      <alignment horizontal="left" vertical="center" wrapText="1"/>
    </xf>
    <xf numFmtId="49" fontId="23" fillId="0" borderId="0" xfId="0" applyNumberFormat="1" applyFont="1" applyFill="1" applyAlignment="1">
      <alignment horizontal="center" vertical="center" wrapText="1"/>
    </xf>
    <xf numFmtId="0" fontId="24" fillId="0" borderId="0" xfId="3" applyFont="1" applyBorder="1" applyAlignment="1">
      <alignment horizontal="left" vertical="center"/>
    </xf>
    <xf numFmtId="0" fontId="24" fillId="4" borderId="13" xfId="3" applyFont="1" applyFill="1" applyBorder="1" applyAlignment="1">
      <alignment horizontal="center" vertical="top" wrapText="1"/>
    </xf>
    <xf numFmtId="0" fontId="24" fillId="4" borderId="19" xfId="3" applyFont="1" applyFill="1" applyBorder="1" applyAlignment="1">
      <alignment horizontal="center" vertical="top" wrapText="1"/>
    </xf>
    <xf numFmtId="0" fontId="24" fillId="4" borderId="15" xfId="3" applyFont="1" applyFill="1" applyBorder="1" applyAlignment="1">
      <alignment horizontal="left" vertical="top" wrapText="1"/>
    </xf>
    <xf numFmtId="0" fontId="24" fillId="4" borderId="26" xfId="3" applyFont="1" applyFill="1" applyBorder="1" applyAlignment="1">
      <alignment horizontal="left" vertical="top" wrapText="1"/>
    </xf>
    <xf numFmtId="0" fontId="24" fillId="4" borderId="4" xfId="3" applyFont="1" applyFill="1" applyBorder="1" applyAlignment="1">
      <alignment horizontal="left" vertical="top" wrapText="1"/>
    </xf>
    <xf numFmtId="0" fontId="24" fillId="4" borderId="37" xfId="3" applyFont="1" applyFill="1" applyBorder="1" applyAlignment="1">
      <alignment horizontal="left" vertical="top" wrapText="1"/>
    </xf>
    <xf numFmtId="0" fontId="24" fillId="4" borderId="14" xfId="3" applyFont="1" applyFill="1" applyBorder="1" applyAlignment="1">
      <alignment horizontal="center" vertical="top" wrapText="1"/>
    </xf>
    <xf numFmtId="0" fontId="24" fillId="4" borderId="20" xfId="3" applyFont="1" applyFill="1" applyBorder="1" applyAlignment="1">
      <alignment horizontal="center" vertical="top" wrapText="1"/>
    </xf>
    <xf numFmtId="0" fontId="13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0" fillId="0" borderId="0" xfId="2" applyFont="1" applyAlignment="1">
      <alignment horizontal="left" wrapText="1"/>
    </xf>
    <xf numFmtId="0" fontId="11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vertical="center" wrapText="1"/>
    </xf>
    <xf numFmtId="0" fontId="8" fillId="0" borderId="0" xfId="0" applyNumberFormat="1" applyFont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3" xfId="0" applyNumberFormat="1" applyFont="1" applyBorder="1" applyAlignment="1">
      <alignment horizontal="center" vertical="top" wrapText="1"/>
    </xf>
    <xf numFmtId="0" fontId="11" fillId="0" borderId="0" xfId="2" applyFont="1" applyAlignment="1">
      <alignment horizontal="left"/>
    </xf>
    <xf numFmtId="49" fontId="11" fillId="0" borderId="0" xfId="2" applyNumberFormat="1" applyFont="1" applyBorder="1" applyAlignment="1">
      <alignment horizontal="left" vertical="center" wrapText="1"/>
    </xf>
    <xf numFmtId="49" fontId="11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3" fontId="24" fillId="4" borderId="16" xfId="3" applyNumberFormat="1" applyFont="1" applyFill="1" applyBorder="1" applyAlignment="1">
      <alignment horizontal="center" vertical="top" wrapText="1"/>
    </xf>
    <xf numFmtId="3" fontId="24" fillId="4" borderId="21" xfId="3" applyNumberFormat="1" applyFont="1" applyFill="1" applyBorder="1" applyAlignment="1">
      <alignment horizontal="center" vertical="top" wrapText="1"/>
    </xf>
    <xf numFmtId="3" fontId="25" fillId="2" borderId="21" xfId="3" applyNumberFormat="1" applyFont="1" applyFill="1" applyBorder="1" applyAlignment="1">
      <alignment horizontal="center" vertical="top" wrapText="1"/>
    </xf>
    <xf numFmtId="0" fontId="11" fillId="0" borderId="95" xfId="0" applyFont="1" applyBorder="1" applyAlignment="1">
      <alignment horizontal="center" vertical="center"/>
    </xf>
    <xf numFmtId="0" fontId="24" fillId="4" borderId="96" xfId="3" applyFont="1" applyFill="1" applyBorder="1" applyAlignment="1">
      <alignment horizontal="center" vertical="top" wrapText="1"/>
    </xf>
    <xf numFmtId="0" fontId="25" fillId="2" borderId="17" xfId="3" applyFont="1" applyFill="1" applyBorder="1" applyAlignment="1">
      <alignment horizontal="center" vertical="top" wrapText="1"/>
    </xf>
    <xf numFmtId="166" fontId="21" fillId="0" borderId="97" xfId="3" applyNumberFormat="1" applyFont="1" applyFill="1" applyBorder="1" applyAlignment="1">
      <alignment horizontal="right" vertical="center"/>
    </xf>
    <xf numFmtId="4" fontId="21" fillId="5" borderId="98" xfId="3" applyNumberFormat="1" applyFont="1" applyFill="1" applyBorder="1" applyAlignment="1">
      <alignment horizontal="right" vertical="center"/>
    </xf>
  </cellXfs>
  <cellStyles count="5">
    <cellStyle name="Normálna 2" xfId="2"/>
    <cellStyle name="Normálna 2 2" xfId="3"/>
    <cellStyle name="Normálne" xfId="0" builtinId="0"/>
    <cellStyle name="normálne 2 2" xfId="1"/>
    <cellStyle name="Normálne 4" xfId="4"/>
  </cellStyles>
  <dxfs count="1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ha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 "/>
      <sheetName val="Príloha č. 2"/>
      <sheetName val="Príloha č. 3"/>
      <sheetName val="Príloha č. 4"/>
      <sheetName val="Príloha č.5"/>
      <sheetName val="Príloha č. 6"/>
      <sheetName val="Príloha č. 7 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10.7109375" style="1" customWidth="1"/>
    <col min="2" max="2" width="68.42578125" style="1" customWidth="1"/>
    <col min="3" max="6" width="12.7109375" style="1" customWidth="1"/>
    <col min="7" max="7" width="14.85546875" style="1" customWidth="1"/>
    <col min="8" max="8" width="44.140625" style="1" customWidth="1"/>
    <col min="9" max="16384" width="9.140625" style="1"/>
  </cols>
  <sheetData>
    <row r="1" spans="1:9" s="7" customFormat="1" ht="21" customHeight="1" x14ac:dyDescent="0.25">
      <c r="A1" s="228" t="s">
        <v>10</v>
      </c>
      <c r="B1" s="228"/>
      <c r="C1" s="105"/>
      <c r="D1" s="105"/>
      <c r="E1" s="105"/>
      <c r="F1" s="105"/>
      <c r="G1" s="48"/>
      <c r="H1" s="48"/>
    </row>
    <row r="2" spans="1:9" s="7" customFormat="1" ht="14.25" customHeight="1" x14ac:dyDescent="0.25">
      <c r="A2" s="49" t="s">
        <v>152</v>
      </c>
      <c r="B2" s="50"/>
      <c r="C2" s="50"/>
      <c r="D2" s="50"/>
      <c r="E2" s="50"/>
      <c r="F2" s="50"/>
      <c r="G2" s="48"/>
      <c r="H2" s="48"/>
    </row>
    <row r="3" spans="1:9" s="7" customFormat="1" ht="18.75" customHeight="1" x14ac:dyDescent="0.25">
      <c r="A3" s="229" t="s">
        <v>21</v>
      </c>
      <c r="B3" s="229"/>
      <c r="C3" s="229"/>
      <c r="D3" s="229"/>
      <c r="E3" s="229"/>
      <c r="F3" s="229"/>
      <c r="G3" s="229"/>
      <c r="H3" s="229"/>
    </row>
    <row r="4" spans="1:9" ht="13.5" customHeight="1" thickBot="1" x14ac:dyDescent="0.3">
      <c r="H4" s="57"/>
    </row>
    <row r="5" spans="1:9" s="7" customFormat="1" ht="73.5" customHeight="1" x14ac:dyDescent="0.25">
      <c r="A5" s="230" t="s">
        <v>22</v>
      </c>
      <c r="B5" s="231"/>
      <c r="C5" s="231"/>
      <c r="D5" s="231"/>
      <c r="E5" s="231"/>
      <c r="F5" s="232"/>
      <c r="G5" s="236" t="s">
        <v>37</v>
      </c>
      <c r="H5" s="237"/>
    </row>
    <row r="6" spans="1:9" s="7" customFormat="1" ht="43.5" customHeight="1" thickBot="1" x14ac:dyDescent="0.3">
      <c r="A6" s="233"/>
      <c r="B6" s="234"/>
      <c r="C6" s="234"/>
      <c r="D6" s="234"/>
      <c r="E6" s="234"/>
      <c r="F6" s="235"/>
      <c r="G6" s="51" t="s">
        <v>23</v>
      </c>
      <c r="H6" s="110" t="s">
        <v>38</v>
      </c>
      <c r="I6" s="52"/>
    </row>
    <row r="7" spans="1:9" s="8" customFormat="1" ht="30" customHeight="1" thickBot="1" x14ac:dyDescent="0.3">
      <c r="A7" s="238" t="s">
        <v>151</v>
      </c>
      <c r="B7" s="239"/>
      <c r="C7" s="239"/>
      <c r="D7" s="239"/>
      <c r="E7" s="239"/>
      <c r="F7" s="239"/>
      <c r="G7" s="239"/>
      <c r="H7" s="240"/>
      <c r="I7" s="53"/>
    </row>
    <row r="8" spans="1:9" s="8" customFormat="1" ht="159.75" customHeight="1" thickBot="1" x14ac:dyDescent="0.3">
      <c r="A8" s="226" t="s">
        <v>53</v>
      </c>
      <c r="B8" s="227"/>
      <c r="C8" s="227"/>
      <c r="D8" s="227"/>
      <c r="E8" s="227"/>
      <c r="F8" s="227"/>
      <c r="G8" s="56"/>
      <c r="H8" s="112"/>
      <c r="I8" s="53"/>
    </row>
    <row r="9" spans="1:9" s="8" customFormat="1" ht="28.5" customHeight="1" x14ac:dyDescent="0.25">
      <c r="A9" s="216" t="s">
        <v>150</v>
      </c>
      <c r="B9" s="217"/>
      <c r="C9" s="217"/>
      <c r="D9" s="217"/>
      <c r="E9" s="217"/>
      <c r="F9" s="217"/>
      <c r="G9" s="218" t="s">
        <v>54</v>
      </c>
      <c r="H9" s="219"/>
      <c r="I9" s="53"/>
    </row>
    <row r="10" spans="1:9" s="8" customFormat="1" ht="28.5" customHeight="1" thickBot="1" x14ac:dyDescent="0.3">
      <c r="A10" s="111" t="s">
        <v>55</v>
      </c>
      <c r="B10" s="220" t="s">
        <v>56</v>
      </c>
      <c r="C10" s="221"/>
      <c r="D10" s="221"/>
      <c r="E10" s="221"/>
      <c r="F10" s="222"/>
      <c r="G10" s="56"/>
      <c r="H10" s="112"/>
      <c r="I10" s="53"/>
    </row>
    <row r="11" spans="1:9" s="8" customFormat="1" ht="28.5" customHeight="1" thickBot="1" x14ac:dyDescent="0.3">
      <c r="A11" s="111" t="s">
        <v>57</v>
      </c>
      <c r="B11" s="220" t="s">
        <v>58</v>
      </c>
      <c r="C11" s="221"/>
      <c r="D11" s="221"/>
      <c r="E11" s="221"/>
      <c r="F11" s="222"/>
      <c r="G11" s="56"/>
      <c r="H11" s="112"/>
      <c r="I11" s="53"/>
    </row>
    <row r="12" spans="1:9" s="8" customFormat="1" ht="30" customHeight="1" x14ac:dyDescent="0.25">
      <c r="A12" s="223"/>
      <c r="B12" s="224"/>
      <c r="C12" s="113" t="s">
        <v>59</v>
      </c>
      <c r="D12" s="113" t="s">
        <v>60</v>
      </c>
      <c r="E12" s="113" t="s">
        <v>61</v>
      </c>
      <c r="F12" s="114" t="s">
        <v>62</v>
      </c>
      <c r="G12" s="225" t="s">
        <v>54</v>
      </c>
      <c r="H12" s="225"/>
      <c r="I12" s="53"/>
    </row>
    <row r="13" spans="1:9" s="8" customFormat="1" ht="29.1" customHeight="1" x14ac:dyDescent="0.25">
      <c r="A13" s="115" t="s">
        <v>12</v>
      </c>
      <c r="B13" s="109" t="s">
        <v>63</v>
      </c>
      <c r="C13" s="116" t="s">
        <v>46</v>
      </c>
      <c r="D13" s="117"/>
      <c r="E13" s="117"/>
      <c r="F13" s="117">
        <v>1</v>
      </c>
      <c r="G13" s="118"/>
      <c r="H13" s="119"/>
      <c r="I13" s="53"/>
    </row>
    <row r="14" spans="1:9" s="8" customFormat="1" ht="29.1" customHeight="1" x14ac:dyDescent="0.25">
      <c r="A14" s="115" t="s">
        <v>13</v>
      </c>
      <c r="B14" s="109" t="s">
        <v>64</v>
      </c>
      <c r="C14" s="116" t="s">
        <v>65</v>
      </c>
      <c r="D14" s="117">
        <v>27</v>
      </c>
      <c r="E14" s="117"/>
      <c r="F14" s="117"/>
      <c r="G14" s="54"/>
      <c r="H14" s="120"/>
      <c r="I14" s="53"/>
    </row>
    <row r="15" spans="1:9" s="8" customFormat="1" ht="29.1" customHeight="1" x14ac:dyDescent="0.25">
      <c r="A15" s="115" t="s">
        <v>14</v>
      </c>
      <c r="B15" s="204" t="s">
        <v>66</v>
      </c>
      <c r="C15" s="205"/>
      <c r="D15" s="205"/>
      <c r="E15" s="205"/>
      <c r="F15" s="205"/>
      <c r="G15" s="206" t="s">
        <v>54</v>
      </c>
      <c r="H15" s="207"/>
      <c r="I15" s="53"/>
    </row>
    <row r="16" spans="1:9" s="8" customFormat="1" ht="29.1" customHeight="1" x14ac:dyDescent="0.25">
      <c r="A16" s="121" t="s">
        <v>67</v>
      </c>
      <c r="B16" s="122" t="s">
        <v>68</v>
      </c>
      <c r="C16" s="123" t="s">
        <v>69</v>
      </c>
      <c r="D16" s="124">
        <v>0.8</v>
      </c>
      <c r="E16" s="124">
        <v>40</v>
      </c>
      <c r="F16" s="123"/>
      <c r="G16" s="54"/>
      <c r="H16" s="120"/>
      <c r="I16" s="53"/>
    </row>
    <row r="17" spans="1:9" s="8" customFormat="1" ht="29.1" customHeight="1" x14ac:dyDescent="0.25">
      <c r="A17" s="121" t="s">
        <v>70</v>
      </c>
      <c r="B17" s="125" t="s">
        <v>71</v>
      </c>
      <c r="C17" s="126" t="s">
        <v>69</v>
      </c>
      <c r="D17" s="127"/>
      <c r="E17" s="127"/>
      <c r="F17" s="127">
        <v>0.1</v>
      </c>
      <c r="G17" s="54"/>
      <c r="H17" s="120"/>
      <c r="I17" s="53"/>
    </row>
    <row r="18" spans="1:9" s="8" customFormat="1" ht="29.1" customHeight="1" x14ac:dyDescent="0.25">
      <c r="A18" s="121" t="s">
        <v>72</v>
      </c>
      <c r="B18" s="122" t="s">
        <v>73</v>
      </c>
      <c r="C18" s="123" t="s">
        <v>74</v>
      </c>
      <c r="D18" s="124">
        <v>0.8</v>
      </c>
      <c r="E18" s="124">
        <v>99.9</v>
      </c>
      <c r="F18" s="123"/>
      <c r="G18" s="54"/>
      <c r="H18" s="120"/>
      <c r="I18" s="53"/>
    </row>
    <row r="19" spans="1:9" s="8" customFormat="1" ht="29.1" customHeight="1" x14ac:dyDescent="0.25">
      <c r="A19" s="121" t="s">
        <v>75</v>
      </c>
      <c r="B19" s="125" t="s">
        <v>76</v>
      </c>
      <c r="C19" s="126" t="s">
        <v>74</v>
      </c>
      <c r="D19" s="127"/>
      <c r="E19" s="127"/>
      <c r="F19" s="127">
        <v>0.1</v>
      </c>
      <c r="G19" s="54"/>
      <c r="H19" s="120"/>
      <c r="I19" s="53"/>
    </row>
    <row r="20" spans="1:9" s="8" customFormat="1" ht="29.1" customHeight="1" x14ac:dyDescent="0.25">
      <c r="A20" s="121" t="s">
        <v>77</v>
      </c>
      <c r="B20" s="122" t="s">
        <v>78</v>
      </c>
      <c r="C20" s="123" t="s">
        <v>69</v>
      </c>
      <c r="D20" s="124">
        <v>1.6</v>
      </c>
      <c r="E20" s="124"/>
      <c r="F20" s="123"/>
      <c r="G20" s="54"/>
      <c r="H20" s="120"/>
      <c r="I20" s="53"/>
    </row>
    <row r="21" spans="1:9" s="8" customFormat="1" ht="29.1" customHeight="1" x14ac:dyDescent="0.25">
      <c r="A21" s="208" t="s">
        <v>79</v>
      </c>
      <c r="B21" s="210" t="s">
        <v>80</v>
      </c>
      <c r="C21" s="123" t="s">
        <v>81</v>
      </c>
      <c r="D21" s="124">
        <v>1379</v>
      </c>
      <c r="E21" s="124">
        <v>8274</v>
      </c>
      <c r="F21" s="123"/>
      <c r="G21" s="54"/>
      <c r="H21" s="120"/>
      <c r="I21" s="53"/>
    </row>
    <row r="22" spans="1:9" s="8" customFormat="1" ht="29.1" customHeight="1" x14ac:dyDescent="0.25">
      <c r="A22" s="209"/>
      <c r="B22" s="211"/>
      <c r="C22" s="123" t="s">
        <v>82</v>
      </c>
      <c r="D22" s="124">
        <v>200</v>
      </c>
      <c r="E22" s="124">
        <v>1200</v>
      </c>
      <c r="F22" s="123"/>
      <c r="G22" s="54"/>
      <c r="H22" s="120"/>
      <c r="I22" s="53"/>
    </row>
    <row r="23" spans="1:9" s="8" customFormat="1" ht="29.1" customHeight="1" x14ac:dyDescent="0.25">
      <c r="A23" s="128" t="s">
        <v>83</v>
      </c>
      <c r="B23" s="129" t="s">
        <v>84</v>
      </c>
      <c r="C23" s="129" t="s">
        <v>85</v>
      </c>
      <c r="D23" s="129">
        <v>0</v>
      </c>
      <c r="E23" s="129">
        <v>0.1</v>
      </c>
      <c r="F23" s="129"/>
      <c r="G23" s="54"/>
      <c r="H23" s="120"/>
      <c r="I23" s="53"/>
    </row>
    <row r="24" spans="1:9" s="8" customFormat="1" ht="29.1" customHeight="1" x14ac:dyDescent="0.25">
      <c r="A24" s="128" t="s">
        <v>86</v>
      </c>
      <c r="B24" s="129" t="s">
        <v>87</v>
      </c>
      <c r="C24" s="129" t="s">
        <v>85</v>
      </c>
      <c r="D24" s="129"/>
      <c r="E24" s="129"/>
      <c r="F24" s="129">
        <v>0.1</v>
      </c>
      <c r="G24" s="54"/>
      <c r="H24" s="120"/>
      <c r="I24" s="53"/>
    </row>
    <row r="25" spans="1:9" s="8" customFormat="1" ht="29.1" customHeight="1" x14ac:dyDescent="0.25">
      <c r="A25" s="128" t="s">
        <v>88</v>
      </c>
      <c r="B25" s="129" t="s">
        <v>89</v>
      </c>
      <c r="C25" s="129" t="s">
        <v>69</v>
      </c>
      <c r="D25" s="129">
        <v>100</v>
      </c>
      <c r="E25" s="129"/>
      <c r="F25" s="129"/>
      <c r="G25" s="54"/>
      <c r="H25" s="120"/>
      <c r="I25" s="53"/>
    </row>
    <row r="26" spans="1:9" s="8" customFormat="1" ht="29.1" customHeight="1" x14ac:dyDescent="0.25">
      <c r="A26" s="128" t="s">
        <v>90</v>
      </c>
      <c r="B26" s="129" t="s">
        <v>91</v>
      </c>
      <c r="C26" s="129" t="s">
        <v>69</v>
      </c>
      <c r="D26" s="129">
        <v>1</v>
      </c>
      <c r="E26" s="129">
        <v>2</v>
      </c>
      <c r="F26" s="129"/>
      <c r="G26" s="54"/>
      <c r="H26" s="120"/>
      <c r="I26" s="53"/>
    </row>
    <row r="27" spans="1:9" s="8" customFormat="1" ht="29.1" customHeight="1" x14ac:dyDescent="0.25">
      <c r="A27" s="212" t="s">
        <v>15</v>
      </c>
      <c r="B27" s="214" t="s">
        <v>92</v>
      </c>
      <c r="C27" s="129" t="s">
        <v>93</v>
      </c>
      <c r="D27" s="129">
        <v>100</v>
      </c>
      <c r="E27" s="129">
        <v>240</v>
      </c>
      <c r="F27" s="129"/>
      <c r="G27" s="54"/>
      <c r="H27" s="120"/>
      <c r="I27" s="53"/>
    </row>
    <row r="28" spans="1:9" s="8" customFormat="1" ht="29.1" customHeight="1" x14ac:dyDescent="0.25">
      <c r="A28" s="213"/>
      <c r="B28" s="215"/>
      <c r="C28" s="129" t="s">
        <v>94</v>
      </c>
      <c r="D28" s="129"/>
      <c r="E28" s="129">
        <v>6.3</v>
      </c>
      <c r="F28" s="129"/>
      <c r="G28" s="54"/>
      <c r="H28" s="120"/>
      <c r="I28" s="53"/>
    </row>
    <row r="29" spans="1:9" s="8" customFormat="1" ht="29.1" customHeight="1" x14ac:dyDescent="0.25">
      <c r="A29" s="130" t="s">
        <v>17</v>
      </c>
      <c r="B29" s="193" t="s">
        <v>95</v>
      </c>
      <c r="C29" s="194"/>
      <c r="D29" s="194"/>
      <c r="E29" s="194"/>
      <c r="F29" s="194"/>
      <c r="G29" s="195" t="s">
        <v>54</v>
      </c>
      <c r="H29" s="196"/>
      <c r="I29" s="53"/>
    </row>
    <row r="30" spans="1:9" s="8" customFormat="1" ht="29.1" customHeight="1" x14ac:dyDescent="0.25">
      <c r="A30" s="130" t="s">
        <v>18</v>
      </c>
      <c r="B30" s="55" t="s">
        <v>96</v>
      </c>
      <c r="C30" s="129" t="s">
        <v>97</v>
      </c>
      <c r="D30" s="129">
        <v>3.7</v>
      </c>
      <c r="E30" s="129"/>
      <c r="F30" s="129"/>
      <c r="G30" s="54"/>
      <c r="H30" s="120"/>
      <c r="I30" s="53"/>
    </row>
    <row r="31" spans="1:9" s="8" customFormat="1" ht="29.1" customHeight="1" x14ac:dyDescent="0.25">
      <c r="A31" s="130" t="s">
        <v>42</v>
      </c>
      <c r="B31" s="193" t="s">
        <v>98</v>
      </c>
      <c r="C31" s="194"/>
      <c r="D31" s="194"/>
      <c r="E31" s="194"/>
      <c r="F31" s="194"/>
      <c r="G31" s="195" t="s">
        <v>54</v>
      </c>
      <c r="H31" s="196"/>
      <c r="I31" s="53"/>
    </row>
    <row r="32" spans="1:9" s="8" customFormat="1" ht="29.1" customHeight="1" x14ac:dyDescent="0.25">
      <c r="A32" s="128" t="s">
        <v>99</v>
      </c>
      <c r="B32" s="129" t="s">
        <v>92</v>
      </c>
      <c r="C32" s="129" t="s">
        <v>100</v>
      </c>
      <c r="D32" s="129"/>
      <c r="E32" s="129">
        <v>5.5</v>
      </c>
      <c r="F32" s="129"/>
      <c r="G32" s="54"/>
      <c r="H32" s="120"/>
      <c r="I32" s="53"/>
    </row>
    <row r="33" spans="1:12" s="8" customFormat="1" ht="29.1" customHeight="1" x14ac:dyDescent="0.25">
      <c r="A33" s="128" t="s">
        <v>101</v>
      </c>
      <c r="B33" s="129" t="s">
        <v>102</v>
      </c>
      <c r="C33" s="129" t="s">
        <v>100</v>
      </c>
      <c r="D33" s="129"/>
      <c r="E33" s="129">
        <v>3.2</v>
      </c>
      <c r="F33" s="129"/>
      <c r="G33" s="54"/>
      <c r="H33" s="120"/>
      <c r="I33" s="53"/>
    </row>
    <row r="34" spans="1:12" s="8" customFormat="1" ht="29.1" customHeight="1" x14ac:dyDescent="0.25">
      <c r="A34" s="128" t="s">
        <v>103</v>
      </c>
      <c r="B34" s="129" t="s">
        <v>104</v>
      </c>
      <c r="C34" s="129" t="s">
        <v>100</v>
      </c>
      <c r="D34" s="129"/>
      <c r="E34" s="129">
        <v>20.5</v>
      </c>
      <c r="F34" s="129"/>
      <c r="G34" s="54"/>
      <c r="H34" s="120"/>
      <c r="I34" s="53"/>
    </row>
    <row r="35" spans="1:12" s="8" customFormat="1" ht="29.1" customHeight="1" x14ac:dyDescent="0.25">
      <c r="A35" s="128" t="s">
        <v>105</v>
      </c>
      <c r="B35" s="129" t="s">
        <v>106</v>
      </c>
      <c r="C35" s="129" t="s">
        <v>100</v>
      </c>
      <c r="D35" s="129"/>
      <c r="E35" s="129">
        <v>0.7</v>
      </c>
      <c r="F35" s="129"/>
      <c r="G35" s="54"/>
      <c r="H35" s="120"/>
      <c r="I35" s="53"/>
    </row>
    <row r="36" spans="1:12" s="8" customFormat="1" ht="29.1" customHeight="1" x14ac:dyDescent="0.25">
      <c r="A36" s="128" t="s">
        <v>107</v>
      </c>
      <c r="B36" s="129" t="s">
        <v>108</v>
      </c>
      <c r="C36" s="129" t="s">
        <v>100</v>
      </c>
      <c r="D36" s="129"/>
      <c r="E36" s="129">
        <v>10</v>
      </c>
      <c r="F36" s="129"/>
      <c r="G36" s="54"/>
      <c r="H36" s="120"/>
      <c r="I36" s="53"/>
    </row>
    <row r="37" spans="1:12" s="8" customFormat="1" ht="29.1" customHeight="1" x14ac:dyDescent="0.25">
      <c r="A37" s="130" t="s">
        <v>43</v>
      </c>
      <c r="B37" s="193" t="s">
        <v>109</v>
      </c>
      <c r="C37" s="194"/>
      <c r="D37" s="194"/>
      <c r="E37" s="194"/>
      <c r="F37" s="194"/>
      <c r="G37" s="195" t="s">
        <v>54</v>
      </c>
      <c r="H37" s="196"/>
      <c r="I37" s="53"/>
    </row>
    <row r="38" spans="1:12" s="8" customFormat="1" ht="29.1" customHeight="1" x14ac:dyDescent="0.25">
      <c r="A38" s="128" t="s">
        <v>110</v>
      </c>
      <c r="B38" s="129" t="s">
        <v>111</v>
      </c>
      <c r="C38" s="129" t="s">
        <v>65</v>
      </c>
      <c r="D38" s="129"/>
      <c r="E38" s="129">
        <v>95</v>
      </c>
      <c r="F38" s="129"/>
      <c r="G38" s="54"/>
      <c r="H38" s="120"/>
      <c r="I38" s="53"/>
    </row>
    <row r="39" spans="1:12" s="8" customFormat="1" ht="29.1" customHeight="1" x14ac:dyDescent="0.25">
      <c r="A39" s="128" t="s">
        <v>112</v>
      </c>
      <c r="B39" s="129" t="s">
        <v>113</v>
      </c>
      <c r="C39" s="129" t="s">
        <v>65</v>
      </c>
      <c r="D39" s="129"/>
      <c r="E39" s="129">
        <v>64</v>
      </c>
      <c r="F39" s="129"/>
      <c r="G39" s="54"/>
      <c r="H39" s="120"/>
      <c r="I39" s="53"/>
    </row>
    <row r="40" spans="1:12" s="8" customFormat="1" ht="29.1" customHeight="1" x14ac:dyDescent="0.25">
      <c r="A40" s="130" t="s">
        <v>44</v>
      </c>
      <c r="B40" s="197" t="s">
        <v>114</v>
      </c>
      <c r="C40" s="198"/>
      <c r="D40" s="198"/>
      <c r="E40" s="198"/>
      <c r="F40" s="199"/>
      <c r="G40" s="54"/>
      <c r="H40" s="131"/>
      <c r="I40" s="53"/>
    </row>
    <row r="41" spans="1:12" s="8" customFormat="1" ht="29.1" customHeight="1" x14ac:dyDescent="0.25">
      <c r="A41" s="130" t="s">
        <v>45</v>
      </c>
      <c r="B41" s="200" t="s">
        <v>115</v>
      </c>
      <c r="C41" s="198"/>
      <c r="D41" s="198"/>
      <c r="E41" s="198"/>
      <c r="F41" s="199"/>
      <c r="G41" s="54"/>
      <c r="H41" s="131"/>
      <c r="I41" s="53"/>
    </row>
    <row r="42" spans="1:12" s="8" customFormat="1" ht="29.1" customHeight="1" x14ac:dyDescent="0.25">
      <c r="A42" s="130" t="s">
        <v>116</v>
      </c>
      <c r="B42" s="200" t="s">
        <v>117</v>
      </c>
      <c r="C42" s="198"/>
      <c r="D42" s="198"/>
      <c r="E42" s="198"/>
      <c r="F42" s="199"/>
      <c r="G42" s="54"/>
      <c r="H42" s="131"/>
      <c r="I42" s="53"/>
    </row>
    <row r="43" spans="1:12" s="8" customFormat="1" ht="29.1" customHeight="1" x14ac:dyDescent="0.25">
      <c r="A43" s="130" t="s">
        <v>118</v>
      </c>
      <c r="B43" s="200" t="s">
        <v>119</v>
      </c>
      <c r="C43" s="198"/>
      <c r="D43" s="198"/>
      <c r="E43" s="198"/>
      <c r="F43" s="199"/>
      <c r="G43" s="54"/>
      <c r="H43" s="131"/>
      <c r="I43" s="53"/>
    </row>
    <row r="44" spans="1:12" s="8" customFormat="1" ht="29.1" customHeight="1" x14ac:dyDescent="0.25">
      <c r="A44" s="130" t="s">
        <v>120</v>
      </c>
      <c r="B44" s="132" t="s">
        <v>121</v>
      </c>
      <c r="C44" s="133"/>
      <c r="D44" s="133"/>
      <c r="E44" s="133"/>
      <c r="F44" s="134"/>
      <c r="G44" s="54"/>
      <c r="H44" s="131"/>
      <c r="I44" s="53"/>
    </row>
    <row r="45" spans="1:12" s="8" customFormat="1" ht="29.1" customHeight="1" thickBot="1" x14ac:dyDescent="0.3">
      <c r="A45" s="135" t="s">
        <v>122</v>
      </c>
      <c r="B45" s="201" t="s">
        <v>123</v>
      </c>
      <c r="C45" s="202"/>
      <c r="D45" s="202"/>
      <c r="E45" s="202"/>
      <c r="F45" s="203"/>
      <c r="G45" s="136"/>
      <c r="H45" s="137"/>
      <c r="I45" s="53"/>
    </row>
    <row r="46" spans="1:12" s="7" customFormat="1" ht="10.5" customHeight="1" x14ac:dyDescent="0.25">
      <c r="A46" s="57"/>
      <c r="B46" s="57"/>
      <c r="C46" s="57"/>
      <c r="D46" s="57"/>
      <c r="E46" s="57"/>
      <c r="F46" s="57"/>
      <c r="G46" s="1"/>
      <c r="H46" s="1"/>
    </row>
    <row r="47" spans="1:12" ht="24.95" customHeight="1" x14ac:dyDescent="0.25">
      <c r="A47" s="192" t="s">
        <v>24</v>
      </c>
      <c r="B47" s="192"/>
      <c r="C47" s="192"/>
      <c r="D47" s="192"/>
      <c r="E47" s="192"/>
      <c r="F47" s="192"/>
      <c r="G47" s="192"/>
      <c r="H47" s="192"/>
      <c r="L47" s="1" t="str">
        <f>IF('[1]Príloha č. 1 '!$D$27="","",'[1]Príloha č. 1 '!$D$27)</f>
        <v/>
      </c>
    </row>
    <row r="48" spans="1:12" ht="24.95" customHeight="1" x14ac:dyDescent="0.25">
      <c r="A48" s="183" t="s">
        <v>0</v>
      </c>
      <c r="B48" s="186"/>
      <c r="C48" s="107"/>
      <c r="D48" s="107"/>
      <c r="E48" s="107"/>
      <c r="F48" s="107"/>
      <c r="G48" s="187"/>
      <c r="H48" s="187"/>
    </row>
    <row r="49" spans="1:15" ht="24.95" customHeight="1" x14ac:dyDescent="0.25">
      <c r="A49" s="183" t="s">
        <v>1</v>
      </c>
      <c r="B49" s="186"/>
      <c r="C49" s="107"/>
      <c r="D49" s="107"/>
      <c r="E49" s="107"/>
      <c r="F49" s="107"/>
      <c r="G49" s="188"/>
      <c r="H49" s="188"/>
    </row>
    <row r="50" spans="1:15" ht="24.95" customHeight="1" x14ac:dyDescent="0.25">
      <c r="A50" s="183" t="s">
        <v>2</v>
      </c>
      <c r="B50" s="186"/>
      <c r="C50" s="107"/>
      <c r="D50" s="107"/>
      <c r="E50" s="107"/>
      <c r="F50" s="107"/>
      <c r="G50" s="188"/>
      <c r="H50" s="188"/>
    </row>
    <row r="51" spans="1:15" ht="24.95" customHeight="1" x14ac:dyDescent="0.25">
      <c r="A51" s="183" t="s">
        <v>3</v>
      </c>
      <c r="B51" s="186"/>
      <c r="C51" s="107"/>
      <c r="D51" s="107"/>
      <c r="E51" s="107"/>
      <c r="F51" s="107"/>
      <c r="G51" s="189"/>
      <c r="H51" s="189"/>
    </row>
    <row r="52" spans="1:15" ht="9.75" customHeight="1" x14ac:dyDescent="0.25"/>
    <row r="53" spans="1:15" ht="32.450000000000003" customHeight="1" x14ac:dyDescent="0.25">
      <c r="A53" s="190" t="s">
        <v>39</v>
      </c>
      <c r="B53" s="190"/>
      <c r="C53" s="190"/>
      <c r="D53" s="190"/>
      <c r="E53" s="190"/>
      <c r="F53" s="190"/>
      <c r="G53" s="190"/>
      <c r="H53" s="190"/>
    </row>
    <row r="54" spans="1:15" ht="24.95" customHeight="1" x14ac:dyDescent="0.25">
      <c r="A54" s="183" t="s">
        <v>4</v>
      </c>
      <c r="B54" s="183"/>
      <c r="C54" s="106"/>
      <c r="D54" s="106"/>
      <c r="E54" s="106"/>
      <c r="F54" s="106"/>
      <c r="G54" s="191"/>
      <c r="H54" s="191"/>
    </row>
    <row r="55" spans="1:15" ht="24.95" customHeight="1" x14ac:dyDescent="0.25">
      <c r="A55" s="183" t="s">
        <v>16</v>
      </c>
      <c r="B55" s="183"/>
      <c r="C55" s="106"/>
      <c r="D55" s="106"/>
      <c r="E55" s="106"/>
      <c r="F55" s="106"/>
      <c r="G55" s="184"/>
      <c r="H55" s="184"/>
    </row>
    <row r="56" spans="1:15" ht="24.95" customHeight="1" x14ac:dyDescent="0.25">
      <c r="A56" s="183" t="s">
        <v>5</v>
      </c>
      <c r="B56" s="183"/>
      <c r="C56" s="106"/>
      <c r="D56" s="106"/>
      <c r="E56" s="106"/>
      <c r="F56" s="106"/>
      <c r="G56" s="184"/>
      <c r="H56" s="184"/>
    </row>
    <row r="57" spans="1:15" ht="24.95" customHeight="1" x14ac:dyDescent="0.25">
      <c r="A57" s="183" t="s">
        <v>6</v>
      </c>
      <c r="B57" s="183"/>
      <c r="C57" s="106"/>
      <c r="D57" s="106"/>
      <c r="E57" s="106"/>
      <c r="F57" s="106"/>
      <c r="G57" s="184"/>
      <c r="H57" s="184"/>
    </row>
    <row r="59" spans="1:15" ht="24.95" customHeight="1" x14ac:dyDescent="0.25">
      <c r="A59" s="1" t="s">
        <v>7</v>
      </c>
      <c r="B59" s="47"/>
      <c r="C59" s="47"/>
      <c r="D59" s="47"/>
      <c r="E59" s="47"/>
      <c r="F59" s="47"/>
    </row>
    <row r="60" spans="1:15" ht="24.95" customHeight="1" x14ac:dyDescent="0.25">
      <c r="A60" s="1" t="s">
        <v>8</v>
      </c>
      <c r="B60" s="9"/>
      <c r="C60" s="9"/>
      <c r="D60" s="9"/>
      <c r="E60" s="9"/>
      <c r="F60" s="9"/>
    </row>
    <row r="61" spans="1:15" x14ac:dyDescent="0.25">
      <c r="L61" s="47"/>
      <c r="M61" s="47"/>
    </row>
    <row r="62" spans="1:15" s="3" customFormat="1" ht="17.25" customHeight="1" x14ac:dyDescent="0.25">
      <c r="G62" s="6" t="s">
        <v>19</v>
      </c>
      <c r="H62" s="6"/>
      <c r="N62" s="58"/>
      <c r="O62" s="58"/>
    </row>
    <row r="63" spans="1:15" s="3" customFormat="1" ht="24.95" customHeight="1" x14ac:dyDescent="0.25">
      <c r="G63" s="6" t="s">
        <v>20</v>
      </c>
      <c r="H63" s="2"/>
    </row>
    <row r="64" spans="1:15" s="3" customFormat="1" ht="24.95" customHeight="1" x14ac:dyDescent="0.25">
      <c r="G64" s="6"/>
      <c r="H64" s="6"/>
    </row>
    <row r="65" spans="1:8" x14ac:dyDescent="0.25">
      <c r="A65" s="185" t="s">
        <v>9</v>
      </c>
      <c r="B65" s="185"/>
      <c r="C65" s="185"/>
      <c r="D65" s="185"/>
      <c r="E65" s="185"/>
      <c r="F65" s="185"/>
      <c r="G65" s="185"/>
      <c r="H65" s="185"/>
    </row>
    <row r="66" spans="1:8" ht="15" customHeight="1" x14ac:dyDescent="0.25">
      <c r="A66" s="2"/>
      <c r="B66" s="10" t="s">
        <v>11</v>
      </c>
      <c r="C66" s="10"/>
      <c r="D66" s="10"/>
      <c r="E66" s="10"/>
      <c r="F66" s="10"/>
      <c r="G66" s="10"/>
      <c r="H66" s="10"/>
    </row>
    <row r="68" spans="1:8" ht="22.5" customHeight="1" x14ac:dyDescent="0.25"/>
    <row r="69" spans="1:8" ht="21" customHeight="1" x14ac:dyDescent="0.25"/>
  </sheetData>
  <mergeCells count="48">
    <mergeCell ref="A8:F8"/>
    <mergeCell ref="A1:B1"/>
    <mergeCell ref="A3:H3"/>
    <mergeCell ref="A5:F6"/>
    <mergeCell ref="G5:H5"/>
    <mergeCell ref="A7:H7"/>
    <mergeCell ref="A9:F9"/>
    <mergeCell ref="G9:H9"/>
    <mergeCell ref="B10:F10"/>
    <mergeCell ref="B11:F11"/>
    <mergeCell ref="A12:B12"/>
    <mergeCell ref="G12:H12"/>
    <mergeCell ref="B15:F15"/>
    <mergeCell ref="G15:H15"/>
    <mergeCell ref="A21:A22"/>
    <mergeCell ref="B21:B22"/>
    <mergeCell ref="A27:A28"/>
    <mergeCell ref="B27:B28"/>
    <mergeCell ref="A47:H47"/>
    <mergeCell ref="B29:F29"/>
    <mergeCell ref="G29:H29"/>
    <mergeCell ref="B31:F31"/>
    <mergeCell ref="G31:H31"/>
    <mergeCell ref="B37:F37"/>
    <mergeCell ref="G37:H37"/>
    <mergeCell ref="B40:F40"/>
    <mergeCell ref="B41:F41"/>
    <mergeCell ref="B42:F42"/>
    <mergeCell ref="B43:F43"/>
    <mergeCell ref="B45:F45"/>
    <mergeCell ref="A55:B55"/>
    <mergeCell ref="G55:H55"/>
    <mergeCell ref="A48:B48"/>
    <mergeCell ref="G48:H48"/>
    <mergeCell ref="A49:B49"/>
    <mergeCell ref="G49:H49"/>
    <mergeCell ref="A50:B50"/>
    <mergeCell ref="G50:H50"/>
    <mergeCell ref="A51:B51"/>
    <mergeCell ref="G51:H51"/>
    <mergeCell ref="A53:H53"/>
    <mergeCell ref="A54:B54"/>
    <mergeCell ref="G54:H54"/>
    <mergeCell ref="A56:B56"/>
    <mergeCell ref="G56:H56"/>
    <mergeCell ref="A57:B57"/>
    <mergeCell ref="G57:H57"/>
    <mergeCell ref="A65:H65"/>
  </mergeCells>
  <conditionalFormatting sqref="G54:H57 G13:H14 G16:H28 G30:H30 G32:H36 G38:H45">
    <cfRule type="containsBlanks" dxfId="17" priority="9">
      <formula>LEN(TRIM(G13))=0</formula>
    </cfRule>
  </conditionalFormatting>
  <conditionalFormatting sqref="B59:B60">
    <cfRule type="containsBlanks" dxfId="16" priority="8">
      <formula>LEN(TRIM(B59))=0</formula>
    </cfRule>
  </conditionalFormatting>
  <conditionalFormatting sqref="G48:H51">
    <cfRule type="containsBlanks" dxfId="15" priority="7">
      <formula>LEN(TRIM(G48))=0</formula>
    </cfRule>
  </conditionalFormatting>
  <conditionalFormatting sqref="A66">
    <cfRule type="containsBlanks" dxfId="14" priority="6">
      <formula>LEN(TRIM(A66))=0</formula>
    </cfRule>
  </conditionalFormatting>
  <conditionalFormatting sqref="H63">
    <cfRule type="containsBlanks" dxfId="13" priority="5">
      <formula>LEN(TRIM(H63))=0</formula>
    </cfRule>
  </conditionalFormatting>
  <conditionalFormatting sqref="G11:H11">
    <cfRule type="containsBlanks" dxfId="12" priority="4">
      <formula>LEN(TRIM(G11))=0</formula>
    </cfRule>
  </conditionalFormatting>
  <conditionalFormatting sqref="G10:H10">
    <cfRule type="containsBlanks" dxfId="11" priority="3">
      <formula>LEN(TRIM(G10))=0</formula>
    </cfRule>
  </conditionalFormatting>
  <conditionalFormatting sqref="G8">
    <cfRule type="containsBlanks" dxfId="10" priority="2">
      <formula>LEN(TRIM(G8))=0</formula>
    </cfRule>
  </conditionalFormatting>
  <conditionalFormatting sqref="H8">
    <cfRule type="containsBlanks" dxfId="9" priority="1">
      <formula>LEN(TRIM(H8))=0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48" fitToHeight="0" orientation="portrait" r:id="rId1"/>
  <headerFooter>
    <oddHeader>&amp;L&amp;"Times New Roman,Tučné"Príloha č. 1 Kúpnej zmluvy&amp;"Times New Roman,Normálne"
Špecifikácia predmetu zákazky</oddHeader>
  </headerFooter>
  <rowBreaks count="2" manualBreakCount="2">
    <brk id="52" max="7" man="1"/>
    <brk id="6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showGridLines="0" tabSelected="1" zoomScaleNormal="100" workbookViewId="0">
      <selection activeCell="M14" sqref="M14"/>
    </sheetView>
  </sheetViews>
  <sheetFormatPr defaultColWidth="9.140625" defaultRowHeight="12" x14ac:dyDescent="0.2"/>
  <cols>
    <col min="1" max="1" width="5" style="96" customWidth="1"/>
    <col min="2" max="2" width="23.7109375" style="96" customWidth="1"/>
    <col min="3" max="3" width="13.28515625" style="96" customWidth="1"/>
    <col min="4" max="4" width="11.7109375" style="97" customWidth="1"/>
    <col min="5" max="5" width="14" style="97" customWidth="1"/>
    <col min="6" max="6" width="1.7109375" style="98" customWidth="1"/>
    <col min="7" max="12" width="14.7109375" style="98" customWidth="1"/>
    <col min="13" max="13" width="10.7109375" style="62" customWidth="1"/>
    <col min="14" max="14" width="9.140625" style="62"/>
    <col min="15" max="15" width="10.7109375" style="62" customWidth="1"/>
    <col min="16" max="16" width="11" style="62" customWidth="1"/>
    <col min="17" max="18" width="10.85546875" style="62" customWidth="1"/>
    <col min="19" max="16384" width="9.140625" style="62"/>
  </cols>
  <sheetData>
    <row r="1" spans="1:19" ht="14.25" customHeight="1" x14ac:dyDescent="0.25">
      <c r="A1" s="59" t="s">
        <v>10</v>
      </c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9" ht="17.25" customHeight="1" x14ac:dyDescent="0.2">
      <c r="A2" s="275" t="s">
        <v>153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</row>
    <row r="3" spans="1:19" ht="24" customHeight="1" x14ac:dyDescent="0.2">
      <c r="A3" s="63"/>
      <c r="B3" s="276" t="s">
        <v>40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</row>
    <row r="4" spans="1:19" ht="12" customHeight="1" thickBot="1" x14ac:dyDescent="0.25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</row>
    <row r="5" spans="1:19" s="65" customFormat="1" ht="28.5" customHeight="1" x14ac:dyDescent="0.25">
      <c r="A5" s="278" t="s">
        <v>30</v>
      </c>
      <c r="B5" s="280" t="s">
        <v>41</v>
      </c>
      <c r="C5" s="281"/>
      <c r="D5" s="284" t="s">
        <v>124</v>
      </c>
      <c r="E5" s="298" t="s">
        <v>125</v>
      </c>
      <c r="F5" s="64"/>
      <c r="G5" s="181" t="s">
        <v>126</v>
      </c>
      <c r="H5" s="182" t="s">
        <v>127</v>
      </c>
      <c r="I5" s="182" t="s">
        <v>128</v>
      </c>
      <c r="J5" s="182" t="s">
        <v>129</v>
      </c>
      <c r="K5" s="182" t="s">
        <v>130</v>
      </c>
      <c r="L5" s="182" t="s">
        <v>131</v>
      </c>
      <c r="M5" s="260" t="s">
        <v>132</v>
      </c>
      <c r="N5" s="261"/>
      <c r="O5" s="261"/>
      <c r="P5" s="262"/>
      <c r="Q5" s="263" t="s">
        <v>133</v>
      </c>
      <c r="R5" s="264"/>
    </row>
    <row r="6" spans="1:19" s="65" customFormat="1" ht="38.25" customHeight="1" x14ac:dyDescent="0.25">
      <c r="A6" s="279"/>
      <c r="B6" s="282"/>
      <c r="C6" s="283"/>
      <c r="D6" s="285"/>
      <c r="E6" s="299"/>
      <c r="F6" s="64"/>
      <c r="G6" s="302" t="s">
        <v>134</v>
      </c>
      <c r="H6" s="108" t="s">
        <v>134</v>
      </c>
      <c r="I6" s="138"/>
      <c r="J6" s="138"/>
      <c r="K6" s="138"/>
      <c r="L6" s="139"/>
      <c r="M6" s="140" t="s">
        <v>135</v>
      </c>
      <c r="N6" s="141" t="s">
        <v>136</v>
      </c>
      <c r="O6" s="141" t="s">
        <v>137</v>
      </c>
      <c r="P6" s="142" t="s">
        <v>138</v>
      </c>
      <c r="Q6" s="143" t="s">
        <v>135</v>
      </c>
      <c r="R6" s="144" t="s">
        <v>138</v>
      </c>
    </row>
    <row r="7" spans="1:19" s="66" customFormat="1" ht="15" customHeight="1" thickBot="1" x14ac:dyDescent="0.3">
      <c r="A7" s="145" t="s">
        <v>12</v>
      </c>
      <c r="B7" s="265" t="s">
        <v>13</v>
      </c>
      <c r="C7" s="266"/>
      <c r="D7" s="146" t="s">
        <v>14</v>
      </c>
      <c r="E7" s="300" t="s">
        <v>15</v>
      </c>
      <c r="F7" s="147"/>
      <c r="G7" s="303" t="s">
        <v>17</v>
      </c>
      <c r="H7" s="148" t="s">
        <v>18</v>
      </c>
      <c r="I7" s="148" t="s">
        <v>42</v>
      </c>
      <c r="J7" s="148" t="s">
        <v>43</v>
      </c>
      <c r="K7" s="148" t="s">
        <v>44</v>
      </c>
      <c r="L7" s="148" t="s">
        <v>45</v>
      </c>
      <c r="M7" s="148" t="s">
        <v>116</v>
      </c>
      <c r="N7" s="148" t="s">
        <v>118</v>
      </c>
      <c r="O7" s="148" t="s">
        <v>120</v>
      </c>
      <c r="P7" s="148" t="s">
        <v>122</v>
      </c>
      <c r="Q7" s="148" t="s">
        <v>139</v>
      </c>
      <c r="R7" s="149" t="s">
        <v>140</v>
      </c>
    </row>
    <row r="8" spans="1:19" s="68" customFormat="1" ht="30" customHeight="1" thickBot="1" x14ac:dyDescent="0.3">
      <c r="A8" s="150" t="s">
        <v>12</v>
      </c>
      <c r="B8" s="267" t="s">
        <v>52</v>
      </c>
      <c r="C8" s="268"/>
      <c r="D8" s="151" t="s">
        <v>46</v>
      </c>
      <c r="E8" s="301">
        <v>1</v>
      </c>
      <c r="F8" s="67"/>
      <c r="G8" s="304"/>
      <c r="H8" s="152"/>
      <c r="I8" s="152"/>
      <c r="J8" s="152"/>
      <c r="K8" s="152"/>
      <c r="L8" s="153"/>
      <c r="M8" s="154"/>
      <c r="N8" s="155"/>
      <c r="O8" s="156">
        <f>M8*N8</f>
        <v>0</v>
      </c>
      <c r="P8" s="157">
        <f>M8+O8</f>
        <v>0</v>
      </c>
      <c r="Q8" s="158">
        <f>M8*E8</f>
        <v>0</v>
      </c>
      <c r="R8" s="305">
        <f>P8*E8</f>
        <v>0</v>
      </c>
      <c r="S8" s="180"/>
    </row>
    <row r="9" spans="1:19" s="68" customFormat="1" ht="24.75" customHeight="1" x14ac:dyDescent="0.2">
      <c r="A9" s="159"/>
      <c r="B9" s="159"/>
      <c r="C9" s="91"/>
      <c r="D9" s="160"/>
      <c r="E9" s="160"/>
      <c r="F9" s="89"/>
      <c r="G9" s="89"/>
      <c r="H9" s="89"/>
      <c r="I9" s="161"/>
      <c r="J9" s="162"/>
      <c r="K9" s="74"/>
      <c r="L9" s="163"/>
      <c r="R9" s="179"/>
    </row>
    <row r="10" spans="1:19" s="68" customFormat="1" ht="24.75" customHeight="1" thickBot="1" x14ac:dyDescent="0.25">
      <c r="A10" s="164" t="s">
        <v>141</v>
      </c>
      <c r="B10" s="165"/>
      <c r="C10" s="166"/>
      <c r="D10" s="167"/>
      <c r="E10" s="168"/>
      <c r="F10" s="89"/>
      <c r="G10" s="89"/>
      <c r="H10" s="89"/>
      <c r="I10" s="161"/>
      <c r="J10" s="162"/>
      <c r="K10" s="74"/>
      <c r="L10" s="163"/>
    </row>
    <row r="11" spans="1:19" s="68" customFormat="1" ht="24.75" customHeight="1" x14ac:dyDescent="0.2">
      <c r="A11" s="169">
        <v>1</v>
      </c>
      <c r="B11" s="269" t="s">
        <v>142</v>
      </c>
      <c r="C11" s="270"/>
      <c r="D11" s="270"/>
      <c r="E11" s="271"/>
      <c r="F11" s="89"/>
      <c r="G11" s="170"/>
      <c r="H11" s="171" t="s">
        <v>143</v>
      </c>
      <c r="I11" s="161"/>
      <c r="J11" s="162"/>
      <c r="K11" s="74"/>
      <c r="L11" s="163"/>
    </row>
    <row r="12" spans="1:19" s="68" customFormat="1" ht="24.75" customHeight="1" x14ac:dyDescent="0.2">
      <c r="A12" s="172">
        <v>2</v>
      </c>
      <c r="B12" s="272" t="s">
        <v>144</v>
      </c>
      <c r="C12" s="273"/>
      <c r="D12" s="273"/>
      <c r="E12" s="274"/>
      <c r="F12" s="89"/>
      <c r="G12" s="173"/>
      <c r="H12" s="174" t="s">
        <v>145</v>
      </c>
      <c r="I12" s="161"/>
      <c r="J12" s="162"/>
      <c r="K12" s="74"/>
      <c r="L12" s="163"/>
    </row>
    <row r="13" spans="1:19" s="68" customFormat="1" ht="24.75" customHeight="1" x14ac:dyDescent="0.2">
      <c r="A13" s="172">
        <v>3</v>
      </c>
      <c r="B13" s="247" t="s">
        <v>146</v>
      </c>
      <c r="C13" s="248"/>
      <c r="D13" s="248"/>
      <c r="E13" s="249"/>
      <c r="F13" s="89"/>
      <c r="G13" s="175"/>
      <c r="H13" s="174" t="s">
        <v>147</v>
      </c>
      <c r="I13" s="161"/>
      <c r="J13" s="162"/>
      <c r="K13" s="74"/>
      <c r="L13" s="163"/>
    </row>
    <row r="14" spans="1:19" s="68" customFormat="1" ht="43.5" customHeight="1" thickBot="1" x14ac:dyDescent="0.25">
      <c r="A14" s="176">
        <v>4</v>
      </c>
      <c r="B14" s="250" t="s">
        <v>148</v>
      </c>
      <c r="C14" s="251"/>
      <c r="D14" s="251"/>
      <c r="E14" s="252"/>
      <c r="F14" s="89"/>
      <c r="G14" s="177"/>
      <c r="H14" s="178" t="s">
        <v>149</v>
      </c>
      <c r="I14" s="161"/>
      <c r="J14" s="162"/>
      <c r="K14" s="74"/>
      <c r="L14" s="163"/>
    </row>
    <row r="15" spans="1:19" s="68" customFormat="1" ht="24.75" customHeight="1" x14ac:dyDescent="0.2">
      <c r="A15" s="69"/>
      <c r="B15" s="69"/>
      <c r="C15" s="69"/>
      <c r="D15" s="70"/>
      <c r="E15" s="71"/>
      <c r="F15" s="67"/>
      <c r="G15" s="72"/>
      <c r="H15" s="73"/>
      <c r="I15" s="161"/>
      <c r="J15" s="162"/>
      <c r="K15" s="74"/>
      <c r="L15" s="163"/>
    </row>
    <row r="16" spans="1:19" s="68" customFormat="1" ht="6" customHeight="1" x14ac:dyDescent="0.25">
      <c r="A16" s="69"/>
      <c r="B16" s="69"/>
      <c r="C16" s="69"/>
      <c r="D16" s="75"/>
      <c r="E16" s="71"/>
      <c r="F16" s="67"/>
      <c r="G16" s="76"/>
      <c r="H16" s="76"/>
      <c r="I16" s="76"/>
      <c r="J16" s="77"/>
      <c r="K16" s="76"/>
      <c r="L16" s="76"/>
    </row>
    <row r="17" spans="1:12" s="80" customFormat="1" ht="24.95" customHeight="1" x14ac:dyDescent="0.2">
      <c r="A17" s="78" t="s">
        <v>47</v>
      </c>
      <c r="B17" s="78"/>
      <c r="C17" s="253"/>
      <c r="D17" s="254"/>
      <c r="E17" s="79"/>
      <c r="F17" s="67"/>
      <c r="G17" s="67"/>
      <c r="H17" s="67"/>
      <c r="I17" s="67"/>
      <c r="J17" s="67"/>
      <c r="K17" s="67"/>
      <c r="L17" s="67"/>
    </row>
    <row r="18" spans="1:12" s="80" customFormat="1" ht="24.95" customHeight="1" x14ac:dyDescent="0.2">
      <c r="A18" s="78" t="s">
        <v>48</v>
      </c>
      <c r="B18" s="78"/>
      <c r="C18" s="255"/>
      <c r="D18" s="256"/>
      <c r="E18" s="79"/>
      <c r="F18" s="67"/>
      <c r="G18" s="67"/>
      <c r="H18" s="67"/>
      <c r="I18" s="67"/>
      <c r="J18" s="67"/>
      <c r="K18" s="67"/>
      <c r="L18" s="67"/>
    </row>
    <row r="19" spans="1:12" s="80" customFormat="1" ht="24.95" customHeight="1" x14ac:dyDescent="0.2">
      <c r="A19" s="78" t="s">
        <v>2</v>
      </c>
      <c r="B19" s="78"/>
      <c r="C19" s="257"/>
      <c r="D19" s="258"/>
      <c r="E19" s="79"/>
      <c r="F19" s="67"/>
      <c r="G19" s="67"/>
      <c r="H19" s="67"/>
      <c r="I19" s="67"/>
      <c r="J19" s="67"/>
      <c r="K19" s="67"/>
      <c r="L19" s="67"/>
    </row>
    <row r="20" spans="1:12" s="83" customFormat="1" ht="24.95" customHeight="1" x14ac:dyDescent="0.2">
      <c r="A20" s="78" t="s">
        <v>3</v>
      </c>
      <c r="B20" s="78"/>
      <c r="C20" s="259"/>
      <c r="D20" s="254"/>
      <c r="E20" s="79"/>
      <c r="F20" s="67"/>
      <c r="G20" s="241" t="s">
        <v>49</v>
      </c>
      <c r="H20" s="241"/>
      <c r="I20" s="81"/>
      <c r="J20" s="82"/>
    </row>
    <row r="21" spans="1:12" ht="17.25" customHeight="1" x14ac:dyDescent="0.2">
      <c r="A21" s="84"/>
      <c r="B21" s="84"/>
      <c r="C21" s="84"/>
      <c r="D21" s="85"/>
      <c r="E21" s="69"/>
      <c r="F21" s="67"/>
      <c r="G21" s="242" t="s">
        <v>50</v>
      </c>
      <c r="H21" s="242"/>
      <c r="I21" s="86"/>
      <c r="J21" s="86"/>
      <c r="K21" s="62"/>
      <c r="L21" s="62"/>
    </row>
    <row r="22" spans="1:12" ht="24.95" customHeight="1" x14ac:dyDescent="0.25">
      <c r="A22" s="87" t="s">
        <v>7</v>
      </c>
      <c r="B22" s="243"/>
      <c r="C22" s="243"/>
      <c r="D22" s="88"/>
      <c r="E22" s="88"/>
      <c r="F22" s="89"/>
      <c r="G22" s="242"/>
      <c r="H22" s="242"/>
      <c r="I22" s="244"/>
      <c r="J22" s="244"/>
      <c r="K22" s="62"/>
      <c r="L22" s="62"/>
    </row>
    <row r="23" spans="1:12" ht="24.95" customHeight="1" x14ac:dyDescent="0.25">
      <c r="A23" s="87" t="s">
        <v>8</v>
      </c>
      <c r="B23" s="245"/>
      <c r="C23" s="245"/>
      <c r="D23" s="88"/>
      <c r="E23" s="88"/>
      <c r="F23" s="89"/>
      <c r="G23" s="89"/>
      <c r="H23" s="89"/>
      <c r="I23" s="89"/>
      <c r="J23" s="89"/>
      <c r="K23" s="89"/>
      <c r="L23" s="90"/>
    </row>
    <row r="24" spans="1:12" ht="9" customHeight="1" x14ac:dyDescent="0.2">
      <c r="A24" s="91"/>
      <c r="B24" s="91"/>
      <c r="C24" s="91"/>
      <c r="D24" s="88"/>
      <c r="E24" s="88"/>
      <c r="F24" s="89"/>
      <c r="G24" s="89"/>
      <c r="H24" s="89"/>
      <c r="I24" s="89"/>
      <c r="J24" s="89"/>
      <c r="K24" s="89"/>
      <c r="L24" s="89"/>
    </row>
    <row r="25" spans="1:12" x14ac:dyDescent="0.2">
      <c r="A25" s="246" t="s">
        <v>9</v>
      </c>
      <c r="B25" s="246"/>
      <c r="C25" s="83"/>
      <c r="D25" s="92"/>
      <c r="E25" s="92"/>
      <c r="F25" s="93"/>
      <c r="G25" s="93"/>
      <c r="H25" s="93"/>
      <c r="I25" s="93"/>
      <c r="J25" s="93"/>
      <c r="K25" s="93"/>
      <c r="L25" s="93"/>
    </row>
    <row r="26" spans="1:12" ht="16.5" customHeight="1" x14ac:dyDescent="0.2">
      <c r="A26" s="94"/>
      <c r="B26" s="95" t="s">
        <v>11</v>
      </c>
    </row>
    <row r="27" spans="1:12" ht="6.75" customHeight="1" thickBot="1" x14ac:dyDescent="0.25">
      <c r="A27" s="99"/>
      <c r="B27" s="100"/>
    </row>
    <row r="28" spans="1:12" ht="16.5" customHeight="1" thickBot="1" x14ac:dyDescent="0.25">
      <c r="A28" s="101"/>
      <c r="B28" s="100" t="s">
        <v>51</v>
      </c>
    </row>
  </sheetData>
  <mergeCells count="25">
    <mergeCell ref="B12:E12"/>
    <mergeCell ref="A2:L2"/>
    <mergeCell ref="B3:L3"/>
    <mergeCell ref="A4:L4"/>
    <mergeCell ref="A5:A6"/>
    <mergeCell ref="B5:C6"/>
    <mergeCell ref="D5:D6"/>
    <mergeCell ref="E5:E6"/>
    <mergeCell ref="M5:P5"/>
    <mergeCell ref="Q5:R5"/>
    <mergeCell ref="B7:C7"/>
    <mergeCell ref="B8:C8"/>
    <mergeCell ref="B11:E11"/>
    <mergeCell ref="A25:B25"/>
    <mergeCell ref="B13:E13"/>
    <mergeCell ref="B14:E14"/>
    <mergeCell ref="C17:D17"/>
    <mergeCell ref="C18:D18"/>
    <mergeCell ref="C19:D19"/>
    <mergeCell ref="C20:D20"/>
    <mergeCell ref="G20:H20"/>
    <mergeCell ref="G21:H22"/>
    <mergeCell ref="B22:C22"/>
    <mergeCell ref="I22:J22"/>
    <mergeCell ref="B23:C23"/>
  </mergeCells>
  <conditionalFormatting sqref="C17:C20">
    <cfRule type="containsBlanks" dxfId="8" priority="7">
      <formula>LEN(TRIM(C17))=0</formula>
    </cfRule>
  </conditionalFormatting>
  <conditionalFormatting sqref="B22:C22">
    <cfRule type="containsBlanks" dxfId="7" priority="6">
      <formula>LEN(TRIM(B22))=0</formula>
    </cfRule>
  </conditionalFormatting>
  <conditionalFormatting sqref="B23:C23">
    <cfRule type="containsBlanks" dxfId="6" priority="5">
      <formula>LEN(TRIM(B23))=0</formula>
    </cfRule>
  </conditionalFormatting>
  <conditionalFormatting sqref="I22:J22">
    <cfRule type="containsBlanks" dxfId="5" priority="4">
      <formula>LEN(TRIM(I22))=0</formula>
    </cfRule>
  </conditionalFormatting>
  <conditionalFormatting sqref="G13">
    <cfRule type="containsBlanks" dxfId="4" priority="1">
      <formula>LEN(TRIM(G13))=0</formula>
    </cfRule>
  </conditionalFormatting>
  <conditionalFormatting sqref="G12 G14">
    <cfRule type="containsBlanks" dxfId="3" priority="3">
      <formula>LEN(TRIM(G12))=0</formula>
    </cfRule>
  </conditionalFormatting>
  <conditionalFormatting sqref="G11">
    <cfRule type="containsBlanks" dxfId="2" priority="2">
      <formula>LEN(TRIM(G11))=0</formula>
    </cfRule>
  </conditionalFormatting>
  <pageMargins left="0.74803149606299213" right="0.74803149606299213" top="0.98425196850393704" bottom="0.98425196850393704" header="0.51181102362204722" footer="0.51181102362204722"/>
  <pageSetup scale="52" fitToHeight="0" orientation="landscape" r:id="rId1"/>
  <headerFooter alignWithMargins="0">
    <oddHeader xml:space="preserve">&amp;L&amp;"Times New Roman,Tučné"Príloha č. 2 Kúpnej zmluvy&amp;"Times New Roman,Normálne"
Štrukturovaný rozpočet ceny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Normal="100" workbookViewId="0">
      <selection activeCell="A2" sqref="A2:F2"/>
    </sheetView>
  </sheetViews>
  <sheetFormatPr defaultRowHeight="12" x14ac:dyDescent="0.2"/>
  <cols>
    <col min="1" max="1" width="5.28515625" style="12" customWidth="1"/>
    <col min="2" max="4" width="22.7109375" style="12" customWidth="1"/>
    <col min="5" max="5" width="14.28515625" style="12" customWidth="1"/>
    <col min="6" max="6" width="22.7109375" style="12" customWidth="1"/>
    <col min="7" max="16384" width="9.140625" style="12"/>
  </cols>
  <sheetData>
    <row r="1" spans="1:13" ht="12.75" x14ac:dyDescent="0.25">
      <c r="A1" s="287" t="s">
        <v>10</v>
      </c>
      <c r="B1" s="288"/>
      <c r="C1" s="11"/>
      <c r="D1" s="11"/>
      <c r="E1" s="11"/>
      <c r="F1" s="11"/>
    </row>
    <row r="2" spans="1:13" ht="14.25" customHeight="1" x14ac:dyDescent="0.2">
      <c r="A2" s="291" t="s">
        <v>152</v>
      </c>
      <c r="B2" s="291"/>
      <c r="C2" s="291"/>
      <c r="D2" s="291"/>
      <c r="E2" s="291"/>
      <c r="F2" s="291"/>
      <c r="G2" s="104"/>
      <c r="H2" s="104"/>
      <c r="I2" s="104"/>
      <c r="J2" s="104"/>
      <c r="K2" s="104"/>
      <c r="L2" s="104"/>
    </row>
    <row r="3" spans="1:13" x14ac:dyDescent="0.2">
      <c r="A3" s="289"/>
      <c r="B3" s="289"/>
      <c r="C3" s="289"/>
      <c r="D3" s="289"/>
      <c r="E3" s="289"/>
      <c r="F3" s="289"/>
    </row>
    <row r="4" spans="1:13" ht="18.75" x14ac:dyDescent="0.2">
      <c r="A4" s="290" t="s">
        <v>25</v>
      </c>
      <c r="B4" s="290"/>
      <c r="C4" s="290"/>
      <c r="D4" s="290"/>
      <c r="E4" s="290"/>
      <c r="F4" s="290"/>
      <c r="G4" s="13"/>
      <c r="H4" s="13"/>
      <c r="I4" s="13"/>
      <c r="J4" s="13"/>
      <c r="K4" s="13"/>
      <c r="L4" s="13"/>
      <c r="M4" s="13"/>
    </row>
    <row r="5" spans="1:13" x14ac:dyDescent="0.2">
      <c r="A5" s="14"/>
      <c r="B5" s="14"/>
      <c r="C5" s="14"/>
      <c r="D5" s="14"/>
      <c r="E5" s="14"/>
      <c r="F5" s="14"/>
    </row>
    <row r="6" spans="1:13" s="16" customFormat="1" ht="52.5" customHeight="1" x14ac:dyDescent="0.25">
      <c r="A6" s="286" t="s">
        <v>26</v>
      </c>
      <c r="B6" s="286"/>
      <c r="C6" s="286"/>
      <c r="D6" s="286"/>
      <c r="E6" s="286"/>
      <c r="F6" s="286"/>
      <c r="G6" s="15"/>
      <c r="H6" s="15"/>
      <c r="I6" s="15"/>
      <c r="J6" s="15"/>
      <c r="K6" s="15"/>
      <c r="L6" s="15"/>
      <c r="M6" s="15"/>
    </row>
    <row r="7" spans="1:13" s="16" customFormat="1" ht="20.100000000000001" customHeight="1" x14ac:dyDescent="0.25">
      <c r="A7" s="17" t="s">
        <v>12</v>
      </c>
      <c r="B7" s="286" t="s">
        <v>27</v>
      </c>
      <c r="C7" s="286"/>
      <c r="D7" s="286"/>
      <c r="E7" s="286"/>
      <c r="F7" s="286"/>
      <c r="G7" s="18"/>
      <c r="H7" s="18"/>
      <c r="I7" s="18"/>
      <c r="J7" s="18"/>
      <c r="K7" s="18"/>
      <c r="L7" s="18"/>
      <c r="M7" s="18"/>
    </row>
    <row r="8" spans="1:13" s="16" customFormat="1" ht="20.100000000000001" customHeight="1" x14ac:dyDescent="0.25">
      <c r="A8" s="17" t="s">
        <v>13</v>
      </c>
      <c r="B8" s="286" t="s">
        <v>36</v>
      </c>
      <c r="C8" s="286"/>
      <c r="D8" s="286"/>
      <c r="E8" s="286"/>
      <c r="F8" s="286"/>
      <c r="G8" s="18"/>
      <c r="H8" s="18"/>
      <c r="I8" s="18"/>
      <c r="J8" s="18"/>
      <c r="K8" s="18"/>
      <c r="L8" s="18"/>
      <c r="M8" s="18"/>
    </row>
    <row r="9" spans="1:13" s="16" customFormat="1" ht="20.100000000000001" customHeight="1" x14ac:dyDescent="0.25">
      <c r="A9" s="17" t="s">
        <v>14</v>
      </c>
      <c r="B9" s="286" t="s">
        <v>28</v>
      </c>
      <c r="C9" s="286"/>
      <c r="D9" s="286"/>
      <c r="E9" s="286"/>
      <c r="F9" s="286"/>
      <c r="G9" s="18"/>
      <c r="H9" s="18"/>
      <c r="I9" s="18"/>
      <c r="J9" s="18"/>
      <c r="K9" s="18"/>
      <c r="L9" s="18"/>
      <c r="M9" s="18"/>
    </row>
    <row r="10" spans="1:13" s="16" customFormat="1" ht="20.100000000000001" customHeight="1" x14ac:dyDescent="0.25">
      <c r="A10" s="17" t="s">
        <v>15</v>
      </c>
      <c r="B10" s="286" t="s">
        <v>29</v>
      </c>
      <c r="C10" s="286"/>
      <c r="D10" s="286"/>
      <c r="E10" s="286"/>
      <c r="F10" s="286"/>
      <c r="G10" s="18"/>
      <c r="H10" s="18"/>
      <c r="I10" s="18"/>
      <c r="J10" s="18"/>
      <c r="K10" s="18"/>
      <c r="L10" s="18"/>
      <c r="M10" s="18"/>
    </row>
    <row r="11" spans="1:13" ht="15.75" thickBot="1" x14ac:dyDescent="0.3">
      <c r="A11" s="287"/>
      <c r="B11" s="287"/>
      <c r="C11" s="287"/>
      <c r="D11" s="287"/>
      <c r="E11" s="287"/>
      <c r="F11" s="287"/>
    </row>
    <row r="12" spans="1:13" ht="99.75" x14ac:dyDescent="0.2">
      <c r="A12" s="19" t="s">
        <v>30</v>
      </c>
      <c r="B12" s="20" t="s">
        <v>31</v>
      </c>
      <c r="C12" s="20" t="s">
        <v>32</v>
      </c>
      <c r="D12" s="20" t="s">
        <v>33</v>
      </c>
      <c r="E12" s="103" t="s">
        <v>34</v>
      </c>
      <c r="F12" s="102" t="s">
        <v>35</v>
      </c>
    </row>
    <row r="13" spans="1:13" ht="15" customHeight="1" x14ac:dyDescent="0.2">
      <c r="A13" s="21" t="s">
        <v>12</v>
      </c>
      <c r="B13" s="22" t="s">
        <v>13</v>
      </c>
      <c r="C13" s="22" t="s">
        <v>14</v>
      </c>
      <c r="D13" s="22" t="s">
        <v>15</v>
      </c>
      <c r="E13" s="22" t="s">
        <v>17</v>
      </c>
      <c r="F13" s="23" t="s">
        <v>18</v>
      </c>
    </row>
    <row r="14" spans="1:13" s="29" customFormat="1" ht="15" customHeight="1" x14ac:dyDescent="0.25">
      <c r="A14" s="24"/>
      <c r="B14" s="25"/>
      <c r="C14" s="26"/>
      <c r="D14" s="25"/>
      <c r="E14" s="27"/>
      <c r="F14" s="28"/>
    </row>
    <row r="15" spans="1:13" s="29" customFormat="1" ht="15" customHeight="1" x14ac:dyDescent="0.25">
      <c r="A15" s="24"/>
      <c r="B15" s="25"/>
      <c r="C15" s="26"/>
      <c r="D15" s="25"/>
      <c r="E15" s="27"/>
      <c r="F15" s="28"/>
    </row>
    <row r="16" spans="1:13" s="29" customFormat="1" ht="15" customHeight="1" x14ac:dyDescent="0.25">
      <c r="A16" s="24"/>
      <c r="B16" s="25"/>
      <c r="C16" s="26"/>
      <c r="D16" s="25"/>
      <c r="E16" s="27"/>
      <c r="F16" s="28"/>
    </row>
    <row r="17" spans="1:7" s="29" customFormat="1" ht="15" customHeight="1" x14ac:dyDescent="0.25">
      <c r="A17" s="24"/>
      <c r="B17" s="25"/>
      <c r="C17" s="26"/>
      <c r="D17" s="25"/>
      <c r="E17" s="27"/>
      <c r="F17" s="28"/>
    </row>
    <row r="18" spans="1:7" s="29" customFormat="1" ht="15" customHeight="1" x14ac:dyDescent="0.25">
      <c r="A18" s="30"/>
      <c r="B18" s="31"/>
      <c r="C18" s="32"/>
      <c r="D18" s="31"/>
      <c r="E18" s="33"/>
      <c r="F18" s="34"/>
    </row>
    <row r="19" spans="1:7" s="29" customFormat="1" ht="15.75" thickBot="1" x14ac:dyDescent="0.3">
      <c r="A19" s="35"/>
      <c r="B19" s="36"/>
      <c r="C19" s="37"/>
      <c r="D19" s="36"/>
      <c r="E19" s="38"/>
      <c r="F19" s="39"/>
    </row>
    <row r="20" spans="1:7" s="29" customFormat="1" ht="15" x14ac:dyDescent="0.25">
      <c r="A20" s="297"/>
      <c r="B20" s="297"/>
      <c r="C20" s="297"/>
      <c r="D20" s="297"/>
      <c r="E20" s="297"/>
      <c r="F20" s="297"/>
    </row>
    <row r="21" spans="1:7" ht="15" customHeight="1" x14ac:dyDescent="0.25">
      <c r="A21" s="40"/>
      <c r="B21" s="40"/>
      <c r="C21" s="40"/>
      <c r="D21" s="40"/>
      <c r="E21" s="40"/>
      <c r="F21" s="40"/>
    </row>
    <row r="22" spans="1:7" s="3" customFormat="1" ht="24.95" customHeight="1" x14ac:dyDescent="0.25">
      <c r="A22" s="3" t="s">
        <v>7</v>
      </c>
      <c r="B22" s="292"/>
      <c r="C22" s="292"/>
    </row>
    <row r="23" spans="1:7" s="3" customFormat="1" ht="24.95" customHeight="1" x14ac:dyDescent="0.25">
      <c r="A23" s="3" t="s">
        <v>8</v>
      </c>
      <c r="B23" s="292"/>
      <c r="C23" s="292"/>
    </row>
    <row r="24" spans="1:7" s="3" customFormat="1" ht="15" x14ac:dyDescent="0.25"/>
    <row r="25" spans="1:7" s="3" customFormat="1" ht="15" customHeight="1" x14ac:dyDescent="0.25">
      <c r="C25" s="41"/>
      <c r="D25" s="42" t="s">
        <v>19</v>
      </c>
      <c r="E25" s="5"/>
      <c r="F25" s="41"/>
    </row>
    <row r="26" spans="1:7" ht="23.25" customHeight="1" x14ac:dyDescent="0.2">
      <c r="C26" s="4"/>
      <c r="D26" s="42" t="s">
        <v>20</v>
      </c>
      <c r="E26" s="293"/>
      <c r="F26" s="293"/>
    </row>
    <row r="27" spans="1:7" s="43" customFormat="1" x14ac:dyDescent="0.2">
      <c r="A27" s="294" t="s">
        <v>9</v>
      </c>
      <c r="B27" s="294"/>
    </row>
    <row r="28" spans="1:7" s="46" customFormat="1" ht="12" customHeight="1" x14ac:dyDescent="0.2">
      <c r="A28" s="44"/>
      <c r="B28" s="295" t="s">
        <v>11</v>
      </c>
      <c r="C28" s="296"/>
      <c r="D28" s="296"/>
      <c r="E28" s="296"/>
      <c r="F28" s="296"/>
      <c r="G28" s="45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3:F3"/>
    <mergeCell ref="A4:F4"/>
    <mergeCell ref="A6:F6"/>
    <mergeCell ref="A2:F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" right="0.7" top="0.75" bottom="0.75" header="0.3" footer="0.3"/>
  <pageSetup paperSize="9" scale="79" orientation="portrait" r:id="rId1"/>
  <headerFooter>
    <oddHeader>&amp;L&amp;"Times New Roman,Tučné"Príloha č. 3 Kúpnej zmluvy&amp;"Times New Roman,Normálne"
Zoznam známych subdodávateľov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Renáta Sobotková</cp:lastModifiedBy>
  <cp:lastPrinted>2022-06-17T11:35:48Z</cp:lastPrinted>
  <dcterms:created xsi:type="dcterms:W3CDTF">2014-08-04T05:30:35Z</dcterms:created>
  <dcterms:modified xsi:type="dcterms:W3CDTF">2022-06-20T12:53:44Z</dcterms:modified>
</cp:coreProperties>
</file>