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D:\DoPrace\Data\2017\CyklochodnikBottova-Moyzesova\sutaz_realizacia\vykazvymer\vykazvymer_cyklo\"/>
    </mc:Choice>
  </mc:AlternateContent>
  <xr:revisionPtr revIDLastSave="0" documentId="13_ncr:1_{D5251F4F-8AC8-4F66-88C6-5805AC464BA8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er" sheetId="1" r:id="rId1"/>
    <sheet name="List3" sheetId="3" r:id="rId2"/>
  </sheets>
  <definedNames>
    <definedName name="_xlnm.Print_Area" localSheetId="0">'Výkaz výmer'!$A$1:$J$66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1" l="1"/>
  <c r="E43" i="1"/>
  <c r="E50" i="1" s="1"/>
</calcChain>
</file>

<file path=xl/sharedStrings.xml><?xml version="1.0" encoding="utf-8"?>
<sst xmlns="http://schemas.openxmlformats.org/spreadsheetml/2006/main" count="114" uniqueCount="75">
  <si>
    <t>Číslo položky cenníka</t>
  </si>
  <si>
    <t>Skrátený popis</t>
  </si>
  <si>
    <t>M.j</t>
  </si>
  <si>
    <t>Množstvo</t>
  </si>
  <si>
    <t>Montáž spolu</t>
  </si>
  <si>
    <t>Materiál spolu</t>
  </si>
  <si>
    <t>Zemné práce</t>
  </si>
  <si>
    <t>m</t>
  </si>
  <si>
    <t>ks</t>
  </si>
  <si>
    <t>P</t>
  </si>
  <si>
    <t>A/ Montáž a dodávka materiálu</t>
  </si>
  <si>
    <t>HZS</t>
  </si>
  <si>
    <t>hod.</t>
  </si>
  <si>
    <t>Mat.</t>
  </si>
  <si>
    <t>Piesok</t>
  </si>
  <si>
    <t>Jednotková cena montáž v €</t>
  </si>
  <si>
    <t>Jednotková cena materiál v €</t>
  </si>
  <si>
    <t>Montáž spolu v €</t>
  </si>
  <si>
    <t>Materiál spolu v €</t>
  </si>
  <si>
    <t>Priečna sonda</t>
  </si>
  <si>
    <t>921-M</t>
  </si>
  <si>
    <t>946-M</t>
  </si>
  <si>
    <t>040511</t>
  </si>
  <si>
    <t>120102</t>
  </si>
  <si>
    <t>Cyklochodník nna uliciach J. Bottu a Š. Moyzesa</t>
  </si>
  <si>
    <t>km</t>
  </si>
  <si>
    <t>SO-04.2 Preložka prípojok k RD</t>
  </si>
  <si>
    <t>910053</t>
  </si>
  <si>
    <r>
      <t>Kábel NAYY-J/4x25</t>
    </r>
    <r>
      <rPr>
        <vertAlign val="superscript"/>
        <sz val="10"/>
        <rFont val="Arial"/>
        <family val="2"/>
        <charset val="238"/>
      </rPr>
      <t xml:space="preserve">2 </t>
    </r>
  </si>
  <si>
    <r>
      <t>Kábel NFA2X-J/4x16</t>
    </r>
    <r>
      <rPr>
        <vertAlign val="superscript"/>
        <sz val="10"/>
        <rFont val="Arial"/>
        <family val="2"/>
        <charset val="238"/>
      </rPr>
      <t xml:space="preserve">2 </t>
    </r>
  </si>
  <si>
    <t>040562</t>
  </si>
  <si>
    <t>102001</t>
  </si>
  <si>
    <t>Spojka SVCZ 4x25</t>
  </si>
  <si>
    <t>010124</t>
  </si>
  <si>
    <r>
      <t xml:space="preserve">Chránička oceľová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42mm</t>
    </r>
  </si>
  <si>
    <t>101154</t>
  </si>
  <si>
    <t>Koncovka káblová do 4x25</t>
  </si>
  <si>
    <t>120131</t>
  </si>
  <si>
    <t>Skriňka SPP2 CIV na p.b. + držák</t>
  </si>
  <si>
    <t>Upínací pásik pozinkovaný</t>
  </si>
  <si>
    <t>Poistkový patrón PH00/40A</t>
  </si>
  <si>
    <t>010006-P</t>
  </si>
  <si>
    <t>Chránička FXKVR 63</t>
  </si>
  <si>
    <t>Chránička FXKVR 160</t>
  </si>
  <si>
    <t>191531</t>
  </si>
  <si>
    <t>Elektromerový rozvádzač RE1.0W25Po, K402</t>
  </si>
  <si>
    <t>Objímka strmeňová s okom na stožiar</t>
  </si>
  <si>
    <t>Vypracovanie prvej odbornej prehliadky a skúšky</t>
  </si>
  <si>
    <t>Sprevádzanie el. tech. špecialistu</t>
  </si>
  <si>
    <t>Kompletizačná činnosť dodávateľa, vytýčenie sietí</t>
  </si>
  <si>
    <t>Geodetické zameranie kábla</t>
  </si>
  <si>
    <t>Demontáž exist. vzd. el. prípojok</t>
  </si>
  <si>
    <t>Vykopanie ryhy 50/80cm, tr.3 v obsadenej trase</t>
  </si>
  <si>
    <t>Riadené pretláčanie pod cestu</t>
  </si>
  <si>
    <t>Zhotovenie lôžka z piesku hr. 10cm</t>
  </si>
  <si>
    <r>
      <t>m</t>
    </r>
    <r>
      <rPr>
        <vertAlign val="superscript"/>
        <sz val="10"/>
        <rFont val="Arial"/>
        <family val="2"/>
        <charset val="238"/>
      </rPr>
      <t xml:space="preserve">3 </t>
    </r>
  </si>
  <si>
    <t>Výstražná fólia š. 33 cm</t>
  </si>
  <si>
    <t>Zhutnenie zeminy po vrstvách</t>
  </si>
  <si>
    <r>
      <t>m</t>
    </r>
    <r>
      <rPr>
        <vertAlign val="superscript"/>
        <sz val="10"/>
        <rFont val="Arial"/>
        <family val="2"/>
        <charset val="238"/>
      </rPr>
      <t xml:space="preserve">2 </t>
    </r>
  </si>
  <si>
    <t>Vykopanie ryhy 100/140cm v obsadenej trase</t>
  </si>
  <si>
    <t>Zasypanie ryhy 100/140cm v obsadenj trase</t>
  </si>
  <si>
    <t>Vykopanie ryhy pre spojku NN a jej zásyp</t>
  </si>
  <si>
    <t>Prieraz v mur. z betónu hr. 30cm</t>
  </si>
  <si>
    <t>Výkaz výmer</t>
  </si>
  <si>
    <t>Prúdový spoj "C" 25/16</t>
  </si>
  <si>
    <t>Ukončenie lana,  vodiča svorkovaním</t>
  </si>
  <si>
    <t>Poznámka :</t>
  </si>
  <si>
    <t>Zasypanie ryhy 50/80cm štrkopieskom</t>
  </si>
  <si>
    <t>Odvoz zeminy na skládku do 10 km s naložením a zložením</t>
  </si>
  <si>
    <t>mat.</t>
  </si>
  <si>
    <t>Štrkopiesok</t>
  </si>
  <si>
    <t>t</t>
  </si>
  <si>
    <t xml:space="preserve">Obchodné názvy, uvedené vo výkaze výmer a PD, sú použité pre účely projektovaného návrhu, s danými technickými parametrami. Pri realizácii je možné použiť ekvivalentné výrobky iných výrobcov, pri dodržaní minimálnych technických parametrov, použitých v PD. Pri použití iných výrobkov, ako uvedených v PD, je potrebné dodržanie predpísaných hodnôt z PD. Zmeny oproti projektovej dokumentácii musia byť vopred odsúhlasené investorom a generálnym projektantom. </t>
  </si>
  <si>
    <t>Výrobok/ekvivalent</t>
  </si>
  <si>
    <t>Poplatky za uloženie stavebnej sute - ostatný 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</si>
</sst>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/>
    <xf numFmtId="0" fontId="2" fillId="0" borderId="1" xfId="0" applyFont="1" applyBorder="1"/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/>
    <xf numFmtId="2" fontId="2" fillId="0" borderId="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8" xfId="0" applyFont="1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2" fontId="4" fillId="0" borderId="8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8" xfId="0" applyFont="1" applyBorder="1"/>
    <xf numFmtId="49" fontId="0" fillId="0" borderId="8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/>
    <xf numFmtId="49" fontId="0" fillId="0" borderId="1" xfId="0" applyNumberFormat="1" applyBorder="1" applyAlignment="1">
      <alignment horizontal="center"/>
    </xf>
    <xf numFmtId="0" fontId="7" fillId="0" borderId="8" xfId="0" applyFont="1" applyBorder="1"/>
    <xf numFmtId="49" fontId="7" fillId="0" borderId="8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2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5" fillId="0" borderId="8" xfId="0" applyFont="1" applyBorder="1"/>
    <xf numFmtId="0" fontId="0" fillId="0" borderId="8" xfId="0" applyBorder="1"/>
    <xf numFmtId="0" fontId="5" fillId="0" borderId="8" xfId="0" applyFont="1" applyBorder="1" applyAlignment="1">
      <alignment horizontal="center"/>
    </xf>
    <xf numFmtId="0" fontId="0" fillId="0" borderId="7" xfId="0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8" xfId="0" applyBorder="1" applyAlignment="1">
      <alignment horizontal="left" vertical="top"/>
    </xf>
    <xf numFmtId="0" fontId="5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topLeftCell="A25" workbookViewId="0">
      <selection activeCell="C50" sqref="C50"/>
    </sheetView>
  </sheetViews>
  <sheetFormatPr defaultRowHeight="12.75" x14ac:dyDescent="0.2"/>
  <cols>
    <col min="1" max="1" width="4.5703125" customWidth="1"/>
    <col min="2" max="2" width="10.85546875" customWidth="1"/>
    <col min="3" max="3" width="49.85546875" customWidth="1"/>
    <col min="4" max="4" width="8.28515625" customWidth="1"/>
    <col min="6" max="6" width="10.140625" customWidth="1"/>
    <col min="7" max="7" width="11.42578125" customWidth="1"/>
    <col min="8" max="8" width="10.140625" customWidth="1"/>
    <col min="9" max="9" width="11.85546875" customWidth="1"/>
    <col min="10" max="10" width="11.7109375" customWidth="1"/>
    <col min="11" max="12" width="9.5703125" bestFit="1" customWidth="1"/>
  </cols>
  <sheetData>
    <row r="1" spans="1:11" ht="15" customHeight="1" x14ac:dyDescent="0.2">
      <c r="A1" s="63" t="s">
        <v>24</v>
      </c>
      <c r="B1" s="63"/>
      <c r="C1" s="63"/>
      <c r="D1" s="63"/>
      <c r="E1" s="63"/>
      <c r="F1" s="63"/>
      <c r="G1" s="63"/>
      <c r="H1" s="63"/>
      <c r="I1" s="63"/>
      <c r="J1" s="63"/>
    </row>
    <row r="2" spans="1:11" ht="15" customHeight="1" x14ac:dyDescent="0.2">
      <c r="A2" s="61" t="s">
        <v>26</v>
      </c>
      <c r="B2" s="61"/>
      <c r="C2" s="61"/>
      <c r="D2" s="61"/>
      <c r="E2" s="61"/>
      <c r="F2" s="61"/>
      <c r="G2" s="61"/>
      <c r="H2" s="61"/>
      <c r="I2" s="61"/>
      <c r="J2" s="61"/>
    </row>
    <row r="3" spans="1:11" ht="15" customHeight="1" thickBot="1" x14ac:dyDescent="0.25">
      <c r="A3" s="62" t="s">
        <v>63</v>
      </c>
      <c r="B3" s="62"/>
      <c r="C3" s="62"/>
      <c r="D3" s="62"/>
      <c r="E3" s="62"/>
      <c r="F3" s="62"/>
      <c r="G3" s="62"/>
      <c r="H3" s="62"/>
      <c r="I3" s="62"/>
      <c r="J3" s="62"/>
    </row>
    <row r="4" spans="1:11" ht="60" customHeight="1" x14ac:dyDescent="0.2">
      <c r="A4" s="6"/>
      <c r="B4" s="7" t="s">
        <v>0</v>
      </c>
      <c r="C4" s="8" t="s">
        <v>1</v>
      </c>
      <c r="D4" s="8" t="s">
        <v>2</v>
      </c>
      <c r="E4" s="8" t="s">
        <v>3</v>
      </c>
      <c r="F4" s="9" t="s">
        <v>15</v>
      </c>
      <c r="G4" s="9" t="s">
        <v>17</v>
      </c>
      <c r="H4" s="9" t="s">
        <v>16</v>
      </c>
      <c r="I4" s="9" t="s">
        <v>18</v>
      </c>
      <c r="J4" s="60" t="s">
        <v>73</v>
      </c>
    </row>
    <row r="5" spans="1:11" ht="13.5" thickBot="1" x14ac:dyDescent="0.25">
      <c r="A5" s="3"/>
      <c r="B5" s="4"/>
      <c r="C5" s="4"/>
      <c r="D5" s="4"/>
      <c r="E5" s="4"/>
      <c r="F5" s="4"/>
      <c r="G5" s="4"/>
      <c r="H5" s="4"/>
      <c r="I5" s="4"/>
      <c r="J5" s="5"/>
      <c r="K5" s="1"/>
    </row>
    <row r="6" spans="1:11" ht="15" customHeight="1" x14ac:dyDescent="0.2">
      <c r="A6" s="30"/>
      <c r="B6" s="31" t="s">
        <v>20</v>
      </c>
      <c r="C6" s="11" t="s">
        <v>10</v>
      </c>
      <c r="D6" s="24"/>
      <c r="E6" s="24"/>
      <c r="F6" s="24"/>
      <c r="G6" s="24"/>
      <c r="H6" s="24"/>
      <c r="I6" s="24"/>
      <c r="J6" s="24"/>
      <c r="K6" s="1"/>
    </row>
    <row r="7" spans="1:11" ht="15" customHeight="1" x14ac:dyDescent="0.2">
      <c r="A7" s="2"/>
      <c r="B7" s="17">
        <v>210</v>
      </c>
      <c r="C7" s="11"/>
      <c r="D7" s="2"/>
      <c r="E7" s="2"/>
      <c r="F7" s="2"/>
      <c r="G7" s="2"/>
      <c r="H7" s="2"/>
      <c r="I7" s="2"/>
      <c r="J7" s="2"/>
    </row>
    <row r="8" spans="1:11" ht="15" customHeight="1" x14ac:dyDescent="0.2">
      <c r="A8" s="12">
        <v>1</v>
      </c>
      <c r="B8" s="27" t="s">
        <v>27</v>
      </c>
      <c r="C8" s="26" t="s">
        <v>28</v>
      </c>
      <c r="D8" s="36" t="s">
        <v>7</v>
      </c>
      <c r="E8" s="12">
        <v>232</v>
      </c>
      <c r="F8" s="13"/>
      <c r="G8" s="13"/>
      <c r="H8" s="13"/>
      <c r="I8" s="13"/>
      <c r="J8" s="12"/>
    </row>
    <row r="9" spans="1:11" ht="15" customHeight="1" x14ac:dyDescent="0.2">
      <c r="A9" s="12">
        <v>2</v>
      </c>
      <c r="B9" s="35" t="s">
        <v>9</v>
      </c>
      <c r="C9" s="34" t="s">
        <v>29</v>
      </c>
      <c r="D9" s="36" t="s">
        <v>7</v>
      </c>
      <c r="E9" s="12">
        <v>13</v>
      </c>
      <c r="F9" s="13"/>
      <c r="G9" s="13"/>
      <c r="H9" s="13"/>
      <c r="I9" s="13"/>
      <c r="J9" s="12"/>
    </row>
    <row r="10" spans="1:11" ht="15" customHeight="1" x14ac:dyDescent="0.2">
      <c r="A10" s="12">
        <v>3</v>
      </c>
      <c r="B10" s="35" t="s">
        <v>30</v>
      </c>
      <c r="C10" s="34" t="s">
        <v>64</v>
      </c>
      <c r="D10" s="36" t="s">
        <v>8</v>
      </c>
      <c r="E10" s="12">
        <v>8</v>
      </c>
      <c r="F10" s="13"/>
      <c r="G10" s="13"/>
      <c r="H10" s="13"/>
      <c r="I10" s="13"/>
      <c r="J10" s="12"/>
    </row>
    <row r="11" spans="1:11" ht="15" customHeight="1" x14ac:dyDescent="0.2">
      <c r="A11" s="12">
        <v>4</v>
      </c>
      <c r="B11" s="35" t="s">
        <v>31</v>
      </c>
      <c r="C11" s="34" t="s">
        <v>32</v>
      </c>
      <c r="D11" s="36" t="s">
        <v>8</v>
      </c>
      <c r="E11" s="12">
        <v>3</v>
      </c>
      <c r="F11" s="13"/>
      <c r="G11" s="13"/>
      <c r="H11" s="13"/>
      <c r="I11" s="13"/>
      <c r="J11" s="12"/>
    </row>
    <row r="12" spans="1:11" ht="15" customHeight="1" x14ac:dyDescent="0.2">
      <c r="A12" s="12">
        <v>5</v>
      </c>
      <c r="B12" s="35" t="s">
        <v>33</v>
      </c>
      <c r="C12" s="34" t="s">
        <v>34</v>
      </c>
      <c r="D12" s="36" t="s">
        <v>7</v>
      </c>
      <c r="E12" s="12">
        <v>6</v>
      </c>
      <c r="F12" s="13"/>
      <c r="G12" s="13"/>
      <c r="H12" s="13"/>
      <c r="I12" s="13"/>
      <c r="J12" s="12"/>
    </row>
    <row r="13" spans="1:11" ht="15" customHeight="1" x14ac:dyDescent="0.2">
      <c r="A13" s="12">
        <v>6</v>
      </c>
      <c r="B13" s="35" t="s">
        <v>35</v>
      </c>
      <c r="C13" s="34" t="s">
        <v>36</v>
      </c>
      <c r="D13" s="36" t="s">
        <v>8</v>
      </c>
      <c r="E13" s="12">
        <v>10</v>
      </c>
      <c r="F13" s="13"/>
      <c r="G13" s="13"/>
      <c r="H13" s="13"/>
      <c r="I13" s="13"/>
      <c r="J13" s="12"/>
    </row>
    <row r="14" spans="1:11" ht="15" customHeight="1" x14ac:dyDescent="0.2">
      <c r="A14" s="12">
        <v>7</v>
      </c>
      <c r="B14" s="35" t="s">
        <v>37</v>
      </c>
      <c r="C14" s="26" t="s">
        <v>38</v>
      </c>
      <c r="D14" s="36" t="s">
        <v>8</v>
      </c>
      <c r="E14" s="12">
        <v>3</v>
      </c>
      <c r="F14" s="13"/>
      <c r="G14" s="13"/>
      <c r="H14" s="13"/>
      <c r="I14" s="13"/>
      <c r="J14" s="12"/>
    </row>
    <row r="15" spans="1:11" ht="15" customHeight="1" x14ac:dyDescent="0.2">
      <c r="A15" s="12">
        <v>8</v>
      </c>
      <c r="B15" s="27"/>
      <c r="C15" s="34" t="s">
        <v>39</v>
      </c>
      <c r="D15" s="36" t="s">
        <v>8</v>
      </c>
      <c r="E15" s="36">
        <v>16</v>
      </c>
      <c r="F15" s="13"/>
      <c r="G15" s="13"/>
      <c r="H15" s="13"/>
      <c r="I15" s="13"/>
      <c r="J15" s="12"/>
    </row>
    <row r="16" spans="1:11" ht="15" customHeight="1" x14ac:dyDescent="0.2">
      <c r="A16" s="12">
        <v>9</v>
      </c>
      <c r="B16" s="35" t="s">
        <v>23</v>
      </c>
      <c r="C16" s="34" t="s">
        <v>40</v>
      </c>
      <c r="D16" s="36" t="s">
        <v>8</v>
      </c>
      <c r="E16" s="12">
        <v>21</v>
      </c>
      <c r="F16" s="13"/>
      <c r="G16" s="13"/>
      <c r="H16" s="13"/>
      <c r="I16" s="13"/>
      <c r="J16" s="12"/>
    </row>
    <row r="17" spans="1:12" ht="15" customHeight="1" x14ac:dyDescent="0.2">
      <c r="A17" s="12">
        <v>10</v>
      </c>
      <c r="B17" s="35" t="s">
        <v>41</v>
      </c>
      <c r="C17" s="26" t="s">
        <v>42</v>
      </c>
      <c r="D17" s="36" t="s">
        <v>7</v>
      </c>
      <c r="E17" s="12">
        <v>182</v>
      </c>
      <c r="F17" s="13"/>
      <c r="G17" s="13"/>
      <c r="H17" s="13"/>
      <c r="I17" s="13"/>
      <c r="J17" s="12"/>
    </row>
    <row r="18" spans="1:12" ht="15" customHeight="1" x14ac:dyDescent="0.2">
      <c r="A18" s="12">
        <v>11</v>
      </c>
      <c r="B18" s="35" t="s">
        <v>13</v>
      </c>
      <c r="C18" s="34" t="s">
        <v>43</v>
      </c>
      <c r="D18" s="36" t="s">
        <v>7</v>
      </c>
      <c r="E18" s="12">
        <v>14</v>
      </c>
      <c r="F18" s="13"/>
      <c r="G18" s="13"/>
      <c r="H18" s="13"/>
      <c r="I18" s="13"/>
      <c r="J18" s="12"/>
    </row>
    <row r="19" spans="1:12" ht="15" customHeight="1" x14ac:dyDescent="0.2">
      <c r="A19" s="12">
        <v>12</v>
      </c>
      <c r="B19" s="35" t="s">
        <v>44</v>
      </c>
      <c r="C19" s="34" t="s">
        <v>45</v>
      </c>
      <c r="D19" s="36" t="s">
        <v>8</v>
      </c>
      <c r="E19" s="12">
        <v>2</v>
      </c>
      <c r="F19" s="13"/>
      <c r="G19" s="13"/>
      <c r="H19" s="13"/>
      <c r="I19" s="13"/>
      <c r="J19" s="12"/>
    </row>
    <row r="20" spans="1:12" ht="15" customHeight="1" x14ac:dyDescent="0.2">
      <c r="A20" s="12">
        <v>13</v>
      </c>
      <c r="B20" s="35" t="s">
        <v>22</v>
      </c>
      <c r="C20" s="34" t="s">
        <v>65</v>
      </c>
      <c r="D20" s="36" t="s">
        <v>8</v>
      </c>
      <c r="E20" s="12">
        <v>2</v>
      </c>
      <c r="F20" s="13"/>
      <c r="G20" s="13"/>
      <c r="H20" s="13"/>
      <c r="I20" s="13"/>
      <c r="J20" s="12"/>
    </row>
    <row r="21" spans="1:12" ht="15" customHeight="1" x14ac:dyDescent="0.2">
      <c r="A21" s="19">
        <v>14</v>
      </c>
      <c r="B21" s="39" t="s">
        <v>9</v>
      </c>
      <c r="C21" s="20" t="s">
        <v>46</v>
      </c>
      <c r="D21" s="38" t="s">
        <v>8</v>
      </c>
      <c r="E21" s="19">
        <v>1</v>
      </c>
      <c r="F21" s="13"/>
      <c r="G21" s="13"/>
      <c r="H21" s="13"/>
      <c r="I21" s="13"/>
      <c r="J21" s="12"/>
    </row>
    <row r="22" spans="1:12" ht="15" customHeight="1" x14ac:dyDescent="0.2">
      <c r="A22" s="12">
        <v>15</v>
      </c>
      <c r="B22" s="35" t="s">
        <v>11</v>
      </c>
      <c r="C22" s="34" t="s">
        <v>47</v>
      </c>
      <c r="D22" s="36" t="s">
        <v>12</v>
      </c>
      <c r="E22" s="12">
        <v>22</v>
      </c>
      <c r="F22" s="13"/>
      <c r="G22" s="13"/>
      <c r="H22" s="13"/>
      <c r="I22" s="13"/>
      <c r="J22" s="12"/>
    </row>
    <row r="23" spans="1:12" ht="15" customHeight="1" x14ac:dyDescent="0.2">
      <c r="A23" s="12">
        <v>16</v>
      </c>
      <c r="B23" s="35" t="s">
        <v>11</v>
      </c>
      <c r="C23" s="26" t="s">
        <v>48</v>
      </c>
      <c r="D23" s="36" t="s">
        <v>12</v>
      </c>
      <c r="E23" s="12">
        <v>2</v>
      </c>
      <c r="F23" s="13"/>
      <c r="G23" s="13"/>
      <c r="H23" s="13"/>
      <c r="I23" s="13"/>
      <c r="J23" s="12"/>
    </row>
    <row r="24" spans="1:12" ht="15" customHeight="1" x14ac:dyDescent="0.2">
      <c r="A24" s="12">
        <v>17</v>
      </c>
      <c r="B24" s="35" t="s">
        <v>11</v>
      </c>
      <c r="C24" s="26" t="s">
        <v>49</v>
      </c>
      <c r="D24" s="36" t="s">
        <v>12</v>
      </c>
      <c r="E24" s="12">
        <v>20</v>
      </c>
      <c r="F24" s="13"/>
      <c r="G24" s="13"/>
      <c r="H24" s="13"/>
      <c r="I24" s="13"/>
      <c r="J24" s="12"/>
    </row>
    <row r="25" spans="1:12" ht="15" customHeight="1" x14ac:dyDescent="0.2">
      <c r="A25" s="19">
        <v>18</v>
      </c>
      <c r="B25" s="27"/>
      <c r="C25" s="26" t="s">
        <v>50</v>
      </c>
      <c r="D25" s="36" t="s">
        <v>25</v>
      </c>
      <c r="E25" s="12">
        <v>0.25</v>
      </c>
      <c r="F25" s="13"/>
      <c r="G25" s="13"/>
      <c r="H25" s="29"/>
      <c r="I25" s="29"/>
      <c r="J25" s="19"/>
      <c r="K25" s="15"/>
      <c r="L25" s="14"/>
    </row>
    <row r="26" spans="1:12" ht="15" customHeight="1" x14ac:dyDescent="0.2">
      <c r="A26" s="19">
        <v>19</v>
      </c>
      <c r="B26" s="39" t="s">
        <v>11</v>
      </c>
      <c r="C26" s="37" t="s">
        <v>51</v>
      </c>
      <c r="D26" s="38" t="s">
        <v>12</v>
      </c>
      <c r="E26" s="19">
        <v>12</v>
      </c>
      <c r="F26" s="29"/>
      <c r="G26" s="13"/>
      <c r="H26" s="29"/>
      <c r="I26" s="29"/>
      <c r="J26" s="19"/>
      <c r="K26" s="15"/>
      <c r="L26" s="14"/>
    </row>
    <row r="27" spans="1:12" ht="15" customHeight="1" x14ac:dyDescent="0.2">
      <c r="A27" s="19"/>
      <c r="B27" s="39"/>
      <c r="C27" s="37"/>
      <c r="D27" s="38"/>
      <c r="E27" s="19"/>
      <c r="F27" s="29"/>
      <c r="G27" s="13"/>
      <c r="H27" s="29"/>
      <c r="I27" s="29"/>
      <c r="J27" s="19"/>
      <c r="K27" s="15"/>
      <c r="L27" s="14"/>
    </row>
    <row r="28" spans="1:12" ht="15" customHeight="1" x14ac:dyDescent="0.2">
      <c r="A28" s="19"/>
      <c r="B28" s="39"/>
      <c r="C28" s="37"/>
      <c r="D28" s="38"/>
      <c r="E28" s="19"/>
      <c r="F28" s="29"/>
      <c r="G28" s="13"/>
      <c r="H28" s="29"/>
      <c r="I28" s="29"/>
      <c r="J28" s="19"/>
      <c r="K28" s="15"/>
      <c r="L28" s="14"/>
    </row>
    <row r="29" spans="1:12" ht="15" customHeight="1" x14ac:dyDescent="0.2">
      <c r="A29" s="19"/>
      <c r="B29" s="39"/>
      <c r="C29" s="37"/>
      <c r="D29" s="38"/>
      <c r="E29" s="19"/>
      <c r="F29" s="29"/>
      <c r="G29" s="13"/>
      <c r="H29" s="29"/>
      <c r="I29" s="29"/>
      <c r="J29" s="19"/>
      <c r="K29" s="15"/>
      <c r="L29" s="14"/>
    </row>
    <row r="30" spans="1:12" ht="15" customHeight="1" x14ac:dyDescent="0.2">
      <c r="A30" s="19"/>
      <c r="B30" s="39"/>
      <c r="C30" s="37"/>
      <c r="D30" s="38"/>
      <c r="E30" s="19"/>
      <c r="F30" s="29"/>
      <c r="G30" s="13"/>
      <c r="H30" s="29"/>
      <c r="I30" s="29"/>
      <c r="J30" s="19"/>
      <c r="K30" s="15"/>
      <c r="L30" s="14"/>
    </row>
    <row r="31" spans="1:12" ht="15" customHeight="1" thickBot="1" x14ac:dyDescent="0.25">
      <c r="A31" s="19"/>
      <c r="B31" s="33"/>
      <c r="C31" s="11"/>
      <c r="D31" s="38"/>
      <c r="E31" s="19"/>
      <c r="F31" s="29"/>
      <c r="G31" s="16"/>
      <c r="H31" s="29"/>
      <c r="I31" s="29"/>
      <c r="J31" s="19"/>
      <c r="K31" s="15"/>
      <c r="L31" s="14"/>
    </row>
    <row r="32" spans="1:12" ht="60" customHeight="1" x14ac:dyDescent="0.2">
      <c r="A32" s="6"/>
      <c r="B32" s="7" t="s">
        <v>0</v>
      </c>
      <c r="C32" s="8" t="s">
        <v>1</v>
      </c>
      <c r="D32" s="8" t="s">
        <v>2</v>
      </c>
      <c r="E32" s="8" t="s">
        <v>3</v>
      </c>
      <c r="F32" s="9" t="s">
        <v>15</v>
      </c>
      <c r="G32" s="9" t="s">
        <v>4</v>
      </c>
      <c r="H32" s="9" t="s">
        <v>16</v>
      </c>
      <c r="I32" s="9" t="s">
        <v>5</v>
      </c>
      <c r="J32" s="10"/>
    </row>
    <row r="33" spans="1:12" ht="13.5" thickBot="1" x14ac:dyDescent="0.25">
      <c r="A33" s="3"/>
      <c r="B33" s="4"/>
      <c r="C33" s="4"/>
      <c r="D33" s="4"/>
      <c r="E33" s="4"/>
      <c r="F33" s="4"/>
      <c r="G33" s="4"/>
      <c r="H33" s="4"/>
      <c r="I33" s="4"/>
      <c r="J33" s="28"/>
      <c r="L33" s="14"/>
    </row>
    <row r="34" spans="1:12" ht="15" customHeight="1" x14ac:dyDescent="0.2">
      <c r="A34" s="19"/>
      <c r="B34" s="40" t="s">
        <v>21</v>
      </c>
      <c r="C34" s="32" t="s">
        <v>6</v>
      </c>
      <c r="D34" s="19"/>
      <c r="E34" s="19"/>
      <c r="F34" s="29"/>
      <c r="G34" s="41"/>
      <c r="H34" s="19"/>
      <c r="I34" s="19"/>
      <c r="J34" s="19"/>
    </row>
    <row r="35" spans="1:12" ht="15" customHeight="1" x14ac:dyDescent="0.2">
      <c r="A35" s="19"/>
      <c r="B35" s="25">
        <v>460</v>
      </c>
      <c r="C35" s="18"/>
      <c r="D35" s="12"/>
      <c r="E35" s="12"/>
      <c r="F35" s="13"/>
      <c r="G35" s="21"/>
      <c r="H35" s="12"/>
      <c r="I35" s="12"/>
      <c r="J35" s="19"/>
    </row>
    <row r="36" spans="1:12" ht="15" customHeight="1" x14ac:dyDescent="0.2">
      <c r="A36" s="12">
        <v>1</v>
      </c>
      <c r="B36" s="12">
        <v>200163</v>
      </c>
      <c r="C36" s="34" t="s">
        <v>52</v>
      </c>
      <c r="D36" s="36" t="s">
        <v>7</v>
      </c>
      <c r="E36" s="12">
        <v>126</v>
      </c>
      <c r="F36" s="13"/>
      <c r="G36" s="21"/>
      <c r="H36" s="23"/>
      <c r="I36" s="23"/>
      <c r="J36" s="19"/>
    </row>
    <row r="37" spans="1:12" ht="15" customHeight="1" x14ac:dyDescent="0.2">
      <c r="A37" s="12">
        <v>2</v>
      </c>
      <c r="B37" s="12">
        <v>200683</v>
      </c>
      <c r="C37" s="34" t="s">
        <v>53</v>
      </c>
      <c r="D37" s="36" t="s">
        <v>7</v>
      </c>
      <c r="E37" s="12">
        <v>14</v>
      </c>
      <c r="F37" s="13"/>
      <c r="G37" s="21"/>
      <c r="H37" s="12"/>
      <c r="I37" s="13"/>
      <c r="J37" s="12"/>
    </row>
    <row r="38" spans="1:12" ht="15" customHeight="1" x14ac:dyDescent="0.2">
      <c r="A38" s="19">
        <v>3</v>
      </c>
      <c r="B38" s="19">
        <v>420372</v>
      </c>
      <c r="C38" s="20" t="s">
        <v>54</v>
      </c>
      <c r="D38" s="36" t="s">
        <v>7</v>
      </c>
      <c r="E38" s="19">
        <v>126</v>
      </c>
      <c r="F38" s="13"/>
      <c r="G38" s="21"/>
      <c r="H38" s="19"/>
      <c r="I38" s="19"/>
      <c r="J38" s="19"/>
    </row>
    <row r="39" spans="1:12" ht="15" customHeight="1" x14ac:dyDescent="0.2">
      <c r="A39" s="12">
        <v>4</v>
      </c>
      <c r="B39" s="36" t="s">
        <v>13</v>
      </c>
      <c r="C39" s="34" t="s">
        <v>14</v>
      </c>
      <c r="D39" s="38" t="s">
        <v>55</v>
      </c>
      <c r="E39" s="12">
        <v>6</v>
      </c>
      <c r="F39" s="13"/>
      <c r="G39" s="21"/>
      <c r="H39" s="12"/>
      <c r="I39" s="12"/>
      <c r="J39" s="12"/>
    </row>
    <row r="40" spans="1:12" ht="15" customHeight="1" x14ac:dyDescent="0.2">
      <c r="A40" s="12">
        <v>5</v>
      </c>
      <c r="B40" s="12">
        <v>560163</v>
      </c>
      <c r="C40" s="26" t="s">
        <v>67</v>
      </c>
      <c r="D40" s="36" t="s">
        <v>7</v>
      </c>
      <c r="E40" s="12">
        <v>126</v>
      </c>
      <c r="F40" s="13"/>
      <c r="G40" s="21"/>
      <c r="H40" s="12"/>
      <c r="I40" s="13"/>
      <c r="J40" s="12"/>
    </row>
    <row r="41" spans="1:12" ht="15" customHeight="1" x14ac:dyDescent="0.2">
      <c r="A41" s="12">
        <v>6</v>
      </c>
      <c r="B41" s="12">
        <v>490012</v>
      </c>
      <c r="C41" s="26" t="s">
        <v>56</v>
      </c>
      <c r="D41" s="36" t="s">
        <v>7</v>
      </c>
      <c r="E41" s="12">
        <v>130</v>
      </c>
      <c r="F41" s="13"/>
      <c r="G41" s="21"/>
      <c r="H41" s="12"/>
      <c r="I41" s="13"/>
      <c r="J41" s="12"/>
    </row>
    <row r="42" spans="1:12" ht="15" customHeight="1" x14ac:dyDescent="0.2">
      <c r="A42" s="12">
        <v>7</v>
      </c>
      <c r="B42" s="12">
        <v>300006</v>
      </c>
      <c r="C42" s="26" t="s">
        <v>57</v>
      </c>
      <c r="D42" s="36" t="s">
        <v>58</v>
      </c>
      <c r="E42" s="12">
        <v>240</v>
      </c>
      <c r="F42" s="13"/>
      <c r="G42" s="21"/>
      <c r="H42" s="12"/>
      <c r="I42" s="22"/>
      <c r="J42" s="12"/>
    </row>
    <row r="43" spans="1:12" ht="15" customHeight="1" x14ac:dyDescent="0.2">
      <c r="A43" s="12">
        <v>8</v>
      </c>
      <c r="B43" s="12">
        <v>120061</v>
      </c>
      <c r="C43" s="57" t="s">
        <v>68</v>
      </c>
      <c r="D43" s="38" t="s">
        <v>55</v>
      </c>
      <c r="E43" s="12">
        <f>(0.5*0.8*E36)+(1*1.4*E45)</f>
        <v>61.600000000000009</v>
      </c>
      <c r="F43" s="13"/>
      <c r="G43" s="21"/>
      <c r="H43" s="12"/>
      <c r="I43" s="12"/>
      <c r="J43" s="12"/>
    </row>
    <row r="44" spans="1:12" ht="15" customHeight="1" x14ac:dyDescent="0.2">
      <c r="A44" s="12">
        <v>9</v>
      </c>
      <c r="B44" s="36" t="s">
        <v>9</v>
      </c>
      <c r="C44" s="34" t="s">
        <v>19</v>
      </c>
      <c r="D44" s="36" t="s">
        <v>8</v>
      </c>
      <c r="E44" s="12">
        <v>4</v>
      </c>
      <c r="F44" s="13"/>
      <c r="G44" s="21"/>
      <c r="H44" s="12"/>
      <c r="I44" s="12"/>
      <c r="J44" s="12"/>
    </row>
    <row r="45" spans="1:12" ht="15" customHeight="1" x14ac:dyDescent="0.2">
      <c r="A45" s="12">
        <v>10</v>
      </c>
      <c r="B45" s="12">
        <v>200153</v>
      </c>
      <c r="C45" s="34" t="s">
        <v>59</v>
      </c>
      <c r="D45" s="36" t="s">
        <v>7</v>
      </c>
      <c r="E45" s="12">
        <v>8</v>
      </c>
      <c r="F45" s="13"/>
      <c r="G45" s="21"/>
      <c r="H45" s="12"/>
      <c r="I45" s="12"/>
      <c r="J45" s="12"/>
    </row>
    <row r="46" spans="1:12" ht="15" customHeight="1" x14ac:dyDescent="0.2">
      <c r="A46" s="12">
        <v>11</v>
      </c>
      <c r="B46" s="36">
        <v>560153</v>
      </c>
      <c r="C46" s="34" t="s">
        <v>60</v>
      </c>
      <c r="D46" s="36" t="s">
        <v>7</v>
      </c>
      <c r="E46" s="12">
        <v>8</v>
      </c>
      <c r="F46" s="13"/>
      <c r="G46" s="21"/>
      <c r="H46" s="12"/>
      <c r="I46" s="12"/>
      <c r="J46" s="12"/>
    </row>
    <row r="47" spans="1:12" ht="15" customHeight="1" x14ac:dyDescent="0.2">
      <c r="A47" s="12">
        <v>12</v>
      </c>
      <c r="B47" s="12">
        <v>230303</v>
      </c>
      <c r="C47" s="34" t="s">
        <v>61</v>
      </c>
      <c r="D47" s="36" t="s">
        <v>8</v>
      </c>
      <c r="E47" s="12">
        <v>1</v>
      </c>
      <c r="F47" s="13"/>
      <c r="G47" s="21"/>
      <c r="H47" s="12"/>
      <c r="I47" s="12"/>
      <c r="J47" s="12"/>
    </row>
    <row r="48" spans="1:12" ht="15" customHeight="1" x14ac:dyDescent="0.2">
      <c r="A48" s="12">
        <v>13</v>
      </c>
      <c r="B48" s="36">
        <v>680043</v>
      </c>
      <c r="C48" s="34" t="s">
        <v>62</v>
      </c>
      <c r="D48" s="36" t="s">
        <v>8</v>
      </c>
      <c r="E48" s="12">
        <v>3</v>
      </c>
      <c r="F48" s="13"/>
      <c r="G48" s="21"/>
      <c r="H48" s="12"/>
      <c r="I48" s="12"/>
      <c r="J48" s="12"/>
    </row>
    <row r="49" spans="1:10" ht="15" customHeight="1" x14ac:dyDescent="0.2">
      <c r="A49" s="12">
        <v>14</v>
      </c>
      <c r="B49" s="12" t="s">
        <v>69</v>
      </c>
      <c r="C49" s="58" t="s">
        <v>70</v>
      </c>
      <c r="D49" s="59" t="s">
        <v>55</v>
      </c>
      <c r="E49" s="12">
        <f>(0.5*0.7*E36)+(1*1.2*E45)</f>
        <v>53.699999999999996</v>
      </c>
      <c r="F49" s="13"/>
      <c r="G49" s="21"/>
      <c r="H49" s="12"/>
      <c r="I49" s="12"/>
      <c r="J49" s="12"/>
    </row>
    <row r="50" spans="1:10" ht="15" customHeight="1" x14ac:dyDescent="0.2">
      <c r="A50" s="12">
        <v>15</v>
      </c>
      <c r="B50" s="12">
        <v>979131410</v>
      </c>
      <c r="C50" s="58" t="s">
        <v>74</v>
      </c>
      <c r="D50" s="59" t="s">
        <v>71</v>
      </c>
      <c r="E50" s="12">
        <f>E43*1.7</f>
        <v>104.72000000000001</v>
      </c>
      <c r="F50" s="13"/>
      <c r="G50" s="21"/>
      <c r="H50" s="12"/>
      <c r="I50" s="12"/>
      <c r="J50" s="12"/>
    </row>
    <row r="51" spans="1:10" ht="15" customHeight="1" x14ac:dyDescent="0.2">
      <c r="A51" s="12"/>
      <c r="B51" s="12"/>
      <c r="C51" s="34"/>
      <c r="D51" s="36"/>
      <c r="E51" s="12"/>
      <c r="F51" s="13"/>
      <c r="G51" s="21"/>
      <c r="H51" s="12"/>
      <c r="I51" s="12"/>
      <c r="J51" s="12"/>
    </row>
    <row r="52" spans="1:10" ht="57.75" customHeight="1" x14ac:dyDescent="0.2">
      <c r="A52" s="64" t="s">
        <v>66</v>
      </c>
      <c r="B52" s="64"/>
      <c r="C52" s="65" t="s">
        <v>72</v>
      </c>
      <c r="D52" s="66"/>
      <c r="E52" s="66"/>
      <c r="F52" s="66"/>
      <c r="G52" s="66"/>
      <c r="H52" s="66"/>
      <c r="I52" s="66"/>
      <c r="J52" s="67"/>
    </row>
    <row r="53" spans="1:10" ht="15" customHeight="1" x14ac:dyDescent="0.2">
      <c r="A53" s="42"/>
      <c r="B53" s="42"/>
      <c r="C53" s="43"/>
      <c r="D53" s="44"/>
      <c r="E53" s="42"/>
      <c r="F53" s="45"/>
      <c r="G53" s="46"/>
      <c r="H53" s="42"/>
      <c r="I53" s="42"/>
      <c r="J53" s="42"/>
    </row>
    <row r="54" spans="1:10" ht="15" customHeight="1" x14ac:dyDescent="0.2">
      <c r="A54" s="47"/>
      <c r="B54" s="47"/>
      <c r="C54" s="48"/>
      <c r="D54" s="49"/>
      <c r="E54" s="47"/>
      <c r="F54" s="50"/>
      <c r="G54" s="51"/>
      <c r="H54" s="47"/>
      <c r="I54" s="47"/>
      <c r="J54" s="47"/>
    </row>
    <row r="55" spans="1:10" ht="15" customHeight="1" x14ac:dyDescent="0.2">
      <c r="A55" s="47"/>
      <c r="B55" s="47"/>
      <c r="C55" s="48"/>
      <c r="D55" s="49"/>
      <c r="E55" s="47"/>
      <c r="F55" s="50"/>
      <c r="G55" s="51"/>
      <c r="H55" s="47"/>
      <c r="I55" s="47"/>
      <c r="J55" s="47"/>
    </row>
    <row r="56" spans="1:10" ht="15" customHeight="1" x14ac:dyDescent="0.2">
      <c r="A56" s="47"/>
      <c r="B56" s="47"/>
      <c r="C56" s="48"/>
      <c r="D56" s="49"/>
      <c r="E56" s="47"/>
      <c r="F56" s="50"/>
      <c r="G56" s="51"/>
      <c r="H56" s="47"/>
      <c r="I56" s="47"/>
      <c r="J56" s="47"/>
    </row>
    <row r="57" spans="1:10" ht="15" customHeight="1" x14ac:dyDescent="0.2">
      <c r="A57" s="47"/>
      <c r="B57" s="47"/>
      <c r="C57" s="48"/>
      <c r="D57" s="49"/>
      <c r="E57" s="47"/>
      <c r="F57" s="50"/>
      <c r="G57" s="51"/>
      <c r="H57" s="47"/>
      <c r="I57" s="47"/>
      <c r="J57" s="47"/>
    </row>
    <row r="58" spans="1:10" ht="15" customHeight="1" x14ac:dyDescent="0.2">
      <c r="A58" s="47"/>
      <c r="B58" s="47"/>
      <c r="C58" s="48"/>
      <c r="D58" s="49"/>
      <c r="E58" s="47"/>
      <c r="F58" s="50"/>
      <c r="G58" s="51"/>
      <c r="H58" s="47"/>
      <c r="I58" s="47"/>
      <c r="J58" s="47"/>
    </row>
    <row r="59" spans="1:10" ht="15" customHeight="1" x14ac:dyDescent="0.2">
      <c r="A59" s="47"/>
      <c r="B59" s="52"/>
      <c r="C59" s="48"/>
      <c r="D59" s="47"/>
      <c r="E59" s="47"/>
      <c r="F59" s="50"/>
      <c r="G59" s="51"/>
      <c r="H59" s="47"/>
      <c r="I59" s="47"/>
      <c r="J59" s="47"/>
    </row>
    <row r="60" spans="1:10" ht="15" customHeight="1" x14ac:dyDescent="0.2">
      <c r="A60" s="47"/>
      <c r="B60" s="47"/>
      <c r="C60" s="53"/>
      <c r="D60" s="47"/>
      <c r="E60" s="47"/>
      <c r="F60" s="50"/>
      <c r="G60" s="51"/>
      <c r="H60" s="47"/>
      <c r="I60" s="47"/>
      <c r="J60" s="47"/>
    </row>
    <row r="61" spans="1:10" ht="15" customHeight="1" x14ac:dyDescent="0.2">
      <c r="A61" s="47"/>
      <c r="B61" s="47"/>
      <c r="C61" s="54"/>
      <c r="D61" s="47"/>
      <c r="E61" s="47"/>
      <c r="F61" s="50"/>
      <c r="G61" s="55"/>
      <c r="H61" s="47"/>
      <c r="I61" s="47"/>
      <c r="J61" s="47"/>
    </row>
    <row r="62" spans="1:10" ht="15" customHeight="1" x14ac:dyDescent="0.2">
      <c r="A62" s="47"/>
      <c r="B62" s="47"/>
      <c r="C62" s="54"/>
      <c r="D62" s="47"/>
      <c r="E62" s="47"/>
      <c r="F62" s="50"/>
      <c r="G62" s="50"/>
      <c r="H62" s="47"/>
      <c r="I62" s="56"/>
      <c r="J62" s="55"/>
    </row>
    <row r="63" spans="1:10" ht="15" customHeight="1" x14ac:dyDescent="0.2">
      <c r="A63" s="47"/>
      <c r="B63" s="47"/>
      <c r="C63" s="54"/>
      <c r="D63" s="47"/>
      <c r="E63" s="47"/>
      <c r="F63" s="50"/>
      <c r="G63" s="50"/>
      <c r="H63" s="47"/>
      <c r="I63" s="56"/>
      <c r="J63" s="55"/>
    </row>
    <row r="64" spans="1:10" ht="15" customHeight="1" x14ac:dyDescent="0.2">
      <c r="A64" s="47"/>
      <c r="B64" s="47"/>
      <c r="C64" s="54"/>
      <c r="D64" s="47"/>
      <c r="E64" s="47"/>
      <c r="F64" s="50"/>
      <c r="G64" s="50"/>
      <c r="H64" s="47"/>
      <c r="I64" s="56"/>
      <c r="J64" s="55"/>
    </row>
    <row r="65" spans="1:10" ht="15" customHeight="1" x14ac:dyDescent="0.2">
      <c r="A65" s="47"/>
      <c r="B65" s="47"/>
      <c r="C65" s="54"/>
      <c r="D65" s="47"/>
      <c r="E65" s="47"/>
      <c r="F65" s="50"/>
      <c r="G65" s="50"/>
      <c r="H65" s="47"/>
      <c r="I65" s="56"/>
      <c r="J65" s="55"/>
    </row>
    <row r="66" spans="1:10" ht="15" customHeight="1" x14ac:dyDescent="0.2">
      <c r="A66" s="47"/>
      <c r="B66" s="47"/>
      <c r="C66" s="54"/>
      <c r="D66" s="47"/>
      <c r="E66" s="47"/>
      <c r="F66" s="50"/>
      <c r="G66" s="50"/>
      <c r="H66" s="47"/>
      <c r="I66" s="56"/>
      <c r="J66" s="55"/>
    </row>
  </sheetData>
  <mergeCells count="5">
    <mergeCell ref="A2:J2"/>
    <mergeCell ref="A3:J3"/>
    <mergeCell ref="A1:J1"/>
    <mergeCell ref="A52:B52"/>
    <mergeCell ref="C52:J52"/>
  </mergeCells>
  <phoneticPr fontId="1" type="noConversion"/>
  <pageMargins left="0.61" right="0.48" top="0.59" bottom="0.65" header="0.4" footer="0.44"/>
  <pageSetup paperSize="9" orientation="landscape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Výkaz výmer</vt:lpstr>
      <vt:lpstr>List3</vt:lpstr>
      <vt:lpstr>'Výkaz výmer'!Oblasť_tlače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Ing. Andrea Hudcovičová</cp:lastModifiedBy>
  <cp:lastPrinted>2020-09-27T08:58:58Z</cp:lastPrinted>
  <dcterms:created xsi:type="dcterms:W3CDTF">2007-01-23T15:06:20Z</dcterms:created>
  <dcterms:modified xsi:type="dcterms:W3CDTF">2022-06-23T08:17:57Z</dcterms:modified>
</cp:coreProperties>
</file>