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https://liveuniba.sharepoint.com/sites/OCOZ/Zdielane dokumenty/General/09. Zákazky 2022/03_Nadlimitne_zakazky/08_Tlačiarenské služby pre Studia Academica Slovaca - centrum pre slovenčinu ako cudzí jazyk/SP/"/>
    </mc:Choice>
  </mc:AlternateContent>
  <xr:revisionPtr revIDLastSave="459" documentId="8_{D0CA60E9-777E-412F-B75C-EA20BA329080}" xr6:coauthVersionLast="47" xr6:coauthVersionMax="47" xr10:uidLastSave="{0D1A22F4-E0FF-4955-92EA-AA1507335569}"/>
  <bookViews>
    <workbookView xWindow="1380" yWindow="0" windowWidth="19020" windowHeight="12240" xr2:uid="{00000000-000D-0000-FFFF-FFFF00000000}"/>
  </bookViews>
  <sheets>
    <sheet name="Cenová ponuk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3" i="1" l="1"/>
  <c r="H73" i="1"/>
  <c r="D73" i="1"/>
  <c r="F67" i="1"/>
  <c r="F73" i="1" s="1"/>
  <c r="F62" i="1"/>
  <c r="F56" i="1"/>
  <c r="F50" i="1"/>
  <c r="F44" i="1"/>
  <c r="F38" i="1"/>
  <c r="F32" i="1"/>
  <c r="F27" i="1"/>
  <c r="F21" i="1"/>
  <c r="F15" i="1"/>
  <c r="F9" i="1"/>
  <c r="F3" i="1"/>
</calcChain>
</file>

<file path=xl/sharedStrings.xml><?xml version="1.0" encoding="utf-8"?>
<sst xmlns="http://schemas.openxmlformats.org/spreadsheetml/2006/main" count="107" uniqueCount="79">
  <si>
    <t>Súbor testov k učebnici KK B1</t>
  </si>
  <si>
    <t>Povrchová úprava – prvý a posledný list / obálka : 1+0 lesklé lamino</t>
  </si>
  <si>
    <t>Papier – prvý a posledný list / obálka : 350g ONM, listy: 100g BO</t>
  </si>
  <si>
    <t>Farebnosť – prvý a posledný list / obálka : 4+0 CMYK, listy : 4+4 CMYK</t>
  </si>
  <si>
    <t>KHS – variošpirálová väzba, balenie, dodanie</t>
  </si>
  <si>
    <t>Povrchová úprava : obálka 1+0 matné lamino</t>
  </si>
  <si>
    <t>Väzba - V2</t>
  </si>
  <si>
    <t>Farebnosť – obálka: 4+4 cmyk / vnútro: 4+4 cmyk</t>
  </si>
  <si>
    <t>Krížom krážom A1</t>
  </si>
  <si>
    <t>Balenie do fólie</t>
  </si>
  <si>
    <t>Krížom krážom A2</t>
  </si>
  <si>
    <t>Formát – 22 x 27 cm</t>
  </si>
  <si>
    <t>Rozsah – 4 + 204 str.</t>
  </si>
  <si>
    <t>Farebnosť – obálka: 4 + 0 cmyk / vnútro: 4 + 4 cmyk</t>
  </si>
  <si>
    <t>Väzba – V-2</t>
  </si>
  <si>
    <t>Rozsah – 4 + 208 str.</t>
  </si>
  <si>
    <t>Krížom krážom B1</t>
  </si>
  <si>
    <t>Rozsah – 4 + 252 str.</t>
  </si>
  <si>
    <t>Krížom krážom B2</t>
  </si>
  <si>
    <t>Rozsah – 4 + 248 str.</t>
  </si>
  <si>
    <t>Krížom krážom Cvičebnica A1 + A2</t>
  </si>
  <si>
    <t>Rozsah – 4 + 232 str.</t>
  </si>
  <si>
    <t>Väzba – V-2 PUR</t>
  </si>
  <si>
    <t>Rozsah – 4 + 360 str.</t>
  </si>
  <si>
    <t>Rozsah – 4 + 136 str.</t>
  </si>
  <si>
    <t>Papier - obálka predná a zadná: 250g ONL + 1 + 0 lamino lesklé / vnútro: 100 g B.O.</t>
  </si>
  <si>
    <t>Väzba: špirála biela po 27 cm</t>
  </si>
  <si>
    <t>Názov publikácie</t>
  </si>
  <si>
    <t>Tlačové parametre</t>
  </si>
  <si>
    <t>Súbor testov k učebnici KK B2</t>
  </si>
  <si>
    <t>Rozsah – 4 + 150 str.</t>
  </si>
  <si>
    <t>Praktikum zo slovenskej gramatiky B1 + B2</t>
  </si>
  <si>
    <t>Rozsah - 4 + 194 str.</t>
  </si>
  <si>
    <t>Papier – obálka: 300g ONM / vnútro : 90g BO</t>
  </si>
  <si>
    <t>Papier - obálka: 250 g ONL +1+0 lamino  lesklé / vnútro: 90 g B.O.</t>
  </si>
  <si>
    <t>Farebnosť: vnútro 4+4 cmyk / obálka 4+0 cmyk</t>
  </si>
  <si>
    <t>Väzba - V-2</t>
  </si>
  <si>
    <t>Formát - A5</t>
  </si>
  <si>
    <t>Rozsah - ? + obálka</t>
  </si>
  <si>
    <t>Papier - obálka: 250 g ONM +1+0 lamino  lesklé / vnútro: 80 g B.O.</t>
  </si>
  <si>
    <t>Farebnosť - vnútro 1+1 čierna / obálka 4+0</t>
  </si>
  <si>
    <t>Formát - A4</t>
  </si>
  <si>
    <t>Rozsah - 4 + 234 str.</t>
  </si>
  <si>
    <t>Povrchová úprava - 1+0 matné lamino</t>
  </si>
  <si>
    <t>Farebnosť - vnútro 4+4 cmyk / obálka 4+0 cmyk</t>
  </si>
  <si>
    <t>Osobnosti slovenskej literatúry v interkultúrnych kontextoch</t>
  </si>
  <si>
    <t>Papier - obálka: 300 g ONM / 350 g ONM / vnútro: 150 g natieraný matný</t>
  </si>
  <si>
    <t>Metodická príručka k učebnici Krížom krážom</t>
  </si>
  <si>
    <t>Zborníky (letná škola, konferencia)</t>
  </si>
  <si>
    <t>Formát – 11,5 cm x 15,4 cm</t>
  </si>
  <si>
    <t>Formát -  A4</t>
  </si>
  <si>
    <t>Farebnosť – listy - 4+4 CMYK / obálka - 4+0 CMYK </t>
  </si>
  <si>
    <t>Formát – 22 x 27 cm </t>
  </si>
  <si>
    <t>Rozsah – 92 (a viac)  + 4 str.</t>
  </si>
  <si>
    <t>Prvá pomoc po slovensky (rôzne jazykové verzie)</t>
  </si>
  <si>
    <t>1.</t>
  </si>
  <si>
    <t>2.</t>
  </si>
  <si>
    <t>4.</t>
  </si>
  <si>
    <t>3.</t>
  </si>
  <si>
    <t>5.</t>
  </si>
  <si>
    <t>6.</t>
  </si>
  <si>
    <t>7.</t>
  </si>
  <si>
    <t>8.</t>
  </si>
  <si>
    <t>9.</t>
  </si>
  <si>
    <t>10.</t>
  </si>
  <si>
    <t>11.</t>
  </si>
  <si>
    <t>12.</t>
  </si>
  <si>
    <t>Pr. Č.</t>
  </si>
  <si>
    <t>Jednotková cena bez DPH</t>
  </si>
  <si>
    <t>Celková cena bez DPH</t>
  </si>
  <si>
    <t>SPOLU</t>
  </si>
  <si>
    <t>V .........................., dňa......................</t>
  </si>
  <si>
    <t>Papier – obálka: 250 g ONL + 1 + 0 lamino lesklé / vnútro: 90 g B.O.</t>
  </si>
  <si>
    <r>
      <t xml:space="preserve">  </t>
    </r>
    <r>
      <rPr>
        <b/>
        <sz val="14"/>
        <color theme="1"/>
        <rFont val="Corbel"/>
        <family val="2"/>
        <charset val="238"/>
      </rPr>
      <t xml:space="preserve">Cenová ponuka </t>
    </r>
  </si>
  <si>
    <t>Celková cena               s DPH</t>
  </si>
  <si>
    <t>pečiatka a podpis</t>
  </si>
  <si>
    <t xml:space="preserve">Predpok. počet kusov     </t>
  </si>
  <si>
    <t>Výška DPH</t>
  </si>
  <si>
    <t xml:space="preserve">Sadza DPH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</si>
</sst>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#,##0.000\ &quot;€&quot;"/>
  </numFmts>
  <fonts count="5" x14ac:knownFonts="1">
    <font>
      <sz val="11"/>
      <color theme="1"/>
      <name val="Calibri"/>
      <family val="2"/>
      <charset val="238"/>
      <scheme val="minor"/>
    </font>
    <font>
      <sz val="11"/>
      <color theme="1"/>
      <name val="Corbel"/>
      <family val="2"/>
      <charset val="238"/>
    </font>
    <font>
      <b/>
      <sz val="11"/>
      <color theme="1"/>
      <name val="Corbel"/>
      <family val="2"/>
      <charset val="238"/>
    </font>
    <font>
      <b/>
      <sz val="12"/>
      <color theme="1"/>
      <name val="Corbel"/>
      <family val="2"/>
      <charset val="238"/>
    </font>
    <font>
      <b/>
      <sz val="14"/>
      <color theme="1"/>
      <name val="Corbe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horizontal="centerContinuous"/>
    </xf>
    <xf numFmtId="0" fontId="2" fillId="0" borderId="5" xfId="0" applyFont="1" applyBorder="1" applyAlignment="1">
      <alignment wrapText="1"/>
    </xf>
    <xf numFmtId="0" fontId="1" fillId="2" borderId="2" xfId="0" applyFont="1" applyFill="1" applyBorder="1" applyAlignment="1">
      <alignment wrapText="1"/>
    </xf>
    <xf numFmtId="3" fontId="1" fillId="0" borderId="7" xfId="0" applyNumberFormat="1" applyFont="1" applyBorder="1" applyAlignment="1">
      <alignment horizontal="right"/>
    </xf>
    <xf numFmtId="164" fontId="1" fillId="0" borderId="7" xfId="0" applyNumberFormat="1" applyFont="1" applyBorder="1"/>
    <xf numFmtId="0" fontId="1" fillId="0" borderId="5" xfId="0" applyFont="1" applyBorder="1" applyAlignment="1">
      <alignment wrapText="1"/>
    </xf>
    <xf numFmtId="0" fontId="1" fillId="0" borderId="6" xfId="0" applyFont="1" applyBorder="1" applyAlignment="1">
      <alignment wrapText="1"/>
    </xf>
    <xf numFmtId="0" fontId="1" fillId="2" borderId="3" xfId="0" applyFont="1" applyFill="1" applyBorder="1" applyAlignment="1">
      <alignment wrapText="1"/>
    </xf>
    <xf numFmtId="0" fontId="2" fillId="0" borderId="4" xfId="0" applyFont="1" applyBorder="1" applyAlignment="1">
      <alignment wrapText="1"/>
    </xf>
    <xf numFmtId="0" fontId="1" fillId="2" borderId="1" xfId="0" applyFont="1" applyFill="1" applyBorder="1" applyAlignment="1">
      <alignment wrapText="1"/>
    </xf>
    <xf numFmtId="164" fontId="1" fillId="0" borderId="7" xfId="0" applyNumberFormat="1" applyFont="1" applyBorder="1" applyAlignment="1"/>
    <xf numFmtId="0" fontId="2" fillId="0" borderId="6" xfId="0" applyFont="1" applyBorder="1" applyAlignment="1">
      <alignment wrapText="1"/>
    </xf>
    <xf numFmtId="0" fontId="1" fillId="2" borderId="4" xfId="0" applyFont="1" applyFill="1" applyBorder="1" applyAlignment="1">
      <alignment wrapText="1"/>
    </xf>
    <xf numFmtId="0" fontId="1" fillId="2" borderId="5" xfId="0" applyFont="1" applyFill="1" applyBorder="1" applyAlignment="1">
      <alignment wrapText="1"/>
    </xf>
    <xf numFmtId="0" fontId="1" fillId="0" borderId="2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2" borderId="6" xfId="0" applyFont="1" applyFill="1" applyBorder="1" applyAlignment="1">
      <alignment wrapText="1"/>
    </xf>
    <xf numFmtId="0" fontId="1" fillId="0" borderId="7" xfId="0" applyFont="1" applyBorder="1" applyAlignment="1">
      <alignment horizontal="right"/>
    </xf>
    <xf numFmtId="0" fontId="1" fillId="0" borderId="8" xfId="0" applyFont="1" applyBorder="1" applyAlignment="1">
      <alignment wrapText="1"/>
    </xf>
    <xf numFmtId="0" fontId="1" fillId="0" borderId="9" xfId="0" applyFont="1" applyBorder="1" applyAlignment="1">
      <alignment wrapText="1"/>
    </xf>
    <xf numFmtId="0" fontId="1" fillId="0" borderId="9" xfId="0" applyFont="1" applyBorder="1"/>
    <xf numFmtId="3" fontId="2" fillId="0" borderId="7" xfId="0" applyNumberFormat="1" applyFont="1" applyBorder="1" applyAlignment="1">
      <alignment horizontal="right"/>
    </xf>
    <xf numFmtId="0" fontId="2" fillId="0" borderId="0" xfId="0" applyFont="1" applyBorder="1" applyAlignment="1"/>
    <xf numFmtId="0" fontId="1" fillId="0" borderId="0" xfId="0" applyFont="1" applyBorder="1" applyAlignment="1"/>
    <xf numFmtId="3" fontId="2" fillId="0" borderId="0" xfId="0" applyNumberFormat="1" applyFont="1" applyBorder="1" applyAlignment="1">
      <alignment horizontal="centerContinuous"/>
    </xf>
    <xf numFmtId="165" fontId="2" fillId="0" borderId="0" xfId="0" applyNumberFormat="1" applyFont="1" applyBorder="1"/>
    <xf numFmtId="164" fontId="2" fillId="0" borderId="0" xfId="0" applyNumberFormat="1" applyFont="1" applyBorder="1"/>
    <xf numFmtId="0" fontId="1" fillId="0" borderId="0" xfId="0" applyFont="1"/>
    <xf numFmtId="0" fontId="1" fillId="0" borderId="0" xfId="0" applyFont="1" applyAlignment="1">
      <alignment horizontal="centerContinuous"/>
    </xf>
    <xf numFmtId="4" fontId="2" fillId="0" borderId="7" xfId="0" applyNumberFormat="1" applyFont="1" applyBorder="1" applyAlignment="1">
      <alignment horizontal="right"/>
    </xf>
    <xf numFmtId="0" fontId="2" fillId="3" borderId="7" xfId="0" applyFont="1" applyFill="1" applyBorder="1" applyAlignment="1">
      <alignment vertical="top" wrapText="1"/>
    </xf>
    <xf numFmtId="0" fontId="2" fillId="3" borderId="7" xfId="0" applyFont="1" applyFill="1" applyBorder="1" applyAlignment="1">
      <alignment horizontal="left" vertical="top" wrapText="1"/>
    </xf>
    <xf numFmtId="0" fontId="2" fillId="3" borderId="7" xfId="0" applyFont="1" applyFill="1" applyBorder="1" applyAlignment="1">
      <alignment horizontal="centerContinuous" vertical="top" wrapText="1"/>
    </xf>
    <xf numFmtId="0" fontId="2" fillId="3" borderId="7" xfId="0" applyFont="1" applyFill="1" applyBorder="1" applyAlignment="1">
      <alignment horizontal="center" vertical="top" wrapText="1"/>
    </xf>
    <xf numFmtId="0" fontId="2" fillId="3" borderId="7" xfId="0" applyFont="1" applyFill="1" applyBorder="1" applyAlignment="1">
      <alignment horizontal="right" vertical="top" wrapText="1"/>
    </xf>
    <xf numFmtId="10" fontId="1" fillId="0" borderId="7" xfId="0" applyNumberFormat="1" applyFont="1" applyBorder="1"/>
    <xf numFmtId="0" fontId="2" fillId="0" borderId="4" xfId="0" applyFont="1" applyBorder="1" applyAlignment="1">
      <alignment vertical="top"/>
    </xf>
    <xf numFmtId="0" fontId="1" fillId="0" borderId="5" xfId="0" applyFont="1" applyBorder="1" applyAlignment="1">
      <alignment vertical="top"/>
    </xf>
    <xf numFmtId="0" fontId="1" fillId="0" borderId="6" xfId="0" applyFont="1" applyBorder="1" applyAlignment="1">
      <alignment vertical="top"/>
    </xf>
    <xf numFmtId="0" fontId="1" fillId="0" borderId="0" xfId="0" applyFont="1" applyBorder="1" applyAlignment="1">
      <alignment horizontal="center"/>
    </xf>
    <xf numFmtId="0" fontId="1" fillId="0" borderId="0" xfId="0" applyFont="1" applyAlignment="1"/>
    <xf numFmtId="0" fontId="1" fillId="0" borderId="10" xfId="0" applyFont="1" applyBorder="1" applyAlignment="1"/>
    <xf numFmtId="0" fontId="1" fillId="0" borderId="7" xfId="0" applyFont="1" applyBorder="1" applyAlignment="1"/>
    <xf numFmtId="0" fontId="2" fillId="0" borderId="4" xfId="0" applyFont="1" applyBorder="1" applyAlignment="1">
      <alignment wrapText="1"/>
    </xf>
    <xf numFmtId="0" fontId="0" fillId="0" borderId="5" xfId="0" applyBorder="1" applyAlignment="1">
      <alignment wrapText="1"/>
    </xf>
    <xf numFmtId="0" fontId="0" fillId="0" borderId="0" xfId="0" applyAlignment="1"/>
    <xf numFmtId="0" fontId="2" fillId="0" borderId="7" xfId="0" applyFont="1" applyBorder="1" applyAlignment="1"/>
    <xf numFmtId="0" fontId="1" fillId="0" borderId="7" xfId="0" applyFont="1" applyBorder="1" applyAlignment="1">
      <alignment horizontal="right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9"/>
  <sheetViews>
    <sheetView tabSelected="1" showWhiteSpace="0" view="pageLayout" zoomScaleNormal="100" workbookViewId="0">
      <selection activeCell="K6" sqref="K6"/>
    </sheetView>
  </sheetViews>
  <sheetFormatPr defaultRowHeight="14.4" x14ac:dyDescent="0.3"/>
  <cols>
    <col min="1" max="1" width="5.5546875" customWidth="1"/>
    <col min="2" max="2" width="22.109375" customWidth="1"/>
    <col min="3" max="3" width="42.88671875" customWidth="1"/>
    <col min="4" max="4" width="11.109375" style="3" customWidth="1"/>
    <col min="5" max="5" width="11.5546875" customWidth="1"/>
    <col min="6" max="6" width="12.5546875" customWidth="1"/>
    <col min="7" max="7" width="5.88671875" customWidth="1"/>
    <col min="8" max="8" width="11.77734375" customWidth="1"/>
    <col min="9" max="9" width="12.21875" customWidth="1"/>
  </cols>
  <sheetData>
    <row r="1" spans="1:9" s="1" customFormat="1" ht="16.5" customHeight="1" x14ac:dyDescent="0.3">
      <c r="A1" s="52" t="s">
        <v>73</v>
      </c>
      <c r="B1" s="53"/>
      <c r="C1" s="53"/>
      <c r="D1" s="53"/>
      <c r="E1" s="53"/>
      <c r="F1" s="53"/>
      <c r="G1" s="53"/>
      <c r="H1" s="53"/>
      <c r="I1" s="53"/>
    </row>
    <row r="2" spans="1:9" s="2" customFormat="1" ht="43.2" x14ac:dyDescent="0.3">
      <c r="A2" s="34" t="s">
        <v>67</v>
      </c>
      <c r="B2" s="34" t="s">
        <v>27</v>
      </c>
      <c r="C2" s="35" t="s">
        <v>28</v>
      </c>
      <c r="D2" s="36" t="s">
        <v>76</v>
      </c>
      <c r="E2" s="37" t="s">
        <v>68</v>
      </c>
      <c r="F2" s="37" t="s">
        <v>69</v>
      </c>
      <c r="G2" s="37" t="s">
        <v>78</v>
      </c>
      <c r="H2" s="38" t="s">
        <v>77</v>
      </c>
      <c r="I2" s="37" t="s">
        <v>74</v>
      </c>
    </row>
    <row r="3" spans="1:9" x14ac:dyDescent="0.3">
      <c r="A3" s="40" t="s">
        <v>55</v>
      </c>
      <c r="B3" s="4" t="s">
        <v>8</v>
      </c>
      <c r="C3" s="5" t="s">
        <v>11</v>
      </c>
      <c r="D3" s="6">
        <v>6000</v>
      </c>
      <c r="E3" s="7">
        <v>0</v>
      </c>
      <c r="F3" s="7">
        <f>(E3*D3)</f>
        <v>0</v>
      </c>
      <c r="G3" s="39"/>
      <c r="H3" s="7">
        <v>0</v>
      </c>
      <c r="I3" s="7">
        <v>0</v>
      </c>
    </row>
    <row r="4" spans="1:9" x14ac:dyDescent="0.3">
      <c r="A4" s="41"/>
      <c r="B4" s="8"/>
      <c r="C4" s="5" t="s">
        <v>12</v>
      </c>
      <c r="D4" s="46"/>
      <c r="E4" s="46"/>
      <c r="F4" s="46"/>
      <c r="G4" s="46"/>
      <c r="H4" s="46"/>
      <c r="I4" s="46"/>
    </row>
    <row r="5" spans="1:9" ht="15.45" customHeight="1" x14ac:dyDescent="0.3">
      <c r="A5" s="41"/>
      <c r="B5" s="8"/>
      <c r="C5" s="5" t="s">
        <v>13</v>
      </c>
      <c r="D5" s="46"/>
      <c r="E5" s="46"/>
      <c r="F5" s="46"/>
      <c r="G5" s="46"/>
      <c r="H5" s="46"/>
      <c r="I5" s="46"/>
    </row>
    <row r="6" spans="1:9" ht="28.8" x14ac:dyDescent="0.3">
      <c r="A6" s="41"/>
      <c r="B6" s="8"/>
      <c r="C6" s="5" t="s">
        <v>72</v>
      </c>
      <c r="D6" s="46"/>
      <c r="E6" s="46"/>
      <c r="F6" s="46"/>
      <c r="G6" s="46"/>
      <c r="H6" s="46"/>
      <c r="I6" s="46"/>
    </row>
    <row r="7" spans="1:9" x14ac:dyDescent="0.3">
      <c r="A7" s="41"/>
      <c r="B7" s="8"/>
      <c r="C7" s="5" t="s">
        <v>14</v>
      </c>
      <c r="D7" s="46"/>
      <c r="E7" s="46"/>
      <c r="F7" s="46"/>
      <c r="G7" s="46"/>
      <c r="H7" s="46"/>
      <c r="I7" s="46"/>
    </row>
    <row r="8" spans="1:9" x14ac:dyDescent="0.3">
      <c r="A8" s="42"/>
      <c r="B8" s="9"/>
      <c r="C8" s="10" t="s">
        <v>9</v>
      </c>
      <c r="D8" s="46"/>
      <c r="E8" s="46"/>
      <c r="F8" s="46"/>
      <c r="G8" s="46"/>
      <c r="H8" s="46"/>
      <c r="I8" s="46"/>
    </row>
    <row r="9" spans="1:9" x14ac:dyDescent="0.3">
      <c r="A9" s="40" t="s">
        <v>56</v>
      </c>
      <c r="B9" s="11" t="s">
        <v>10</v>
      </c>
      <c r="C9" s="12" t="s">
        <v>11</v>
      </c>
      <c r="D9" s="6">
        <v>6000</v>
      </c>
      <c r="E9" s="7">
        <v>0</v>
      </c>
      <c r="F9" s="7">
        <f>(E9*D9)</f>
        <v>0</v>
      </c>
      <c r="G9" s="7"/>
      <c r="H9" s="13">
        <v>0</v>
      </c>
      <c r="I9" s="7">
        <v>0</v>
      </c>
    </row>
    <row r="10" spans="1:9" x14ac:dyDescent="0.3">
      <c r="A10" s="41"/>
      <c r="B10" s="8"/>
      <c r="C10" s="5" t="s">
        <v>15</v>
      </c>
      <c r="D10" s="46"/>
      <c r="E10" s="46"/>
      <c r="F10" s="46"/>
      <c r="G10" s="46"/>
      <c r="H10" s="46"/>
      <c r="I10" s="46"/>
    </row>
    <row r="11" spans="1:9" ht="16.95" customHeight="1" x14ac:dyDescent="0.3">
      <c r="A11" s="41"/>
      <c r="B11" s="8"/>
      <c r="C11" s="5" t="s">
        <v>13</v>
      </c>
      <c r="D11" s="46"/>
      <c r="E11" s="46"/>
      <c r="F11" s="46"/>
      <c r="G11" s="46"/>
      <c r="H11" s="46"/>
      <c r="I11" s="46"/>
    </row>
    <row r="12" spans="1:9" ht="28.8" x14ac:dyDescent="0.3">
      <c r="A12" s="41"/>
      <c r="B12" s="8"/>
      <c r="C12" s="5" t="s">
        <v>72</v>
      </c>
      <c r="D12" s="46"/>
      <c r="E12" s="46"/>
      <c r="F12" s="46"/>
      <c r="G12" s="46"/>
      <c r="H12" s="46"/>
      <c r="I12" s="46"/>
    </row>
    <row r="13" spans="1:9" x14ac:dyDescent="0.3">
      <c r="A13" s="41"/>
      <c r="B13" s="8"/>
      <c r="C13" s="5" t="s">
        <v>14</v>
      </c>
      <c r="D13" s="46"/>
      <c r="E13" s="46"/>
      <c r="F13" s="46"/>
      <c r="G13" s="46"/>
      <c r="H13" s="46"/>
      <c r="I13" s="46"/>
    </row>
    <row r="14" spans="1:9" x14ac:dyDescent="0.3">
      <c r="A14" s="42"/>
      <c r="B14" s="9"/>
      <c r="C14" s="10" t="s">
        <v>9</v>
      </c>
      <c r="D14" s="46"/>
      <c r="E14" s="46"/>
      <c r="F14" s="46"/>
      <c r="G14" s="46"/>
      <c r="H14" s="46"/>
      <c r="I14" s="46"/>
    </row>
    <row r="15" spans="1:9" x14ac:dyDescent="0.3">
      <c r="A15" s="40" t="s">
        <v>58</v>
      </c>
      <c r="B15" s="11" t="s">
        <v>16</v>
      </c>
      <c r="C15" s="12" t="s">
        <v>11</v>
      </c>
      <c r="D15" s="6">
        <v>3000</v>
      </c>
      <c r="E15" s="13">
        <v>0</v>
      </c>
      <c r="F15" s="13">
        <f>(E15*D15)</f>
        <v>0</v>
      </c>
      <c r="G15" s="13"/>
      <c r="H15" s="13">
        <v>0</v>
      </c>
      <c r="I15" s="13">
        <v>0</v>
      </c>
    </row>
    <row r="16" spans="1:9" x14ac:dyDescent="0.3">
      <c r="A16" s="41"/>
      <c r="B16" s="8"/>
      <c r="C16" s="5" t="s">
        <v>17</v>
      </c>
      <c r="D16" s="46"/>
      <c r="E16" s="46"/>
      <c r="F16" s="46"/>
      <c r="G16" s="46"/>
      <c r="H16" s="46"/>
      <c r="I16" s="46"/>
    </row>
    <row r="17" spans="1:9" ht="16.5" customHeight="1" x14ac:dyDescent="0.3">
      <c r="A17" s="41"/>
      <c r="B17" s="8"/>
      <c r="C17" s="5" t="s">
        <v>13</v>
      </c>
      <c r="D17" s="46"/>
      <c r="E17" s="46"/>
      <c r="F17" s="46"/>
      <c r="G17" s="46"/>
      <c r="H17" s="46"/>
      <c r="I17" s="46"/>
    </row>
    <row r="18" spans="1:9" ht="28.8" x14ac:dyDescent="0.3">
      <c r="A18" s="41"/>
      <c r="B18" s="8"/>
      <c r="C18" s="5" t="s">
        <v>72</v>
      </c>
      <c r="D18" s="46"/>
      <c r="E18" s="46"/>
      <c r="F18" s="46"/>
      <c r="G18" s="46"/>
      <c r="H18" s="46"/>
      <c r="I18" s="46"/>
    </row>
    <row r="19" spans="1:9" x14ac:dyDescent="0.3">
      <c r="A19" s="41"/>
      <c r="B19" s="8"/>
      <c r="C19" s="5" t="s">
        <v>14</v>
      </c>
      <c r="D19" s="46"/>
      <c r="E19" s="46"/>
      <c r="F19" s="46"/>
      <c r="G19" s="46"/>
      <c r="H19" s="46"/>
      <c r="I19" s="46"/>
    </row>
    <row r="20" spans="1:9" x14ac:dyDescent="0.3">
      <c r="A20" s="42"/>
      <c r="B20" s="9"/>
      <c r="C20" s="10" t="s">
        <v>9</v>
      </c>
      <c r="D20" s="46"/>
      <c r="E20" s="46"/>
      <c r="F20" s="46"/>
      <c r="G20" s="46"/>
      <c r="H20" s="46"/>
      <c r="I20" s="46"/>
    </row>
    <row r="21" spans="1:9" x14ac:dyDescent="0.3">
      <c r="A21" s="40" t="s">
        <v>57</v>
      </c>
      <c r="B21" s="11" t="s">
        <v>18</v>
      </c>
      <c r="C21" s="12" t="s">
        <v>11</v>
      </c>
      <c r="D21" s="6">
        <v>3000</v>
      </c>
      <c r="E21" s="7">
        <v>0</v>
      </c>
      <c r="F21" s="7">
        <f>(E21*D21)</f>
        <v>0</v>
      </c>
      <c r="G21" s="7"/>
      <c r="H21" s="7">
        <v>0</v>
      </c>
      <c r="I21" s="7">
        <v>0</v>
      </c>
    </row>
    <row r="22" spans="1:9" x14ac:dyDescent="0.3">
      <c r="A22" s="41"/>
      <c r="B22" s="8"/>
      <c r="C22" s="5" t="s">
        <v>19</v>
      </c>
      <c r="D22" s="46"/>
      <c r="E22" s="46"/>
      <c r="F22" s="46"/>
      <c r="G22" s="46"/>
      <c r="H22" s="46"/>
      <c r="I22" s="46"/>
    </row>
    <row r="23" spans="1:9" ht="16.95" customHeight="1" x14ac:dyDescent="0.3">
      <c r="A23" s="41"/>
      <c r="B23" s="8"/>
      <c r="C23" s="5" t="s">
        <v>13</v>
      </c>
      <c r="D23" s="46"/>
      <c r="E23" s="46"/>
      <c r="F23" s="46"/>
      <c r="G23" s="46"/>
      <c r="H23" s="46"/>
      <c r="I23" s="46"/>
    </row>
    <row r="24" spans="1:9" ht="27.45" customHeight="1" x14ac:dyDescent="0.3">
      <c r="A24" s="41"/>
      <c r="B24" s="8"/>
      <c r="C24" s="5" t="s">
        <v>72</v>
      </c>
      <c r="D24" s="46"/>
      <c r="E24" s="46"/>
      <c r="F24" s="46"/>
      <c r="G24" s="46"/>
      <c r="H24" s="46"/>
      <c r="I24" s="46"/>
    </row>
    <row r="25" spans="1:9" x14ac:dyDescent="0.3">
      <c r="A25" s="41"/>
      <c r="B25" s="8"/>
      <c r="C25" s="5" t="s">
        <v>14</v>
      </c>
      <c r="D25" s="46"/>
      <c r="E25" s="46"/>
      <c r="F25" s="46"/>
      <c r="G25" s="46"/>
      <c r="H25" s="46"/>
      <c r="I25" s="46"/>
    </row>
    <row r="26" spans="1:9" x14ac:dyDescent="0.3">
      <c r="A26" s="42"/>
      <c r="B26" s="9"/>
      <c r="C26" s="10" t="s">
        <v>9</v>
      </c>
      <c r="D26" s="46"/>
      <c r="E26" s="46"/>
      <c r="F26" s="46"/>
      <c r="G26" s="46"/>
      <c r="H26" s="46"/>
      <c r="I26" s="46"/>
    </row>
    <row r="27" spans="1:9" x14ac:dyDescent="0.3">
      <c r="A27" s="40" t="s">
        <v>59</v>
      </c>
      <c r="B27" s="47" t="s">
        <v>20</v>
      </c>
      <c r="C27" s="12" t="s">
        <v>11</v>
      </c>
      <c r="D27" s="6">
        <v>6000</v>
      </c>
      <c r="E27" s="7">
        <v>0</v>
      </c>
      <c r="F27" s="7">
        <f>(E27*D27)</f>
        <v>0</v>
      </c>
      <c r="G27" s="7"/>
      <c r="H27" s="7">
        <v>0</v>
      </c>
      <c r="I27" s="7">
        <v>0</v>
      </c>
    </row>
    <row r="28" spans="1:9" x14ac:dyDescent="0.3">
      <c r="A28" s="41"/>
      <c r="B28" s="48"/>
      <c r="C28" s="5" t="s">
        <v>21</v>
      </c>
      <c r="D28" s="46"/>
      <c r="E28" s="46"/>
      <c r="F28" s="46"/>
      <c r="G28" s="46"/>
      <c r="H28" s="46"/>
      <c r="I28" s="46"/>
    </row>
    <row r="29" spans="1:9" ht="12.45" customHeight="1" x14ac:dyDescent="0.3">
      <c r="A29" s="41"/>
      <c r="B29" s="8"/>
      <c r="C29" s="5" t="s">
        <v>13</v>
      </c>
      <c r="D29" s="46"/>
      <c r="E29" s="46"/>
      <c r="F29" s="46"/>
      <c r="G29" s="46"/>
      <c r="H29" s="46"/>
      <c r="I29" s="46"/>
    </row>
    <row r="30" spans="1:9" ht="28.8" x14ac:dyDescent="0.3">
      <c r="A30" s="41"/>
      <c r="B30" s="8"/>
      <c r="C30" s="5" t="s">
        <v>72</v>
      </c>
      <c r="D30" s="46"/>
      <c r="E30" s="46"/>
      <c r="F30" s="46"/>
      <c r="G30" s="46"/>
      <c r="H30" s="46"/>
      <c r="I30" s="46"/>
    </row>
    <row r="31" spans="1:9" x14ac:dyDescent="0.3">
      <c r="A31" s="42"/>
      <c r="B31" s="8"/>
      <c r="C31" s="10" t="s">
        <v>22</v>
      </c>
      <c r="D31" s="46"/>
      <c r="E31" s="46"/>
      <c r="F31" s="46"/>
      <c r="G31" s="46"/>
      <c r="H31" s="46"/>
      <c r="I31" s="46"/>
    </row>
    <row r="32" spans="1:9" x14ac:dyDescent="0.3">
      <c r="A32" s="40" t="s">
        <v>60</v>
      </c>
      <c r="B32" s="47" t="s">
        <v>47</v>
      </c>
      <c r="C32" s="12" t="s">
        <v>11</v>
      </c>
      <c r="D32" s="6">
        <v>2000</v>
      </c>
      <c r="E32" s="7">
        <v>0</v>
      </c>
      <c r="F32" s="7">
        <f>(E32*D32)</f>
        <v>0</v>
      </c>
      <c r="G32" s="7"/>
      <c r="H32" s="7">
        <v>0</v>
      </c>
      <c r="I32" s="7">
        <v>0</v>
      </c>
    </row>
    <row r="33" spans="1:9" x14ac:dyDescent="0.3">
      <c r="A33" s="41"/>
      <c r="B33" s="48"/>
      <c r="C33" s="5" t="s">
        <v>23</v>
      </c>
      <c r="D33" s="46"/>
      <c r="E33" s="46"/>
      <c r="F33" s="46"/>
      <c r="G33" s="46"/>
      <c r="H33" s="46"/>
      <c r="I33" s="46"/>
    </row>
    <row r="34" spans="1:9" ht="28.8" x14ac:dyDescent="0.3">
      <c r="A34" s="41"/>
      <c r="B34" s="4"/>
      <c r="C34" s="5" t="s">
        <v>1</v>
      </c>
      <c r="D34" s="46"/>
      <c r="E34" s="46"/>
      <c r="F34" s="46"/>
      <c r="G34" s="46"/>
      <c r="H34" s="46"/>
      <c r="I34" s="46"/>
    </row>
    <row r="35" spans="1:9" ht="28.8" x14ac:dyDescent="0.3">
      <c r="A35" s="41"/>
      <c r="B35" s="4"/>
      <c r="C35" s="5" t="s">
        <v>2</v>
      </c>
      <c r="D35" s="46"/>
      <c r="E35" s="46"/>
      <c r="F35" s="46"/>
      <c r="G35" s="46"/>
      <c r="H35" s="46"/>
      <c r="I35" s="46"/>
    </row>
    <row r="36" spans="1:9" ht="28.8" x14ac:dyDescent="0.3">
      <c r="A36" s="41"/>
      <c r="B36" s="4"/>
      <c r="C36" s="5" t="s">
        <v>3</v>
      </c>
      <c r="D36" s="46"/>
      <c r="E36" s="46"/>
      <c r="F36" s="46"/>
      <c r="G36" s="46"/>
      <c r="H36" s="46"/>
      <c r="I36" s="46"/>
    </row>
    <row r="37" spans="1:9" x14ac:dyDescent="0.3">
      <c r="A37" s="42"/>
      <c r="B37" s="14"/>
      <c r="C37" s="10" t="s">
        <v>4</v>
      </c>
      <c r="D37" s="46"/>
      <c r="E37" s="46"/>
      <c r="F37" s="46"/>
      <c r="G37" s="46"/>
      <c r="H37" s="46"/>
      <c r="I37" s="46"/>
    </row>
    <row r="38" spans="1:9" x14ac:dyDescent="0.3">
      <c r="A38" s="40" t="s">
        <v>61</v>
      </c>
      <c r="B38" s="47" t="s">
        <v>0</v>
      </c>
      <c r="C38" s="12" t="s">
        <v>11</v>
      </c>
      <c r="D38" s="6">
        <v>1000</v>
      </c>
      <c r="E38" s="7">
        <v>0</v>
      </c>
      <c r="F38" s="7">
        <f>(E38*D38)</f>
        <v>0</v>
      </c>
      <c r="G38" s="7"/>
      <c r="H38" s="7">
        <v>0</v>
      </c>
      <c r="I38" s="7">
        <v>0</v>
      </c>
    </row>
    <row r="39" spans="1:9" x14ac:dyDescent="0.3">
      <c r="A39" s="41"/>
      <c r="B39" s="48"/>
      <c r="C39" s="5" t="s">
        <v>24</v>
      </c>
      <c r="D39" s="46"/>
      <c r="E39" s="46"/>
      <c r="F39" s="46"/>
      <c r="G39" s="46"/>
      <c r="H39" s="46"/>
      <c r="I39" s="46"/>
    </row>
    <row r="40" spans="1:9" ht="28.5" customHeight="1" x14ac:dyDescent="0.3">
      <c r="A40" s="41"/>
      <c r="B40" s="4"/>
      <c r="C40" s="5" t="s">
        <v>25</v>
      </c>
      <c r="D40" s="46"/>
      <c r="E40" s="46"/>
      <c r="F40" s="46"/>
      <c r="G40" s="46"/>
      <c r="H40" s="46"/>
      <c r="I40" s="46"/>
    </row>
    <row r="41" spans="1:9" ht="28.8" x14ac:dyDescent="0.3">
      <c r="A41" s="41"/>
      <c r="B41" s="4"/>
      <c r="C41" s="5" t="s">
        <v>51</v>
      </c>
      <c r="D41" s="46"/>
      <c r="E41" s="46"/>
      <c r="F41" s="46"/>
      <c r="G41" s="46"/>
      <c r="H41" s="46"/>
      <c r="I41" s="46"/>
    </row>
    <row r="42" spans="1:9" x14ac:dyDescent="0.3">
      <c r="A42" s="41"/>
      <c r="B42" s="4"/>
      <c r="C42" s="5" t="s">
        <v>26</v>
      </c>
      <c r="D42" s="46"/>
      <c r="E42" s="46"/>
      <c r="F42" s="46"/>
      <c r="G42" s="46"/>
      <c r="H42" s="46"/>
      <c r="I42" s="46"/>
    </row>
    <row r="43" spans="1:9" x14ac:dyDescent="0.3">
      <c r="A43" s="42"/>
      <c r="B43" s="14"/>
      <c r="C43" s="10" t="s">
        <v>9</v>
      </c>
      <c r="D43" s="46"/>
      <c r="E43" s="46"/>
      <c r="F43" s="46"/>
      <c r="G43" s="46"/>
      <c r="H43" s="46"/>
      <c r="I43" s="46"/>
    </row>
    <row r="44" spans="1:9" x14ac:dyDescent="0.3">
      <c r="A44" s="40" t="s">
        <v>62</v>
      </c>
      <c r="B44" s="47" t="s">
        <v>29</v>
      </c>
      <c r="C44" s="12" t="s">
        <v>52</v>
      </c>
      <c r="D44" s="6">
        <v>1000</v>
      </c>
      <c r="E44" s="7">
        <v>0</v>
      </c>
      <c r="F44" s="7">
        <f>(E44*D44)</f>
        <v>0</v>
      </c>
      <c r="G44" s="7"/>
      <c r="H44" s="7">
        <v>0</v>
      </c>
      <c r="I44" s="7">
        <v>0</v>
      </c>
    </row>
    <row r="45" spans="1:9" x14ac:dyDescent="0.3">
      <c r="A45" s="41"/>
      <c r="B45" s="48"/>
      <c r="C45" s="5" t="s">
        <v>30</v>
      </c>
      <c r="D45" s="51"/>
      <c r="E45" s="51"/>
      <c r="F45" s="51"/>
      <c r="G45" s="51"/>
      <c r="H45" s="51"/>
      <c r="I45" s="51"/>
    </row>
    <row r="46" spans="1:9" ht="25.5" customHeight="1" x14ac:dyDescent="0.3">
      <c r="A46" s="41"/>
      <c r="B46" s="4"/>
      <c r="C46" s="5" t="s">
        <v>25</v>
      </c>
      <c r="D46" s="51"/>
      <c r="E46" s="51"/>
      <c r="F46" s="51"/>
      <c r="G46" s="51"/>
      <c r="H46" s="51"/>
      <c r="I46" s="51"/>
    </row>
    <row r="47" spans="1:9" ht="14.55" customHeight="1" x14ac:dyDescent="0.3">
      <c r="A47" s="41"/>
      <c r="B47" s="4"/>
      <c r="C47" s="5" t="s">
        <v>51</v>
      </c>
      <c r="D47" s="51"/>
      <c r="E47" s="51"/>
      <c r="F47" s="51"/>
      <c r="G47" s="51"/>
      <c r="H47" s="51"/>
      <c r="I47" s="51"/>
    </row>
    <row r="48" spans="1:9" x14ac:dyDescent="0.3">
      <c r="A48" s="41"/>
      <c r="B48" s="4"/>
      <c r="C48" s="5" t="s">
        <v>26</v>
      </c>
      <c r="D48" s="51"/>
      <c r="E48" s="51"/>
      <c r="F48" s="51"/>
      <c r="G48" s="51"/>
      <c r="H48" s="51"/>
      <c r="I48" s="51"/>
    </row>
    <row r="49" spans="1:9" x14ac:dyDescent="0.3">
      <c r="A49" s="42"/>
      <c r="B49" s="14"/>
      <c r="C49" s="10" t="s">
        <v>9</v>
      </c>
      <c r="D49" s="51"/>
      <c r="E49" s="51"/>
      <c r="F49" s="51"/>
      <c r="G49" s="51"/>
      <c r="H49" s="51"/>
      <c r="I49" s="51"/>
    </row>
    <row r="50" spans="1:9" x14ac:dyDescent="0.3">
      <c r="A50" s="40" t="s">
        <v>63</v>
      </c>
      <c r="B50" s="47" t="s">
        <v>54</v>
      </c>
      <c r="C50" s="5" t="s">
        <v>49</v>
      </c>
      <c r="D50" s="6">
        <v>5000</v>
      </c>
      <c r="E50" s="7">
        <v>0</v>
      </c>
      <c r="F50" s="7">
        <f>(E50*D50)</f>
        <v>0</v>
      </c>
      <c r="G50" s="7"/>
      <c r="H50" s="7">
        <v>0</v>
      </c>
      <c r="I50" s="7">
        <v>0</v>
      </c>
    </row>
    <row r="51" spans="1:9" x14ac:dyDescent="0.3">
      <c r="A51" s="41"/>
      <c r="B51" s="48"/>
      <c r="C51" s="5" t="s">
        <v>53</v>
      </c>
      <c r="D51" s="46"/>
      <c r="E51" s="46"/>
      <c r="F51" s="46"/>
      <c r="G51" s="46"/>
      <c r="H51" s="46"/>
      <c r="I51" s="46"/>
    </row>
    <row r="52" spans="1:9" x14ac:dyDescent="0.3">
      <c r="A52" s="41"/>
      <c r="B52" s="4"/>
      <c r="C52" s="5" t="s">
        <v>5</v>
      </c>
      <c r="D52" s="46"/>
      <c r="E52" s="46"/>
      <c r="F52" s="46"/>
      <c r="G52" s="46"/>
      <c r="H52" s="46"/>
      <c r="I52" s="46"/>
    </row>
    <row r="53" spans="1:9" x14ac:dyDescent="0.3">
      <c r="A53" s="41"/>
      <c r="B53" s="4"/>
      <c r="C53" s="5" t="s">
        <v>33</v>
      </c>
      <c r="D53" s="46"/>
      <c r="E53" s="46"/>
      <c r="F53" s="46"/>
      <c r="G53" s="46"/>
      <c r="H53" s="46"/>
      <c r="I53" s="46"/>
    </row>
    <row r="54" spans="1:9" ht="16.95" customHeight="1" x14ac:dyDescent="0.3">
      <c r="A54" s="41"/>
      <c r="B54" s="8"/>
      <c r="C54" s="5" t="s">
        <v>7</v>
      </c>
      <c r="D54" s="46"/>
      <c r="E54" s="46"/>
      <c r="F54" s="46"/>
      <c r="G54" s="46"/>
      <c r="H54" s="46"/>
      <c r="I54" s="46"/>
    </row>
    <row r="55" spans="1:9" x14ac:dyDescent="0.3">
      <c r="A55" s="42"/>
      <c r="B55" s="9"/>
      <c r="C55" s="10" t="s">
        <v>6</v>
      </c>
      <c r="D55" s="46"/>
      <c r="E55" s="46"/>
      <c r="F55" s="46"/>
      <c r="G55" s="46"/>
      <c r="H55" s="46"/>
      <c r="I55" s="46"/>
    </row>
    <row r="56" spans="1:9" x14ac:dyDescent="0.3">
      <c r="A56" s="40" t="s">
        <v>64</v>
      </c>
      <c r="B56" s="47" t="s">
        <v>31</v>
      </c>
      <c r="C56" s="15" t="s">
        <v>50</v>
      </c>
      <c r="D56" s="6">
        <v>1000</v>
      </c>
      <c r="E56" s="7">
        <v>0</v>
      </c>
      <c r="F56" s="7">
        <f>(E56*D56)</f>
        <v>0</v>
      </c>
      <c r="G56" s="7"/>
      <c r="H56" s="7">
        <v>0</v>
      </c>
      <c r="I56" s="7">
        <v>0</v>
      </c>
    </row>
    <row r="57" spans="1:9" x14ac:dyDescent="0.3">
      <c r="A57" s="41"/>
      <c r="B57" s="48"/>
      <c r="C57" s="16" t="s">
        <v>32</v>
      </c>
      <c r="D57" s="46"/>
      <c r="E57" s="46"/>
      <c r="F57" s="46"/>
      <c r="G57" s="46"/>
      <c r="H57" s="46"/>
      <c r="I57" s="46"/>
    </row>
    <row r="58" spans="1:9" ht="28.8" x14ac:dyDescent="0.3">
      <c r="A58" s="41"/>
      <c r="B58" s="17"/>
      <c r="C58" s="16" t="s">
        <v>34</v>
      </c>
      <c r="D58" s="46"/>
      <c r="E58" s="46"/>
      <c r="F58" s="46"/>
      <c r="G58" s="46"/>
      <c r="H58" s="46"/>
      <c r="I58" s="46"/>
    </row>
    <row r="59" spans="1:9" x14ac:dyDescent="0.3">
      <c r="A59" s="41"/>
      <c r="B59" s="17"/>
      <c r="C59" s="16" t="s">
        <v>35</v>
      </c>
      <c r="D59" s="46"/>
      <c r="E59" s="46"/>
      <c r="F59" s="46"/>
      <c r="G59" s="46"/>
      <c r="H59" s="46"/>
      <c r="I59" s="46"/>
    </row>
    <row r="60" spans="1:9" x14ac:dyDescent="0.3">
      <c r="A60" s="41"/>
      <c r="B60" s="18"/>
      <c r="C60" s="16" t="s">
        <v>36</v>
      </c>
      <c r="D60" s="46"/>
      <c r="E60" s="46"/>
      <c r="F60" s="46"/>
      <c r="G60" s="46"/>
      <c r="H60" s="46"/>
      <c r="I60" s="46"/>
    </row>
    <row r="61" spans="1:9" x14ac:dyDescent="0.3">
      <c r="A61" s="42"/>
      <c r="B61" s="19"/>
      <c r="C61" s="20" t="s">
        <v>9</v>
      </c>
      <c r="D61" s="46"/>
      <c r="E61" s="46"/>
      <c r="F61" s="46"/>
      <c r="G61" s="46"/>
      <c r="H61" s="46"/>
      <c r="I61" s="46"/>
    </row>
    <row r="62" spans="1:9" x14ac:dyDescent="0.3">
      <c r="A62" s="40" t="s">
        <v>65</v>
      </c>
      <c r="B62" s="47" t="s">
        <v>48</v>
      </c>
      <c r="C62" s="15" t="s">
        <v>37</v>
      </c>
      <c r="D62" s="21">
        <v>500</v>
      </c>
      <c r="E62" s="7">
        <v>0</v>
      </c>
      <c r="F62" s="7">
        <f>(E62*D62)</f>
        <v>0</v>
      </c>
      <c r="G62" s="7"/>
      <c r="H62" s="7">
        <v>0</v>
      </c>
      <c r="I62" s="7">
        <v>0</v>
      </c>
    </row>
    <row r="63" spans="1:9" x14ac:dyDescent="0.3">
      <c r="A63" s="41"/>
      <c r="B63" s="48"/>
      <c r="C63" s="16" t="s">
        <v>38</v>
      </c>
      <c r="D63" s="46"/>
      <c r="E63" s="46"/>
      <c r="F63" s="46"/>
      <c r="G63" s="46"/>
      <c r="H63" s="46"/>
      <c r="I63" s="46"/>
    </row>
    <row r="64" spans="1:9" ht="28.8" x14ac:dyDescent="0.3">
      <c r="A64" s="41"/>
      <c r="B64" s="22"/>
      <c r="C64" s="16" t="s">
        <v>39</v>
      </c>
      <c r="D64" s="46"/>
      <c r="E64" s="46"/>
      <c r="F64" s="46"/>
      <c r="G64" s="46"/>
      <c r="H64" s="46"/>
      <c r="I64" s="46"/>
    </row>
    <row r="65" spans="1:9" x14ac:dyDescent="0.3">
      <c r="A65" s="41"/>
      <c r="B65" s="22"/>
      <c r="C65" s="16" t="s">
        <v>40</v>
      </c>
      <c r="D65" s="46"/>
      <c r="E65" s="46"/>
      <c r="F65" s="46"/>
      <c r="G65" s="46"/>
      <c r="H65" s="46"/>
      <c r="I65" s="46"/>
    </row>
    <row r="66" spans="1:9" x14ac:dyDescent="0.3">
      <c r="A66" s="42"/>
      <c r="B66" s="23"/>
      <c r="C66" s="20" t="s">
        <v>36</v>
      </c>
      <c r="D66" s="46"/>
      <c r="E66" s="46"/>
      <c r="F66" s="46"/>
      <c r="G66" s="46"/>
      <c r="H66" s="46"/>
      <c r="I66" s="46"/>
    </row>
    <row r="67" spans="1:9" x14ac:dyDescent="0.3">
      <c r="A67" s="40" t="s">
        <v>66</v>
      </c>
      <c r="B67" s="47" t="s">
        <v>45</v>
      </c>
      <c r="C67" s="15" t="s">
        <v>41</v>
      </c>
      <c r="D67" s="6">
        <v>1500</v>
      </c>
      <c r="E67" s="7">
        <v>0</v>
      </c>
      <c r="F67" s="7">
        <f>(E67*D67)</f>
        <v>0</v>
      </c>
      <c r="G67" s="7"/>
      <c r="H67" s="7">
        <v>0</v>
      </c>
      <c r="I67" s="7">
        <v>0</v>
      </c>
    </row>
    <row r="68" spans="1:9" x14ac:dyDescent="0.3">
      <c r="A68" s="41"/>
      <c r="B68" s="48"/>
      <c r="C68" s="16" t="s">
        <v>42</v>
      </c>
      <c r="D68" s="46"/>
      <c r="E68" s="46"/>
      <c r="F68" s="46"/>
      <c r="G68" s="46"/>
      <c r="H68" s="46"/>
      <c r="I68" s="46"/>
    </row>
    <row r="69" spans="1:9" ht="28.8" x14ac:dyDescent="0.3">
      <c r="A69" s="41"/>
      <c r="B69" s="22"/>
      <c r="C69" s="16" t="s">
        <v>46</v>
      </c>
      <c r="D69" s="46"/>
      <c r="E69" s="46"/>
      <c r="F69" s="46"/>
      <c r="G69" s="46"/>
      <c r="H69" s="46"/>
      <c r="I69" s="46"/>
    </row>
    <row r="70" spans="1:9" x14ac:dyDescent="0.3">
      <c r="A70" s="41"/>
      <c r="B70" s="22"/>
      <c r="C70" s="16" t="s">
        <v>43</v>
      </c>
      <c r="D70" s="46"/>
      <c r="E70" s="46"/>
      <c r="F70" s="46"/>
      <c r="G70" s="46"/>
      <c r="H70" s="46"/>
      <c r="I70" s="46"/>
    </row>
    <row r="71" spans="1:9" x14ac:dyDescent="0.3">
      <c r="A71" s="41"/>
      <c r="B71" s="22"/>
      <c r="C71" s="16" t="s">
        <v>44</v>
      </c>
      <c r="D71" s="46"/>
      <c r="E71" s="46"/>
      <c r="F71" s="46"/>
      <c r="G71" s="46"/>
      <c r="H71" s="46"/>
      <c r="I71" s="46"/>
    </row>
    <row r="72" spans="1:9" x14ac:dyDescent="0.3">
      <c r="A72" s="42"/>
      <c r="B72" s="24"/>
      <c r="C72" s="20" t="s">
        <v>36</v>
      </c>
      <c r="D72" s="46"/>
      <c r="E72" s="46"/>
      <c r="F72" s="46"/>
      <c r="G72" s="46"/>
      <c r="H72" s="46"/>
      <c r="I72" s="46"/>
    </row>
    <row r="73" spans="1:9" x14ac:dyDescent="0.3">
      <c r="A73" s="50" t="s">
        <v>70</v>
      </c>
      <c r="B73" s="50"/>
      <c r="C73" s="46"/>
      <c r="D73" s="25">
        <f>(D67+D62+D56+D50+D44+D38+D32+D27+D21+D15+D9+D3)</f>
        <v>36000</v>
      </c>
      <c r="E73" s="33">
        <f t="shared" ref="E73:H73" si="0">(E67+E62+E56+E50+E44+E38+E32+E27+E21+E15+E9+E3)</f>
        <v>0</v>
      </c>
      <c r="F73" s="33">
        <f t="shared" si="0"/>
        <v>0</v>
      </c>
      <c r="G73" s="33"/>
      <c r="H73" s="33">
        <f t="shared" si="0"/>
        <v>0</v>
      </c>
      <c r="I73" s="33">
        <v>0</v>
      </c>
    </row>
    <row r="74" spans="1:9" x14ac:dyDescent="0.3">
      <c r="A74" s="26"/>
      <c r="B74" s="26"/>
      <c r="C74" s="27"/>
      <c r="D74" s="28"/>
      <c r="E74" s="29"/>
      <c r="F74" s="29"/>
      <c r="G74" s="29"/>
      <c r="H74" s="30"/>
      <c r="I74" s="29"/>
    </row>
    <row r="75" spans="1:9" x14ac:dyDescent="0.3">
      <c r="A75" s="26"/>
      <c r="B75" s="26"/>
      <c r="C75" s="27"/>
      <c r="D75" s="28"/>
      <c r="E75" s="29"/>
      <c r="F75" s="29"/>
      <c r="G75" s="29"/>
      <c r="H75" s="30"/>
      <c r="I75" s="29"/>
    </row>
    <row r="76" spans="1:9" x14ac:dyDescent="0.3">
      <c r="A76" s="31"/>
      <c r="B76" s="31"/>
      <c r="C76" s="31"/>
      <c r="D76" s="32"/>
      <c r="E76" s="31"/>
      <c r="F76" s="31"/>
      <c r="G76" s="31"/>
      <c r="H76" s="31"/>
      <c r="I76" s="31"/>
    </row>
    <row r="77" spans="1:9" x14ac:dyDescent="0.3">
      <c r="A77" s="44" t="s">
        <v>71</v>
      </c>
      <c r="B77" s="44"/>
      <c r="C77" s="49"/>
      <c r="D77" s="32"/>
      <c r="E77" s="31"/>
      <c r="F77" s="31"/>
      <c r="G77" s="31"/>
      <c r="H77" s="31"/>
      <c r="I77" s="31"/>
    </row>
    <row r="78" spans="1:9" x14ac:dyDescent="0.3">
      <c r="A78" s="31"/>
      <c r="B78" s="31"/>
      <c r="C78" s="31"/>
      <c r="D78" s="32"/>
      <c r="E78" s="44"/>
      <c r="F78" s="44"/>
      <c r="G78" s="44"/>
      <c r="H78" s="44"/>
      <c r="I78" s="31"/>
    </row>
    <row r="79" spans="1:9" x14ac:dyDescent="0.3">
      <c r="A79" s="31"/>
      <c r="B79" s="31"/>
      <c r="C79" s="31"/>
      <c r="D79" s="32"/>
      <c r="E79" s="45"/>
      <c r="F79" s="45"/>
      <c r="G79" s="45"/>
      <c r="H79" s="45"/>
      <c r="I79" s="31"/>
    </row>
    <row r="80" spans="1:9" x14ac:dyDescent="0.3">
      <c r="A80" s="31"/>
      <c r="B80" s="31"/>
      <c r="C80" s="31"/>
      <c r="D80" s="32"/>
      <c r="E80" s="43" t="s">
        <v>75</v>
      </c>
      <c r="F80" s="43"/>
      <c r="G80" s="43"/>
      <c r="H80" s="43"/>
      <c r="I80" s="31"/>
    </row>
    <row r="81" spans="1:9" x14ac:dyDescent="0.3">
      <c r="A81" s="31"/>
      <c r="B81" s="31"/>
      <c r="C81" s="31"/>
      <c r="D81" s="32"/>
      <c r="E81" s="31"/>
      <c r="F81" s="31"/>
      <c r="G81" s="31"/>
      <c r="H81" s="31"/>
      <c r="I81" s="31"/>
    </row>
    <row r="82" spans="1:9" x14ac:dyDescent="0.3">
      <c r="A82" s="31"/>
      <c r="B82" s="31"/>
      <c r="C82" s="31"/>
      <c r="D82" s="32"/>
      <c r="E82" s="31"/>
      <c r="F82" s="31"/>
      <c r="G82" s="31"/>
      <c r="H82" s="31"/>
      <c r="I82" s="31"/>
    </row>
    <row r="83" spans="1:9" x14ac:dyDescent="0.3">
      <c r="A83" s="31"/>
      <c r="B83" s="31"/>
      <c r="C83" s="31"/>
      <c r="D83" s="32"/>
      <c r="E83" s="31"/>
      <c r="F83" s="31"/>
      <c r="G83" s="31"/>
      <c r="H83" s="31"/>
      <c r="I83" s="31"/>
    </row>
    <row r="84" spans="1:9" x14ac:dyDescent="0.3">
      <c r="A84" s="31"/>
      <c r="B84" s="31"/>
      <c r="C84" s="31"/>
      <c r="D84" s="32"/>
      <c r="E84" s="31"/>
      <c r="F84" s="31"/>
      <c r="G84" s="31"/>
      <c r="H84" s="31"/>
      <c r="I84" s="31"/>
    </row>
    <row r="85" spans="1:9" x14ac:dyDescent="0.3">
      <c r="A85" s="31"/>
      <c r="B85" s="31"/>
      <c r="C85" s="31"/>
      <c r="D85" s="32"/>
      <c r="E85" s="31"/>
      <c r="F85" s="31"/>
      <c r="G85" s="31"/>
      <c r="H85" s="31"/>
      <c r="I85" s="31"/>
    </row>
    <row r="86" spans="1:9" x14ac:dyDescent="0.3">
      <c r="A86" s="31"/>
      <c r="B86" s="31"/>
      <c r="C86" s="31"/>
      <c r="D86" s="32"/>
      <c r="E86" s="31"/>
      <c r="F86" s="31"/>
      <c r="G86" s="31"/>
      <c r="H86" s="31"/>
      <c r="I86" s="31"/>
    </row>
    <row r="87" spans="1:9" x14ac:dyDescent="0.3">
      <c r="A87" s="31"/>
      <c r="B87" s="31"/>
      <c r="C87" s="31"/>
      <c r="D87" s="32"/>
      <c r="E87" s="31"/>
      <c r="F87" s="31"/>
      <c r="G87" s="31"/>
      <c r="H87" s="31"/>
      <c r="I87" s="31"/>
    </row>
    <row r="88" spans="1:9" x14ac:dyDescent="0.3">
      <c r="A88" s="31"/>
      <c r="B88" s="31"/>
      <c r="C88" s="31"/>
      <c r="D88" s="32"/>
      <c r="E88" s="31"/>
      <c r="F88" s="31"/>
      <c r="G88" s="31"/>
      <c r="H88" s="31"/>
      <c r="I88" s="31"/>
    </row>
    <row r="89" spans="1:9" x14ac:dyDescent="0.3">
      <c r="A89" s="31"/>
      <c r="B89" s="31"/>
      <c r="C89" s="31"/>
      <c r="D89" s="32"/>
      <c r="E89" s="31"/>
      <c r="F89" s="31"/>
      <c r="G89" s="31"/>
      <c r="H89" s="31"/>
      <c r="I89" s="31"/>
    </row>
  </sheetData>
  <mergeCells count="37">
    <mergeCell ref="A1:I1"/>
    <mergeCell ref="B27:B28"/>
    <mergeCell ref="B32:B33"/>
    <mergeCell ref="B38:B39"/>
    <mergeCell ref="B44:B45"/>
    <mergeCell ref="A3:A8"/>
    <mergeCell ref="A9:A14"/>
    <mergeCell ref="A15:A20"/>
    <mergeCell ref="A21:A26"/>
    <mergeCell ref="A27:A31"/>
    <mergeCell ref="D4:I8"/>
    <mergeCell ref="D16:I20"/>
    <mergeCell ref="D22:I26"/>
    <mergeCell ref="D28:I31"/>
    <mergeCell ref="D33:I37"/>
    <mergeCell ref="A32:A37"/>
    <mergeCell ref="D10:I14"/>
    <mergeCell ref="D39:I43"/>
    <mergeCell ref="D45:I49"/>
    <mergeCell ref="D51:I55"/>
    <mergeCell ref="D57:I61"/>
    <mergeCell ref="A38:A43"/>
    <mergeCell ref="A44:A49"/>
    <mergeCell ref="A67:A72"/>
    <mergeCell ref="A62:A66"/>
    <mergeCell ref="E80:H80"/>
    <mergeCell ref="E78:H79"/>
    <mergeCell ref="D63:I66"/>
    <mergeCell ref="D68:I72"/>
    <mergeCell ref="B67:B68"/>
    <mergeCell ref="B62:B63"/>
    <mergeCell ref="A77:C77"/>
    <mergeCell ref="A56:A61"/>
    <mergeCell ref="A50:A55"/>
    <mergeCell ref="B50:B51"/>
    <mergeCell ref="B56:B57"/>
    <mergeCell ref="A73:C73"/>
  </mergeCells>
  <pageMargins left="0.31496062992125984" right="0.70866141732283472" top="0.62992125984251968" bottom="0.47244094488188981" header="0.31496062992125984" footer="0.31496062992125984"/>
  <pageSetup paperSize="9" orientation="landscape" r:id="rId1"/>
  <headerFooter>
    <oddHeader>&amp;R&amp;"-,Tučné"Príloha č. 1  Cenová ponuka</oddHeader>
    <oddFooter>&amp;R&amp;P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0F3CBCB5346C549BEAF0EA9F12E1B51" ma:contentTypeVersion="15" ma:contentTypeDescription="Umožňuje vytvoriť nový dokument." ma:contentTypeScope="" ma:versionID="65fda1f24d099d202beca52e11a64bbf">
  <xsd:schema xmlns:xsd="http://www.w3.org/2001/XMLSchema" xmlns:xs="http://www.w3.org/2001/XMLSchema" xmlns:p="http://schemas.microsoft.com/office/2006/metadata/properties" xmlns:ns2="b851f6ae-ae00-4f5e-81ad-6a76ccf99225" xmlns:ns3="e268c47e-392d-4bda-be85-a5756f4dce8a" targetNamespace="http://schemas.microsoft.com/office/2006/metadata/properties" ma:root="true" ma:fieldsID="4bc048e28b186611711ca623406f60ca" ns2:_="" ns3:_="">
    <xsd:import namespace="b851f6ae-ae00-4f5e-81ad-6a76ccf99225"/>
    <xsd:import namespace="e268c47e-392d-4bda-be85-a5756f4dce8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51f6ae-ae00-4f5e-81ad-6a76ccf9922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Značky obrázka" ma:readOnly="false" ma:fieldId="{5cf76f15-5ced-4ddc-b409-7134ff3c332f}" ma:taxonomyMulti="true" ma:sspId="8567b21a-85e9-48ad-86e4-d8ba0610a54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68c47e-392d-4bda-be85-a5756f4dce8a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840600fc-5948-4582-9609-6736e5fde0bb}" ma:internalName="TaxCatchAll" ma:showField="CatchAllData" ma:web="e268c47e-392d-4bda-be85-a5756f4dce8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C7181EF-360E-4867-BC76-EF27922F8C4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2C940C2-0DAA-4ECB-845F-B0EAE77F69D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851f6ae-ae00-4f5e-81ad-6a76ccf99225"/>
    <ds:schemaRef ds:uri="e268c47e-392d-4bda-be85-a5756f4dce8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Cenová ponuka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Zuzana Vrabcova</dc:creator>
  <cp:lastModifiedBy>Miroslava Vyšná</cp:lastModifiedBy>
  <cp:lastPrinted>2022-07-04T06:07:06Z</cp:lastPrinted>
  <dcterms:created xsi:type="dcterms:W3CDTF">2022-04-28T09:44:30Z</dcterms:created>
  <dcterms:modified xsi:type="dcterms:W3CDTF">2022-07-04T06:07:25Z</dcterms:modified>
</cp:coreProperties>
</file>