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096" windowWidth="16380" windowHeight="8196"/>
  </bookViews>
  <sheets>
    <sheet name="Výkyvná sekcia" sheetId="7" r:id="rId1"/>
    <sheet name="Viničný kladivkový mulčovač" sheetId="8" r:id="rId2"/>
    <sheet name="Hydraulický valec" sheetId="13" r:id="rId3"/>
    <sheet name="Mulčovač" sheetId="14" r:id="rId4"/>
    <sheet name="Medziriadková sejačka" sheetId="15" r:id="rId5"/>
    <sheet name="Orezávač letorostov" sheetId="16" r:id="rId6"/>
    <sheet name="Cena" sheetId="11" r:id="rId7"/>
    <sheet name="Pokyny" sheetId="12" r:id="rId8"/>
  </sheets>
  <calcPr calcId="125725"/>
</workbook>
</file>

<file path=xl/calcChain.xml><?xml version="1.0" encoding="utf-8"?>
<calcChain xmlns="http://schemas.openxmlformats.org/spreadsheetml/2006/main">
  <c r="G21" i="16"/>
  <c r="G20"/>
  <c r="G25" i="15"/>
  <c r="G24"/>
  <c r="G23"/>
  <c r="G22" i="14"/>
  <c r="G21"/>
  <c r="G20"/>
  <c r="G18" i="13"/>
  <c r="G17"/>
  <c r="G16"/>
  <c r="G20" i="8"/>
  <c r="G22" i="7"/>
  <c r="G24"/>
  <c r="G23"/>
  <c r="G22" i="8"/>
  <c r="G21"/>
  <c r="G22" i="16"/>
</calcChain>
</file>

<file path=xl/sharedStrings.xml><?xml version="1.0" encoding="utf-8"?>
<sst xmlns="http://schemas.openxmlformats.org/spreadsheetml/2006/main" count="322" uniqueCount="112">
  <si>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</si>
  <si>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</si>
  <si>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</si>
  <si>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</si>
  <si>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</si>
  <si>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</si>
  <si>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</si>
  <si>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</si>
  <si>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</si>
  <si>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</si>
  <si>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</si>
  <si>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</si>
  <si>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</si>
  <si>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</si>
  <si>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</si>
  <si>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</si>
  <si>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</si>
  <si>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</si>
  <si>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</si>
  <si>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</si>
  <si>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</si>
  <si>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</si>
  <si>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3.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</si>
  <si>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</si>
  <si>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</si>
  <si>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</si>
  <si>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</si>
  <si>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</si>
  <si>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</si>
  <si>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</si>
  <si>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</si>
  <si>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Príloha č. 2</t>
  </si>
  <si>
    <t>Príloha č. 3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</si>
  <si>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</si>
  <si>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</si>
  <si>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</si>
  <si>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</si>
  <si>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</si>
  <si>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</si>
  <si>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</si>
  <si>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</si>
  <si>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</si>
  <si>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</si>
  <si>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</si>
  <si>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</si>
  <si>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</si>
  <si>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</si>
  <si>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</si>
  <si>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</si>
  <si>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</si>
  <si>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</si>
  <si>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</si>
  <si>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L</t>
  </si>
  <si>
    <t>Výkyvná sekcia</t>
  </si>
  <si>
    <t>Pravý servomotor</t>
  </si>
  <si>
    <t>Nôž rovný pravý 40 cm, čidlo</t>
  </si>
  <si>
    <t>fixačný hranol 45x45 mm</t>
  </si>
  <si>
    <t>Predný naorávací disk</t>
  </si>
  <si>
    <t>Stredový stĺpik úzky</t>
  </si>
  <si>
    <t>Hydrauliké ovládanie bočného náklonu</t>
  </si>
  <si>
    <t>Kompletné hydraulické pripojenie</t>
  </si>
  <si>
    <t>Viničný kladivkový mulčovač</t>
  </si>
  <si>
    <t>Šírka pracovného záberu</t>
  </si>
  <si>
    <t>cm</t>
  </si>
  <si>
    <t>Výmenný systém nožov</t>
  </si>
  <si>
    <t>Čelná, zadná, obojstranná agregácia na 3 bod.záves</t>
  </si>
  <si>
    <t>Nastaviteľná výška mulčovania</t>
  </si>
  <si>
    <t>Pojezdový valec priemer 140 mm</t>
  </si>
  <si>
    <t>Priemer nožového rotoru 102 mm</t>
  </si>
  <si>
    <t>4.</t>
  </si>
  <si>
    <t>Príloha č. 4</t>
  </si>
  <si>
    <t>Príloha č. 5</t>
  </si>
  <si>
    <t>5.</t>
  </si>
  <si>
    <t>6.</t>
  </si>
  <si>
    <t>Príloha č. 6</t>
  </si>
  <si>
    <t>Hydraulický lámací valec</t>
  </si>
  <si>
    <t>Prieme 544 mm</t>
  </si>
  <si>
    <t>Vnútorná šírka</t>
  </si>
  <si>
    <t>m</t>
  </si>
  <si>
    <t>Mulčovač</t>
  </si>
  <si>
    <t>Jednostarnný rám</t>
  </si>
  <si>
    <t>Rozsah</t>
  </si>
  <si>
    <t>10 kaziet, nastaviteľná výška</t>
  </si>
  <si>
    <t>permanentný obeh</t>
  </si>
  <si>
    <t>beztlaková zpiatočka</t>
  </si>
  <si>
    <t>hydraulický trojitý bod</t>
  </si>
  <si>
    <t>Medziriadková sejačka</t>
  </si>
  <si>
    <t>2 alebo 3 riadky</t>
  </si>
  <si>
    <t>Integrované držiaky náradia</t>
  </si>
  <si>
    <t>Variabilné počty prútov</t>
  </si>
  <si>
    <t>Nezávislé použitie valca</t>
  </si>
  <si>
    <t xml:space="preserve">objem zásobníka </t>
  </si>
  <si>
    <t>senzor zdvihu ramien</t>
  </si>
  <si>
    <t>proporcionálne ovládanie</t>
  </si>
  <si>
    <t>hlásenie prázdneho zásobníka</t>
  </si>
  <si>
    <t>Orezávač letorostov</t>
  </si>
  <si>
    <t>Orezávač letorostov tunelový</t>
  </si>
  <si>
    <t>Hydraulická náklo 30 stupňov doprava a doľava</t>
  </si>
  <si>
    <t>Nosný stĺpik 100x100 s dvojčinným valcom</t>
  </si>
  <si>
    <t>Zabudovaný zdvižný rám</t>
  </si>
  <si>
    <t>Zdvih 800</t>
  </si>
  <si>
    <t>Zachycovacia doska</t>
  </si>
  <si>
    <t>Bočný náklon</t>
  </si>
  <si>
    <t>Hydraulický valec</t>
  </si>
  <si>
    <t xml:space="preserve"> Jednostranná výkyvná sekcia</t>
  </si>
  <si>
    <t xml:space="preserve">    Uchádzačom vyplnená technická špecifikácia ako aj sumár stroje  musia byť </t>
  </si>
  <si>
    <t>Sumár stroje</t>
  </si>
  <si>
    <t>Stroje</t>
  </si>
  <si>
    <t>Príloha č.7</t>
  </si>
  <si>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  č.  1 až č. 6 t.j.  ( všeobecná špecifikácia </t>
    </r>
  </si>
  <si>
    <t xml:space="preserve">    predmetov zákazky prevedie do sumarizačnej tabuľky – Sumár stroje - Príloha č. 7. </t>
  </si>
  <si>
    <t xml:space="preserve">    V systéme JOSEPHINE uchádzač  predkladá cenu celkom resp. sumár Príloh č. 1 až  č. 6   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</si>
</sst>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horizontal="justify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1" xfId="0" applyFont="1" applyBorder="1" applyAlignment="1">
      <alignment horizontal="justify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justify"/>
    </xf>
    <xf numFmtId="0" fontId="1" fillId="0" borderId="25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44" fontId="1" fillId="4" borderId="19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5" xfId="0" applyBorder="1"/>
    <xf numFmtId="0" fontId="0" fillId="0" borderId="0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5" fillId="0" borderId="32" xfId="0" applyFont="1" applyBorder="1"/>
    <xf numFmtId="0" fontId="5" fillId="0" borderId="37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49" fontId="1" fillId="0" borderId="12" xfId="0" applyNumberFormat="1" applyFont="1" applyBorder="1" applyAlignment="1">
      <alignment horizontal="center"/>
    </xf>
    <xf numFmtId="0" fontId="10" fillId="0" borderId="0" xfId="0" applyFont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wrapText="1"/>
    </xf>
    <xf numFmtId="0" fontId="5" fillId="3" borderId="43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G2" sqref="G2"/>
    </sheetView>
  </sheetViews>
  <sheetFormatPr defaultRowHeight="13.2"/>
  <cols>
    <col min="1" max="1" width="3.109375" customWidth="1"/>
    <col min="2" max="2" width="41.33203125" customWidth="1"/>
    <col min="7" max="7" width="14.88671875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30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24</v>
      </c>
      <c r="B6" s="44" t="s">
        <v>104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54</v>
      </c>
      <c r="C7" s="27"/>
      <c r="D7" s="33"/>
      <c r="E7" s="54"/>
      <c r="F7" s="33" t="s">
        <v>23</v>
      </c>
      <c r="G7" s="37"/>
    </row>
    <row r="8" spans="1:7">
      <c r="A8" s="9"/>
      <c r="B8" s="26" t="s">
        <v>55</v>
      </c>
      <c r="C8" s="27"/>
      <c r="D8" s="33"/>
      <c r="E8" s="54"/>
      <c r="F8" s="33" t="s">
        <v>23</v>
      </c>
      <c r="G8" s="37"/>
    </row>
    <row r="9" spans="1:7">
      <c r="A9" s="9"/>
      <c r="B9" s="26" t="s">
        <v>56</v>
      </c>
      <c r="C9" s="27"/>
      <c r="D9" s="33"/>
      <c r="E9" s="54"/>
      <c r="F9" s="33" t="s">
        <v>23</v>
      </c>
      <c r="G9" s="37"/>
    </row>
    <row r="10" spans="1:7">
      <c r="A10" s="9"/>
      <c r="B10" s="26" t="s">
        <v>57</v>
      </c>
      <c r="C10" s="27"/>
      <c r="D10" s="33"/>
      <c r="E10" s="54"/>
      <c r="F10" s="33" t="s">
        <v>23</v>
      </c>
      <c r="G10" s="37"/>
    </row>
    <row r="11" spans="1:7">
      <c r="A11" s="7"/>
      <c r="B11" s="29" t="s">
        <v>58</v>
      </c>
      <c r="C11" s="30"/>
      <c r="D11" s="30"/>
      <c r="E11" s="31"/>
      <c r="F11" s="33" t="s">
        <v>23</v>
      </c>
      <c r="G11" s="37"/>
    </row>
    <row r="12" spans="1:7">
      <c r="A12" s="7"/>
      <c r="B12" s="29" t="s">
        <v>59</v>
      </c>
      <c r="C12" s="30"/>
      <c r="D12" s="30"/>
      <c r="E12" s="31"/>
      <c r="F12" s="33" t="s">
        <v>23</v>
      </c>
      <c r="G12" s="37"/>
    </row>
    <row r="13" spans="1:7">
      <c r="A13" s="7"/>
      <c r="B13" s="29" t="s">
        <v>60</v>
      </c>
      <c r="C13" s="30"/>
      <c r="D13" s="32"/>
      <c r="E13" s="56"/>
      <c r="F13" s="33" t="s">
        <v>23</v>
      </c>
      <c r="G13" s="37"/>
    </row>
    <row r="14" spans="1:7">
      <c r="A14" s="7"/>
      <c r="B14" s="29"/>
      <c r="C14" s="30"/>
      <c r="D14" s="30"/>
      <c r="E14" s="30"/>
      <c r="F14" s="33"/>
      <c r="G14" s="38"/>
    </row>
    <row r="15" spans="1:7">
      <c r="A15" s="40"/>
      <c r="B15" s="41" t="s">
        <v>29</v>
      </c>
      <c r="C15" s="42"/>
      <c r="D15" s="42"/>
      <c r="E15" s="42"/>
      <c r="F15" s="33" t="s">
        <v>23</v>
      </c>
      <c r="G15" s="39"/>
    </row>
    <row r="16" spans="1:7">
      <c r="A16" s="40"/>
      <c r="B16" s="41" t="s">
        <v>28</v>
      </c>
      <c r="C16" s="42"/>
      <c r="D16" s="42"/>
      <c r="E16" s="42"/>
      <c r="F16" s="33" t="s">
        <v>23</v>
      </c>
      <c r="G16" s="39"/>
    </row>
    <row r="17" spans="1:7">
      <c r="A17" s="40"/>
      <c r="B17" s="41" t="s">
        <v>27</v>
      </c>
      <c r="C17" s="42"/>
      <c r="D17" s="42"/>
      <c r="E17" s="42"/>
      <c r="F17" s="33" t="s">
        <v>23</v>
      </c>
      <c r="G17" s="39"/>
    </row>
    <row r="18" spans="1:7">
      <c r="A18" s="40"/>
      <c r="B18" s="41" t="s">
        <v>26</v>
      </c>
      <c r="C18" s="42"/>
      <c r="D18" s="42"/>
      <c r="E18" s="42"/>
      <c r="F18" s="33" t="s">
        <v>23</v>
      </c>
      <c r="G18" s="39"/>
    </row>
    <row r="19" spans="1:7">
      <c r="A19" s="40"/>
      <c r="B19" s="41" t="s">
        <v>25</v>
      </c>
      <c r="C19" s="42"/>
      <c r="D19" s="42"/>
      <c r="E19" s="42"/>
      <c r="F19" s="33" t="s">
        <v>23</v>
      </c>
      <c r="G19" s="39"/>
    </row>
    <row r="20" spans="1:7">
      <c r="A20" s="40"/>
      <c r="B20" s="45" t="s">
        <v>20</v>
      </c>
      <c r="C20" s="42"/>
      <c r="D20" s="42"/>
      <c r="E20" s="42"/>
      <c r="F20" s="43"/>
      <c r="G20" s="57"/>
    </row>
    <row r="21" spans="1:7" ht="13.8" thickBot="1">
      <c r="A21" s="40"/>
      <c r="B21" s="41"/>
      <c r="C21" s="42"/>
      <c r="D21" s="42"/>
      <c r="E21" s="42"/>
      <c r="F21" s="43"/>
      <c r="G21" s="39"/>
    </row>
    <row r="22" spans="1:7" ht="13.8" thickBot="1">
      <c r="A22" s="2"/>
      <c r="B22" s="12" t="s">
        <v>17</v>
      </c>
      <c r="C22" s="20"/>
      <c r="D22" s="20"/>
      <c r="E22" s="24"/>
      <c r="F22" s="24"/>
      <c r="G22" s="58">
        <f>G20</f>
        <v>0</v>
      </c>
    </row>
    <row r="23" spans="1:7" ht="13.8" thickBot="1">
      <c r="A23" s="2"/>
      <c r="B23" s="13" t="s">
        <v>2</v>
      </c>
      <c r="C23" s="11"/>
      <c r="D23" s="11"/>
      <c r="E23" s="22"/>
      <c r="F23" s="22"/>
      <c r="G23" s="60">
        <f>G22*0.2</f>
        <v>0</v>
      </c>
    </row>
    <row r="24" spans="1:7" ht="13.8" thickBot="1">
      <c r="A24" s="2"/>
      <c r="B24" s="14" t="s">
        <v>18</v>
      </c>
      <c r="C24" s="21"/>
      <c r="D24" s="21"/>
      <c r="E24" s="25"/>
      <c r="F24" s="25"/>
      <c r="G24" s="59">
        <f>SUM(G22:G23)</f>
        <v>0</v>
      </c>
    </row>
    <row r="25" spans="1:7">
      <c r="A25" s="2"/>
      <c r="B25" s="83" t="s">
        <v>3</v>
      </c>
      <c r="C25" s="84"/>
      <c r="D25" s="84"/>
      <c r="E25" s="84"/>
      <c r="F25" s="84"/>
      <c r="G25" s="85"/>
    </row>
    <row r="26" spans="1:7">
      <c r="A26" s="2"/>
      <c r="B26" s="86"/>
      <c r="C26" s="87"/>
      <c r="D26" s="87"/>
      <c r="E26" s="87"/>
      <c r="F26" s="87"/>
      <c r="G26" s="88"/>
    </row>
    <row r="27" spans="1:7">
      <c r="A27" s="6"/>
      <c r="B27" s="53"/>
      <c r="C27" s="49"/>
      <c r="D27" s="49"/>
      <c r="E27" s="51"/>
      <c r="F27" s="51"/>
      <c r="G27" s="50"/>
    </row>
    <row r="28" spans="1:7" ht="13.8">
      <c r="A28" s="4"/>
      <c r="B28" s="52"/>
      <c r="C28" s="48"/>
      <c r="D28" s="89"/>
      <c r="E28" s="89"/>
      <c r="F28" s="89"/>
      <c r="G28" s="90"/>
    </row>
    <row r="29" spans="1:7">
      <c r="A29" s="2"/>
      <c r="B29" s="15"/>
      <c r="C29" s="22"/>
      <c r="D29" s="22"/>
      <c r="E29" s="22"/>
      <c r="F29" s="22"/>
      <c r="G29" s="22"/>
    </row>
    <row r="30" spans="1:7">
      <c r="A30" s="2"/>
      <c r="B30" s="91"/>
      <c r="C30" s="91"/>
      <c r="D30" s="91"/>
      <c r="E30" s="91"/>
      <c r="F30" s="91"/>
      <c r="G30" s="91"/>
    </row>
    <row r="31" spans="1:7">
      <c r="A31" s="2"/>
      <c r="B31" s="5"/>
      <c r="C31" s="5"/>
      <c r="D31" s="5"/>
      <c r="E31" s="5"/>
      <c r="F31" s="5"/>
      <c r="G31" s="22"/>
    </row>
    <row r="32" spans="1:7">
      <c r="A32" s="92" t="s">
        <v>1</v>
      </c>
      <c r="B32" s="92"/>
      <c r="C32" s="92"/>
      <c r="D32" s="92"/>
      <c r="E32" s="92"/>
      <c r="F32" s="92"/>
      <c r="G32" s="92"/>
    </row>
    <row r="33" spans="1:7">
      <c r="A33" s="93" t="s">
        <v>9</v>
      </c>
      <c r="B33" s="93"/>
      <c r="C33" s="93"/>
      <c r="D33" s="93"/>
      <c r="E33" s="93"/>
      <c r="F33" s="93"/>
      <c r="G33" s="93"/>
    </row>
    <row r="34" spans="1:7">
      <c r="A34" s="8" t="s">
        <v>10</v>
      </c>
      <c r="B34" s="8"/>
      <c r="C34" s="22"/>
      <c r="D34" s="22"/>
      <c r="E34" s="22"/>
      <c r="F34" s="22"/>
      <c r="G34" s="22"/>
    </row>
    <row r="35" spans="1:7">
      <c r="A35" s="94"/>
      <c r="B35" s="94"/>
      <c r="C35" s="94"/>
      <c r="D35" s="94"/>
      <c r="E35" s="94"/>
      <c r="F35" s="94"/>
      <c r="G35" s="94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 t="s">
        <v>7</v>
      </c>
      <c r="B37" s="3"/>
      <c r="C37" s="23"/>
      <c r="D37" s="23"/>
      <c r="E37" s="23"/>
      <c r="F37" s="23"/>
      <c r="G37" s="23"/>
    </row>
    <row r="38" spans="1:7">
      <c r="A38" s="3"/>
      <c r="B38" s="3"/>
      <c r="C38" s="23"/>
      <c r="D38" s="23"/>
      <c r="E38" s="23"/>
      <c r="F38" s="23"/>
      <c r="G38" s="23"/>
    </row>
    <row r="39" spans="1:7">
      <c r="A39" s="3"/>
      <c r="B39" s="3" t="s">
        <v>14</v>
      </c>
      <c r="C39" s="23"/>
      <c r="D39" s="23"/>
      <c r="E39" s="23"/>
      <c r="F39" s="23"/>
      <c r="G39" s="23"/>
    </row>
    <row r="40" spans="1:7">
      <c r="A40" s="3"/>
      <c r="B40" s="3" t="s">
        <v>13</v>
      </c>
      <c r="C40" s="23"/>
      <c r="D40" s="23"/>
      <c r="E40" s="23"/>
      <c r="F40" s="23"/>
      <c r="G40" s="23"/>
    </row>
    <row r="41" spans="1:7">
      <c r="A41" s="3"/>
      <c r="B41" s="3" t="s">
        <v>15</v>
      </c>
      <c r="C41" s="23"/>
      <c r="D41" s="23"/>
      <c r="E41" s="23"/>
      <c r="F41" s="23"/>
      <c r="G41" s="23"/>
    </row>
    <row r="42" spans="1:7">
      <c r="A42" s="3"/>
      <c r="B42" s="3"/>
      <c r="C42" s="23"/>
      <c r="D42" s="23"/>
      <c r="E42" s="23"/>
      <c r="F42" s="23"/>
      <c r="G42" s="23"/>
    </row>
    <row r="43" spans="1:7">
      <c r="A43" s="93"/>
      <c r="B43" s="93"/>
      <c r="C43" s="22"/>
      <c r="D43" s="22"/>
      <c r="E43" s="95" t="s">
        <v>16</v>
      </c>
      <c r="F43" s="95"/>
      <c r="G43" s="95"/>
    </row>
  </sheetData>
  <mergeCells count="12">
    <mergeCell ref="B30:G30"/>
    <mergeCell ref="A32:G32"/>
    <mergeCell ref="A33:G33"/>
    <mergeCell ref="A35:G35"/>
    <mergeCell ref="A43:B43"/>
    <mergeCell ref="E43:G43"/>
    <mergeCell ref="A1:B1"/>
    <mergeCell ref="A3:G3"/>
    <mergeCell ref="A4:G4"/>
    <mergeCell ref="A5:B5"/>
    <mergeCell ref="B25:G26"/>
    <mergeCell ref="D28:G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G2" sqref="G2"/>
    </sheetView>
  </sheetViews>
  <sheetFormatPr defaultRowHeight="13.2"/>
  <cols>
    <col min="1" max="1" width="3.33203125" customWidth="1"/>
    <col min="2" max="2" width="40.109375" customWidth="1"/>
    <col min="7" max="7" width="11.33203125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31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21</v>
      </c>
      <c r="B6" s="44" t="s">
        <v>61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62</v>
      </c>
      <c r="C7" s="27" t="s">
        <v>63</v>
      </c>
      <c r="D7" s="33">
        <v>85</v>
      </c>
      <c r="E7" s="54">
        <v>145</v>
      </c>
      <c r="F7" s="33"/>
      <c r="G7" s="37"/>
    </row>
    <row r="8" spans="1:7">
      <c r="A8" s="9"/>
      <c r="B8" s="26" t="s">
        <v>64</v>
      </c>
      <c r="C8" s="27"/>
      <c r="D8" s="33"/>
      <c r="E8" s="54"/>
      <c r="F8" s="33" t="s">
        <v>23</v>
      </c>
      <c r="G8" s="37"/>
    </row>
    <row r="9" spans="1:7">
      <c r="A9" s="9"/>
      <c r="B9" s="26" t="s">
        <v>65</v>
      </c>
      <c r="C9" s="27"/>
      <c r="D9" s="33"/>
      <c r="E9" s="54"/>
      <c r="F9" s="33" t="s">
        <v>23</v>
      </c>
      <c r="G9" s="37"/>
    </row>
    <row r="10" spans="1:7">
      <c r="A10" s="9"/>
      <c r="B10" s="29" t="s">
        <v>66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67</v>
      </c>
      <c r="C11" s="27"/>
      <c r="D11" s="33"/>
      <c r="E11" s="54"/>
      <c r="F11" s="33" t="s">
        <v>23</v>
      </c>
      <c r="G11" s="37"/>
    </row>
    <row r="12" spans="1:7">
      <c r="A12" s="7"/>
      <c r="B12" s="29" t="s">
        <v>68</v>
      </c>
      <c r="C12" s="30"/>
      <c r="D12" s="34"/>
      <c r="E12" s="55"/>
      <c r="F12" s="33" t="s">
        <v>23</v>
      </c>
      <c r="G12" s="37"/>
    </row>
    <row r="13" spans="1:7">
      <c r="A13" s="40"/>
      <c r="B13" s="41" t="s">
        <v>29</v>
      </c>
      <c r="C13" s="42"/>
      <c r="D13" s="42"/>
      <c r="E13" s="42"/>
      <c r="F13" s="35" t="s">
        <v>23</v>
      </c>
      <c r="G13" s="39"/>
    </row>
    <row r="14" spans="1:7">
      <c r="A14" s="40"/>
      <c r="B14" s="41" t="s">
        <v>28</v>
      </c>
      <c r="C14" s="42"/>
      <c r="D14" s="42"/>
      <c r="E14" s="42"/>
      <c r="F14" s="35" t="s">
        <v>23</v>
      </c>
      <c r="G14" s="39"/>
    </row>
    <row r="15" spans="1:7">
      <c r="A15" s="40"/>
      <c r="B15" s="41" t="s">
        <v>27</v>
      </c>
      <c r="C15" s="42"/>
      <c r="D15" s="42"/>
      <c r="E15" s="42"/>
      <c r="F15" s="35" t="s">
        <v>23</v>
      </c>
      <c r="G15" s="39"/>
    </row>
    <row r="16" spans="1:7">
      <c r="A16" s="40"/>
      <c r="B16" s="41" t="s">
        <v>26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25</v>
      </c>
      <c r="C17" s="42"/>
      <c r="D17" s="42"/>
      <c r="E17" s="42"/>
      <c r="F17" s="35" t="s">
        <v>23</v>
      </c>
      <c r="G17" s="39"/>
    </row>
    <row r="18" spans="1:7">
      <c r="A18" s="40"/>
      <c r="B18" s="45" t="s">
        <v>20</v>
      </c>
      <c r="C18" s="42"/>
      <c r="D18" s="42"/>
      <c r="E18" s="42"/>
      <c r="F18" s="43"/>
      <c r="G18" s="57"/>
    </row>
    <row r="19" spans="1:7" ht="13.8" thickBot="1">
      <c r="A19" s="40"/>
      <c r="B19" s="41"/>
      <c r="C19" s="42"/>
      <c r="D19" s="42"/>
      <c r="E19" s="42"/>
      <c r="F19" s="43"/>
      <c r="G19" s="39"/>
    </row>
    <row r="20" spans="1:7" ht="13.8" thickBot="1">
      <c r="A20" s="2"/>
      <c r="B20" s="12" t="s">
        <v>17</v>
      </c>
      <c r="C20" s="20"/>
      <c r="D20" s="20"/>
      <c r="E20" s="24"/>
      <c r="F20" s="24"/>
      <c r="G20" s="58">
        <f>G18</f>
        <v>0</v>
      </c>
    </row>
    <row r="21" spans="1:7" ht="13.8" thickBot="1">
      <c r="A21" s="2"/>
      <c r="B21" s="13" t="s">
        <v>2</v>
      </c>
      <c r="C21" s="11"/>
      <c r="D21" s="11"/>
      <c r="E21" s="22"/>
      <c r="F21" s="22"/>
      <c r="G21" s="60">
        <f>G20*0.2</f>
        <v>0</v>
      </c>
    </row>
    <row r="22" spans="1:7" ht="13.8" thickBot="1">
      <c r="A22" s="2"/>
      <c r="B22" s="14" t="s">
        <v>18</v>
      </c>
      <c r="C22" s="21"/>
      <c r="D22" s="21"/>
      <c r="E22" s="25"/>
      <c r="F22" s="25"/>
      <c r="G22" s="59">
        <f>SUM(G20:G21)</f>
        <v>0</v>
      </c>
    </row>
    <row r="23" spans="1:7">
      <c r="A23" s="2"/>
      <c r="B23" s="83" t="s">
        <v>3</v>
      </c>
      <c r="C23" s="84"/>
      <c r="D23" s="84"/>
      <c r="E23" s="84"/>
      <c r="F23" s="84"/>
      <c r="G23" s="85"/>
    </row>
    <row r="24" spans="1:7">
      <c r="A24" s="2"/>
      <c r="B24" s="86"/>
      <c r="C24" s="87"/>
      <c r="D24" s="87"/>
      <c r="E24" s="87"/>
      <c r="F24" s="87"/>
      <c r="G24" s="88"/>
    </row>
    <row r="25" spans="1:7">
      <c r="A25" s="6"/>
      <c r="B25" s="53"/>
      <c r="C25" s="49"/>
      <c r="D25" s="49"/>
      <c r="E25" s="51"/>
      <c r="F25" s="51"/>
      <c r="G25" s="50"/>
    </row>
    <row r="26" spans="1:7" ht="13.8">
      <c r="A26" s="4"/>
      <c r="B26" s="52"/>
      <c r="C26" s="48"/>
      <c r="D26" s="89"/>
      <c r="E26" s="89"/>
      <c r="F26" s="89"/>
      <c r="G26" s="90"/>
    </row>
    <row r="27" spans="1:7">
      <c r="A27" s="2"/>
      <c r="B27" s="15"/>
      <c r="C27" s="22"/>
      <c r="D27" s="22"/>
      <c r="E27" s="22"/>
      <c r="F27" s="22"/>
      <c r="G27" s="22"/>
    </row>
    <row r="28" spans="1:7">
      <c r="A28" s="2"/>
      <c r="B28" s="91"/>
      <c r="C28" s="91"/>
      <c r="D28" s="91"/>
      <c r="E28" s="91"/>
      <c r="F28" s="91"/>
      <c r="G28" s="91"/>
    </row>
    <row r="29" spans="1:7">
      <c r="A29" s="2"/>
      <c r="B29" s="5"/>
      <c r="C29" s="5"/>
      <c r="D29" s="5"/>
      <c r="E29" s="5"/>
      <c r="F29" s="5"/>
      <c r="G29" s="22"/>
    </row>
    <row r="30" spans="1:7">
      <c r="A30" s="92" t="s">
        <v>1</v>
      </c>
      <c r="B30" s="92"/>
      <c r="C30" s="92"/>
      <c r="D30" s="92"/>
      <c r="E30" s="92"/>
      <c r="F30" s="92"/>
      <c r="G30" s="92"/>
    </row>
    <row r="31" spans="1:7">
      <c r="A31" s="93" t="s">
        <v>9</v>
      </c>
      <c r="B31" s="93"/>
      <c r="C31" s="93"/>
      <c r="D31" s="93"/>
      <c r="E31" s="93"/>
      <c r="F31" s="93"/>
      <c r="G31" s="93"/>
    </row>
    <row r="32" spans="1:7">
      <c r="A32" s="8" t="s">
        <v>10</v>
      </c>
      <c r="B32" s="8"/>
      <c r="C32" s="22"/>
      <c r="D32" s="22"/>
      <c r="E32" s="22"/>
      <c r="F32" s="22"/>
      <c r="G32" s="22"/>
    </row>
    <row r="33" spans="1:7">
      <c r="A33" s="94"/>
      <c r="B33" s="94"/>
      <c r="C33" s="94"/>
      <c r="D33" s="94"/>
      <c r="E33" s="94"/>
      <c r="F33" s="94"/>
      <c r="G33" s="94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 t="s">
        <v>7</v>
      </c>
      <c r="B35" s="3"/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/>
      <c r="B37" s="3" t="s">
        <v>14</v>
      </c>
      <c r="C37" s="23"/>
      <c r="D37" s="23"/>
      <c r="E37" s="23"/>
      <c r="F37" s="23"/>
      <c r="G37" s="23"/>
    </row>
    <row r="38" spans="1:7">
      <c r="A38" s="3"/>
      <c r="B38" s="3" t="s">
        <v>13</v>
      </c>
      <c r="C38" s="23"/>
      <c r="D38" s="23"/>
      <c r="E38" s="23"/>
      <c r="F38" s="23"/>
      <c r="G38" s="23"/>
    </row>
    <row r="39" spans="1:7">
      <c r="A39" s="3"/>
      <c r="B39" s="3" t="s">
        <v>15</v>
      </c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93"/>
      <c r="B41" s="93"/>
      <c r="C41" s="22"/>
      <c r="D41" s="22"/>
      <c r="E41" s="95" t="s">
        <v>16</v>
      </c>
      <c r="F41" s="95"/>
      <c r="G41" s="95"/>
    </row>
  </sheetData>
  <mergeCells count="12">
    <mergeCell ref="B28:G28"/>
    <mergeCell ref="A30:G30"/>
    <mergeCell ref="A31:G31"/>
    <mergeCell ref="A33:G33"/>
    <mergeCell ref="A41:B41"/>
    <mergeCell ref="E41:G41"/>
    <mergeCell ref="A1:B1"/>
    <mergeCell ref="A3:G3"/>
    <mergeCell ref="A4:G4"/>
    <mergeCell ref="A5:B5"/>
    <mergeCell ref="B23:G24"/>
    <mergeCell ref="D26:G2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G2" sqref="G2"/>
    </sheetView>
  </sheetViews>
  <sheetFormatPr defaultRowHeight="13.2"/>
  <cols>
    <col min="1" max="1" width="5.5546875" customWidth="1"/>
    <col min="2" max="2" width="38.6640625" customWidth="1"/>
    <col min="7" max="7" width="10.33203125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32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22</v>
      </c>
      <c r="B6" s="44" t="s">
        <v>75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76</v>
      </c>
      <c r="C7" s="27"/>
      <c r="D7" s="33"/>
      <c r="E7" s="54"/>
      <c r="F7" s="33" t="s">
        <v>23</v>
      </c>
      <c r="G7" s="37"/>
    </row>
    <row r="8" spans="1:7">
      <c r="A8" s="9"/>
      <c r="B8" s="26" t="s">
        <v>77</v>
      </c>
      <c r="C8" s="27" t="s">
        <v>78</v>
      </c>
      <c r="D8" s="76">
        <v>1.3</v>
      </c>
      <c r="E8" s="54">
        <v>1.8</v>
      </c>
      <c r="F8" s="33" t="s">
        <v>23</v>
      </c>
      <c r="G8" s="37"/>
    </row>
    <row r="9" spans="1:7">
      <c r="A9" s="40"/>
      <c r="B9" s="41" t="s">
        <v>29</v>
      </c>
      <c r="C9" s="42"/>
      <c r="D9" s="42"/>
      <c r="E9" s="42"/>
      <c r="F9" s="35" t="s">
        <v>23</v>
      </c>
      <c r="G9" s="39"/>
    </row>
    <row r="10" spans="1:7">
      <c r="A10" s="40"/>
      <c r="B10" s="41" t="s">
        <v>28</v>
      </c>
      <c r="C10" s="42"/>
      <c r="D10" s="42"/>
      <c r="E10" s="42"/>
      <c r="F10" s="35" t="s">
        <v>23</v>
      </c>
      <c r="G10" s="39"/>
    </row>
    <row r="11" spans="1:7">
      <c r="A11" s="40"/>
      <c r="B11" s="41" t="s">
        <v>27</v>
      </c>
      <c r="C11" s="42"/>
      <c r="D11" s="42"/>
      <c r="E11" s="42"/>
      <c r="F11" s="35" t="s">
        <v>23</v>
      </c>
      <c r="G11" s="39"/>
    </row>
    <row r="12" spans="1:7">
      <c r="A12" s="40"/>
      <c r="B12" s="41" t="s">
        <v>26</v>
      </c>
      <c r="C12" s="42"/>
      <c r="D12" s="42"/>
      <c r="E12" s="42"/>
      <c r="F12" s="35" t="s">
        <v>23</v>
      </c>
      <c r="G12" s="39"/>
    </row>
    <row r="13" spans="1:7">
      <c r="A13" s="40"/>
      <c r="B13" s="41" t="s">
        <v>25</v>
      </c>
      <c r="C13" s="42"/>
      <c r="D13" s="42"/>
      <c r="E13" s="42"/>
      <c r="F13" s="35" t="s">
        <v>23</v>
      </c>
      <c r="G13" s="39"/>
    </row>
    <row r="14" spans="1:7">
      <c r="A14" s="40"/>
      <c r="B14" s="45" t="s">
        <v>20</v>
      </c>
      <c r="C14" s="42"/>
      <c r="D14" s="42"/>
      <c r="E14" s="42"/>
      <c r="F14" s="43"/>
      <c r="G14" s="57"/>
    </row>
    <row r="15" spans="1:7" ht="13.8" thickBot="1">
      <c r="A15" s="40"/>
      <c r="B15" s="41"/>
      <c r="C15" s="42"/>
      <c r="D15" s="42"/>
      <c r="E15" s="42"/>
      <c r="F15" s="43"/>
      <c r="G15" s="39"/>
    </row>
    <row r="16" spans="1:7" ht="13.8" thickBot="1">
      <c r="A16" s="2"/>
      <c r="B16" s="12" t="s">
        <v>17</v>
      </c>
      <c r="C16" s="20"/>
      <c r="D16" s="20"/>
      <c r="E16" s="24"/>
      <c r="F16" s="24"/>
      <c r="G16" s="58">
        <f>G14</f>
        <v>0</v>
      </c>
    </row>
    <row r="17" spans="1:7" ht="13.8" thickBot="1">
      <c r="A17" s="2"/>
      <c r="B17" s="13" t="s">
        <v>2</v>
      </c>
      <c r="C17" s="11"/>
      <c r="D17" s="11"/>
      <c r="E17" s="22"/>
      <c r="F17" s="22"/>
      <c r="G17" s="60">
        <f>G16*0.2</f>
        <v>0</v>
      </c>
    </row>
    <row r="18" spans="1:7" ht="13.8" thickBot="1">
      <c r="A18" s="2"/>
      <c r="B18" s="14" t="s">
        <v>18</v>
      </c>
      <c r="C18" s="21"/>
      <c r="D18" s="21"/>
      <c r="E18" s="25"/>
      <c r="F18" s="25"/>
      <c r="G18" s="59">
        <f>SUM(G16:G17)</f>
        <v>0</v>
      </c>
    </row>
    <row r="19" spans="1:7">
      <c r="A19" s="2"/>
      <c r="B19" s="83" t="s">
        <v>3</v>
      </c>
      <c r="C19" s="84"/>
      <c r="D19" s="84"/>
      <c r="E19" s="84"/>
      <c r="F19" s="84"/>
      <c r="G19" s="85"/>
    </row>
    <row r="20" spans="1:7">
      <c r="A20" s="2"/>
      <c r="B20" s="86"/>
      <c r="C20" s="87"/>
      <c r="D20" s="87"/>
      <c r="E20" s="87"/>
      <c r="F20" s="87"/>
      <c r="G20" s="88"/>
    </row>
    <row r="21" spans="1:7">
      <c r="A21" s="6"/>
      <c r="B21" s="53"/>
      <c r="C21" s="49"/>
      <c r="D21" s="49"/>
      <c r="E21" s="51"/>
      <c r="F21" s="51"/>
      <c r="G21" s="50"/>
    </row>
    <row r="22" spans="1:7" ht="13.8">
      <c r="A22" s="4"/>
      <c r="B22" s="52"/>
      <c r="C22" s="48"/>
      <c r="D22" s="89"/>
      <c r="E22" s="89"/>
      <c r="F22" s="89"/>
      <c r="G22" s="90"/>
    </row>
    <row r="23" spans="1:7">
      <c r="A23" s="2"/>
      <c r="B23" s="15"/>
      <c r="C23" s="22"/>
      <c r="D23" s="22"/>
      <c r="E23" s="22"/>
      <c r="F23" s="22"/>
      <c r="G23" s="22"/>
    </row>
    <row r="24" spans="1:7">
      <c r="A24" s="2"/>
      <c r="B24" s="91"/>
      <c r="C24" s="91"/>
      <c r="D24" s="91"/>
      <c r="E24" s="91"/>
      <c r="F24" s="91"/>
      <c r="G24" s="91"/>
    </row>
    <row r="25" spans="1:7">
      <c r="A25" s="2"/>
      <c r="B25" s="5"/>
      <c r="C25" s="5"/>
      <c r="D25" s="5"/>
      <c r="E25" s="5"/>
      <c r="F25" s="5"/>
      <c r="G25" s="22"/>
    </row>
    <row r="26" spans="1:7">
      <c r="A26" s="92" t="s">
        <v>1</v>
      </c>
      <c r="B26" s="92"/>
      <c r="C26" s="92"/>
      <c r="D26" s="92"/>
      <c r="E26" s="92"/>
      <c r="F26" s="92"/>
      <c r="G26" s="92"/>
    </row>
    <row r="27" spans="1:7">
      <c r="A27" s="93" t="s">
        <v>9</v>
      </c>
      <c r="B27" s="93"/>
      <c r="C27" s="93"/>
      <c r="D27" s="93"/>
      <c r="E27" s="93"/>
      <c r="F27" s="93"/>
      <c r="G27" s="93"/>
    </row>
    <row r="28" spans="1:7">
      <c r="A28" s="8" t="s">
        <v>10</v>
      </c>
      <c r="B28" s="8"/>
      <c r="C28" s="22"/>
      <c r="D28" s="22"/>
      <c r="E28" s="22"/>
      <c r="F28" s="22"/>
      <c r="G28" s="22"/>
    </row>
    <row r="29" spans="1:7">
      <c r="A29" s="94"/>
      <c r="B29" s="94"/>
      <c r="C29" s="94"/>
      <c r="D29" s="94"/>
      <c r="E29" s="94"/>
      <c r="F29" s="94"/>
      <c r="G29" s="94"/>
    </row>
    <row r="30" spans="1:7">
      <c r="A30" s="3"/>
      <c r="B30" s="3"/>
      <c r="C30" s="23"/>
      <c r="D30" s="23"/>
      <c r="E30" s="23"/>
      <c r="F30" s="23"/>
      <c r="G30" s="23"/>
    </row>
    <row r="31" spans="1:7">
      <c r="A31" s="3" t="s">
        <v>7</v>
      </c>
      <c r="B31" s="3"/>
      <c r="C31" s="23"/>
      <c r="D31" s="23"/>
      <c r="E31" s="23"/>
      <c r="F31" s="23"/>
      <c r="G31" s="23"/>
    </row>
    <row r="32" spans="1:7">
      <c r="A32" s="3"/>
      <c r="B32" s="3"/>
      <c r="C32" s="23"/>
      <c r="D32" s="23"/>
      <c r="E32" s="23"/>
      <c r="F32" s="23"/>
      <c r="G32" s="23"/>
    </row>
    <row r="33" spans="1:7">
      <c r="A33" s="3"/>
      <c r="B33" s="3" t="s">
        <v>14</v>
      </c>
      <c r="C33" s="23"/>
      <c r="D33" s="23"/>
      <c r="E33" s="23"/>
      <c r="F33" s="23"/>
      <c r="G33" s="23"/>
    </row>
    <row r="34" spans="1:7">
      <c r="A34" s="3"/>
      <c r="B34" s="3" t="s">
        <v>13</v>
      </c>
      <c r="C34" s="23"/>
      <c r="D34" s="23"/>
      <c r="E34" s="23"/>
      <c r="F34" s="23"/>
      <c r="G34" s="23"/>
    </row>
    <row r="35" spans="1:7">
      <c r="A35" s="3"/>
      <c r="B35" s="3" t="s">
        <v>15</v>
      </c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93"/>
      <c r="B37" s="93"/>
      <c r="C37" s="22"/>
      <c r="D37" s="22"/>
      <c r="E37" s="95" t="s">
        <v>16</v>
      </c>
      <c r="F37" s="95"/>
      <c r="G37" s="95"/>
    </row>
  </sheetData>
  <mergeCells count="12">
    <mergeCell ref="A1:B1"/>
    <mergeCell ref="A3:G3"/>
    <mergeCell ref="A4:G4"/>
    <mergeCell ref="A5:B5"/>
    <mergeCell ref="B19:G20"/>
    <mergeCell ref="D22:G22"/>
    <mergeCell ref="B24:G24"/>
    <mergeCell ref="A26:G26"/>
    <mergeCell ref="A27:G27"/>
    <mergeCell ref="A29:G29"/>
    <mergeCell ref="A37:B37"/>
    <mergeCell ref="E37:G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G2" sqref="G2"/>
    </sheetView>
  </sheetViews>
  <sheetFormatPr defaultRowHeight="13.2"/>
  <cols>
    <col min="1" max="1" width="5.44140625" customWidth="1"/>
    <col min="2" max="2" width="38" customWidth="1"/>
    <col min="7" max="7" width="12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70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69</v>
      </c>
      <c r="B6" s="44" t="s">
        <v>79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80</v>
      </c>
      <c r="C7" s="27"/>
      <c r="D7" s="33"/>
      <c r="E7" s="54"/>
      <c r="F7" s="33" t="s">
        <v>23</v>
      </c>
      <c r="G7" s="37"/>
    </row>
    <row r="8" spans="1:7">
      <c r="A8" s="9"/>
      <c r="B8" s="26" t="s">
        <v>81</v>
      </c>
      <c r="C8" s="27" t="s">
        <v>63</v>
      </c>
      <c r="D8" s="33">
        <v>70</v>
      </c>
      <c r="E8" s="54">
        <v>200</v>
      </c>
      <c r="F8" s="33"/>
      <c r="G8" s="37"/>
    </row>
    <row r="9" spans="1:7">
      <c r="A9" s="9"/>
      <c r="B9" s="26" t="s">
        <v>82</v>
      </c>
      <c r="C9" s="27"/>
      <c r="D9" s="33"/>
      <c r="E9" s="54"/>
      <c r="F9" s="33" t="s">
        <v>23</v>
      </c>
      <c r="G9" s="37"/>
    </row>
    <row r="10" spans="1:7">
      <c r="A10" s="9"/>
      <c r="B10" s="29" t="s">
        <v>83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84</v>
      </c>
      <c r="C11" s="27"/>
      <c r="D11" s="33"/>
      <c r="E11" s="54"/>
      <c r="F11" s="33" t="s">
        <v>23</v>
      </c>
      <c r="G11" s="37"/>
    </row>
    <row r="12" spans="1:7">
      <c r="A12" s="7"/>
      <c r="B12" s="29" t="s">
        <v>85</v>
      </c>
      <c r="C12" s="30"/>
      <c r="D12" s="34"/>
      <c r="E12" s="55"/>
      <c r="F12" s="33" t="s">
        <v>23</v>
      </c>
      <c r="G12" s="37"/>
    </row>
    <row r="13" spans="1:7">
      <c r="A13" s="40"/>
      <c r="B13" s="41" t="s">
        <v>29</v>
      </c>
      <c r="C13" s="42"/>
      <c r="D13" s="42"/>
      <c r="E13" s="42"/>
      <c r="F13" s="35" t="s">
        <v>23</v>
      </c>
      <c r="G13" s="39"/>
    </row>
    <row r="14" spans="1:7">
      <c r="A14" s="40"/>
      <c r="B14" s="41" t="s">
        <v>28</v>
      </c>
      <c r="C14" s="42"/>
      <c r="D14" s="42"/>
      <c r="E14" s="42"/>
      <c r="F14" s="35" t="s">
        <v>23</v>
      </c>
      <c r="G14" s="39"/>
    </row>
    <row r="15" spans="1:7">
      <c r="A15" s="40"/>
      <c r="B15" s="41" t="s">
        <v>27</v>
      </c>
      <c r="C15" s="42"/>
      <c r="D15" s="42"/>
      <c r="E15" s="42"/>
      <c r="F15" s="35" t="s">
        <v>23</v>
      </c>
      <c r="G15" s="39"/>
    </row>
    <row r="16" spans="1:7">
      <c r="A16" s="40"/>
      <c r="B16" s="41" t="s">
        <v>26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25</v>
      </c>
      <c r="C17" s="42"/>
      <c r="D17" s="42"/>
      <c r="E17" s="42"/>
      <c r="F17" s="35" t="s">
        <v>23</v>
      </c>
      <c r="G17" s="39"/>
    </row>
    <row r="18" spans="1:7">
      <c r="A18" s="40"/>
      <c r="B18" s="45" t="s">
        <v>20</v>
      </c>
      <c r="C18" s="42"/>
      <c r="D18" s="42"/>
      <c r="E18" s="42"/>
      <c r="F18" s="43"/>
      <c r="G18" s="57"/>
    </row>
    <row r="19" spans="1:7" ht="13.8" thickBot="1">
      <c r="A19" s="40"/>
      <c r="B19" s="41"/>
      <c r="C19" s="42"/>
      <c r="D19" s="42"/>
      <c r="E19" s="42"/>
      <c r="F19" s="43"/>
      <c r="G19" s="39"/>
    </row>
    <row r="20" spans="1:7" ht="13.8" thickBot="1">
      <c r="A20" s="2"/>
      <c r="B20" s="12" t="s">
        <v>17</v>
      </c>
      <c r="C20" s="20"/>
      <c r="D20" s="20"/>
      <c r="E20" s="24"/>
      <c r="F20" s="24"/>
      <c r="G20" s="58">
        <f>G18</f>
        <v>0</v>
      </c>
    </row>
    <row r="21" spans="1:7" ht="13.8" thickBot="1">
      <c r="A21" s="2"/>
      <c r="B21" s="13" t="s">
        <v>2</v>
      </c>
      <c r="C21" s="11"/>
      <c r="D21" s="11"/>
      <c r="E21" s="22"/>
      <c r="F21" s="22"/>
      <c r="G21" s="60">
        <f>G20*0.2</f>
        <v>0</v>
      </c>
    </row>
    <row r="22" spans="1:7" ht="13.8" thickBot="1">
      <c r="A22" s="2"/>
      <c r="B22" s="14" t="s">
        <v>18</v>
      </c>
      <c r="C22" s="21"/>
      <c r="D22" s="21"/>
      <c r="E22" s="25"/>
      <c r="F22" s="25"/>
      <c r="G22" s="59">
        <f>SUM(G20:G21)</f>
        <v>0</v>
      </c>
    </row>
    <row r="23" spans="1:7">
      <c r="A23" s="2"/>
      <c r="B23" s="83" t="s">
        <v>3</v>
      </c>
      <c r="C23" s="84"/>
      <c r="D23" s="84"/>
      <c r="E23" s="84"/>
      <c r="F23" s="84"/>
      <c r="G23" s="85"/>
    </row>
    <row r="24" spans="1:7">
      <c r="A24" s="2"/>
      <c r="B24" s="86"/>
      <c r="C24" s="87"/>
      <c r="D24" s="87"/>
      <c r="E24" s="87"/>
      <c r="F24" s="87"/>
      <c r="G24" s="88"/>
    </row>
    <row r="25" spans="1:7">
      <c r="A25" s="6"/>
      <c r="B25" s="53"/>
      <c r="C25" s="49"/>
      <c r="D25" s="49"/>
      <c r="E25" s="51"/>
      <c r="F25" s="51"/>
      <c r="G25" s="50"/>
    </row>
    <row r="26" spans="1:7" ht="13.8">
      <c r="A26" s="4"/>
      <c r="B26" s="52"/>
      <c r="C26" s="48"/>
      <c r="D26" s="89"/>
      <c r="E26" s="89"/>
      <c r="F26" s="89"/>
      <c r="G26" s="90"/>
    </row>
    <row r="27" spans="1:7">
      <c r="A27" s="2"/>
      <c r="B27" s="15"/>
      <c r="C27" s="22"/>
      <c r="D27" s="22"/>
      <c r="E27" s="22"/>
      <c r="F27" s="22"/>
      <c r="G27" s="22"/>
    </row>
    <row r="28" spans="1:7">
      <c r="A28" s="2"/>
      <c r="B28" s="91"/>
      <c r="C28" s="91"/>
      <c r="D28" s="91"/>
      <c r="E28" s="91"/>
      <c r="F28" s="91"/>
      <c r="G28" s="91"/>
    </row>
    <row r="29" spans="1:7">
      <c r="A29" s="2"/>
      <c r="B29" s="5"/>
      <c r="C29" s="5"/>
      <c r="D29" s="5"/>
      <c r="E29" s="5"/>
      <c r="F29" s="5"/>
      <c r="G29" s="22"/>
    </row>
    <row r="30" spans="1:7">
      <c r="A30" s="92" t="s">
        <v>1</v>
      </c>
      <c r="B30" s="92"/>
      <c r="C30" s="92"/>
      <c r="D30" s="92"/>
      <c r="E30" s="92"/>
      <c r="F30" s="92"/>
      <c r="G30" s="92"/>
    </row>
    <row r="31" spans="1:7">
      <c r="A31" s="93" t="s">
        <v>9</v>
      </c>
      <c r="B31" s="93"/>
      <c r="C31" s="93"/>
      <c r="D31" s="93"/>
      <c r="E31" s="93"/>
      <c r="F31" s="93"/>
      <c r="G31" s="93"/>
    </row>
    <row r="32" spans="1:7">
      <c r="A32" s="8" t="s">
        <v>10</v>
      </c>
      <c r="B32" s="8"/>
      <c r="C32" s="22"/>
      <c r="D32" s="22"/>
      <c r="E32" s="22"/>
      <c r="F32" s="22"/>
      <c r="G32" s="22"/>
    </row>
    <row r="33" spans="1:7">
      <c r="A33" s="94"/>
      <c r="B33" s="94"/>
      <c r="C33" s="94"/>
      <c r="D33" s="94"/>
      <c r="E33" s="94"/>
      <c r="F33" s="94"/>
      <c r="G33" s="94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 t="s">
        <v>7</v>
      </c>
      <c r="B35" s="3"/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/>
      <c r="B37" s="3" t="s">
        <v>14</v>
      </c>
      <c r="C37" s="23"/>
      <c r="D37" s="23"/>
      <c r="E37" s="23"/>
      <c r="F37" s="23"/>
      <c r="G37" s="23"/>
    </row>
    <row r="38" spans="1:7">
      <c r="A38" s="3"/>
      <c r="B38" s="3" t="s">
        <v>13</v>
      </c>
      <c r="C38" s="23"/>
      <c r="D38" s="23"/>
      <c r="E38" s="23"/>
      <c r="F38" s="23"/>
      <c r="G38" s="23"/>
    </row>
    <row r="39" spans="1:7">
      <c r="A39" s="3"/>
      <c r="B39" s="3" t="s">
        <v>15</v>
      </c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93"/>
      <c r="B41" s="93"/>
      <c r="C41" s="22"/>
      <c r="D41" s="22"/>
      <c r="E41" s="95" t="s">
        <v>16</v>
      </c>
      <c r="F41" s="95"/>
      <c r="G41" s="95"/>
    </row>
  </sheetData>
  <mergeCells count="12">
    <mergeCell ref="A1:B1"/>
    <mergeCell ref="A3:G3"/>
    <mergeCell ref="A4:G4"/>
    <mergeCell ref="A5:B5"/>
    <mergeCell ref="B23:G24"/>
    <mergeCell ref="D26:G26"/>
    <mergeCell ref="B28:G28"/>
    <mergeCell ref="A30:G30"/>
    <mergeCell ref="A31:G31"/>
    <mergeCell ref="A33:G33"/>
    <mergeCell ref="A41:B41"/>
    <mergeCell ref="E41:G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G2" sqref="G2"/>
    </sheetView>
  </sheetViews>
  <sheetFormatPr defaultRowHeight="13.2"/>
  <cols>
    <col min="1" max="1" width="6" customWidth="1"/>
    <col min="2" max="2" width="35.6640625" customWidth="1"/>
    <col min="7" max="7" width="10.21875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71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72</v>
      </c>
      <c r="B6" s="44" t="s">
        <v>86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62</v>
      </c>
      <c r="C7" s="27" t="s">
        <v>63</v>
      </c>
      <c r="D7" s="33">
        <v>100</v>
      </c>
      <c r="E7" s="54">
        <v>190</v>
      </c>
      <c r="F7" s="33"/>
      <c r="G7" s="37"/>
    </row>
    <row r="8" spans="1:7">
      <c r="A8" s="9"/>
      <c r="B8" s="26" t="s">
        <v>87</v>
      </c>
      <c r="C8" s="27"/>
      <c r="D8" s="33"/>
      <c r="E8" s="54"/>
      <c r="F8" s="33" t="s">
        <v>23</v>
      </c>
      <c r="G8" s="37"/>
    </row>
    <row r="9" spans="1:7">
      <c r="A9" s="9"/>
      <c r="B9" s="26" t="s">
        <v>88</v>
      </c>
      <c r="C9" s="27"/>
      <c r="D9" s="33"/>
      <c r="E9" s="54"/>
      <c r="F9" s="33" t="s">
        <v>23</v>
      </c>
      <c r="G9" s="37"/>
    </row>
    <row r="10" spans="1:7">
      <c r="A10" s="9"/>
      <c r="B10" s="29" t="s">
        <v>89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90</v>
      </c>
      <c r="C11" s="27"/>
      <c r="D11" s="33"/>
      <c r="E11" s="54"/>
      <c r="F11" s="33" t="s">
        <v>23</v>
      </c>
      <c r="G11" s="37"/>
    </row>
    <row r="12" spans="1:7">
      <c r="A12" s="9"/>
      <c r="B12" s="26" t="s">
        <v>92</v>
      </c>
      <c r="C12" s="27"/>
      <c r="D12" s="33"/>
      <c r="E12" s="54"/>
      <c r="F12" s="33" t="s">
        <v>23</v>
      </c>
      <c r="G12" s="37"/>
    </row>
    <row r="13" spans="1:7">
      <c r="A13" s="9"/>
      <c r="B13" s="26" t="s">
        <v>93</v>
      </c>
      <c r="C13" s="27"/>
      <c r="D13" s="33"/>
      <c r="E13" s="54"/>
      <c r="F13" s="33" t="s">
        <v>23</v>
      </c>
      <c r="G13" s="37"/>
    </row>
    <row r="14" spans="1:7">
      <c r="A14" s="9"/>
      <c r="B14" s="26" t="s">
        <v>94</v>
      </c>
      <c r="C14" s="27"/>
      <c r="D14" s="33"/>
      <c r="E14" s="54"/>
      <c r="F14" s="33" t="s">
        <v>23</v>
      </c>
      <c r="G14" s="37"/>
    </row>
    <row r="15" spans="1:7">
      <c r="A15" s="7"/>
      <c r="B15" s="29" t="s">
        <v>91</v>
      </c>
      <c r="C15" s="30" t="s">
        <v>52</v>
      </c>
      <c r="D15" s="34">
        <v>200</v>
      </c>
      <c r="E15" s="55"/>
      <c r="F15" s="33"/>
      <c r="G15" s="37"/>
    </row>
    <row r="16" spans="1:7">
      <c r="A16" s="40"/>
      <c r="B16" s="41" t="s">
        <v>29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28</v>
      </c>
      <c r="C17" s="42"/>
      <c r="D17" s="42"/>
      <c r="E17" s="42"/>
      <c r="F17" s="35" t="s">
        <v>23</v>
      </c>
      <c r="G17" s="39"/>
    </row>
    <row r="18" spans="1:7">
      <c r="A18" s="40"/>
      <c r="B18" s="41" t="s">
        <v>27</v>
      </c>
      <c r="C18" s="42"/>
      <c r="D18" s="42"/>
      <c r="E18" s="42"/>
      <c r="F18" s="35" t="s">
        <v>23</v>
      </c>
      <c r="G18" s="39"/>
    </row>
    <row r="19" spans="1:7">
      <c r="A19" s="40"/>
      <c r="B19" s="41" t="s">
        <v>26</v>
      </c>
      <c r="C19" s="42"/>
      <c r="D19" s="42"/>
      <c r="E19" s="42"/>
      <c r="F19" s="35" t="s">
        <v>23</v>
      </c>
      <c r="G19" s="39"/>
    </row>
    <row r="20" spans="1:7">
      <c r="A20" s="40"/>
      <c r="B20" s="41" t="s">
        <v>25</v>
      </c>
      <c r="C20" s="42"/>
      <c r="D20" s="42"/>
      <c r="E20" s="42"/>
      <c r="F20" s="35" t="s">
        <v>23</v>
      </c>
      <c r="G20" s="39"/>
    </row>
    <row r="21" spans="1:7">
      <c r="A21" s="40"/>
      <c r="B21" s="45" t="s">
        <v>20</v>
      </c>
      <c r="C21" s="42"/>
      <c r="D21" s="42"/>
      <c r="E21" s="42"/>
      <c r="F21" s="43"/>
      <c r="G21" s="57"/>
    </row>
    <row r="22" spans="1:7" ht="13.8" thickBot="1">
      <c r="A22" s="40"/>
      <c r="B22" s="41"/>
      <c r="C22" s="42"/>
      <c r="D22" s="42"/>
      <c r="E22" s="42"/>
      <c r="F22" s="43"/>
      <c r="G22" s="39"/>
    </row>
    <row r="23" spans="1:7" ht="13.8" thickBot="1">
      <c r="A23" s="2"/>
      <c r="B23" s="12" t="s">
        <v>17</v>
      </c>
      <c r="C23" s="20"/>
      <c r="D23" s="20"/>
      <c r="E23" s="24"/>
      <c r="F23" s="24"/>
      <c r="G23" s="58">
        <f>G21</f>
        <v>0</v>
      </c>
    </row>
    <row r="24" spans="1:7" ht="13.8" thickBot="1">
      <c r="A24" s="2"/>
      <c r="B24" s="13" t="s">
        <v>2</v>
      </c>
      <c r="C24" s="11"/>
      <c r="D24" s="11"/>
      <c r="E24" s="22"/>
      <c r="F24" s="22"/>
      <c r="G24" s="60">
        <f>G23*0.2</f>
        <v>0</v>
      </c>
    </row>
    <row r="25" spans="1:7" ht="13.8" thickBot="1">
      <c r="A25" s="2"/>
      <c r="B25" s="14" t="s">
        <v>18</v>
      </c>
      <c r="C25" s="21"/>
      <c r="D25" s="21"/>
      <c r="E25" s="25"/>
      <c r="F25" s="25"/>
      <c r="G25" s="59">
        <f>SUM(G23:G24)</f>
        <v>0</v>
      </c>
    </row>
    <row r="26" spans="1:7">
      <c r="A26" s="2"/>
      <c r="B26" s="83" t="s">
        <v>3</v>
      </c>
      <c r="C26" s="84"/>
      <c r="D26" s="84"/>
      <c r="E26" s="84"/>
      <c r="F26" s="84"/>
      <c r="G26" s="85"/>
    </row>
    <row r="27" spans="1:7">
      <c r="A27" s="2"/>
      <c r="B27" s="86"/>
      <c r="C27" s="87"/>
      <c r="D27" s="87"/>
      <c r="E27" s="87"/>
      <c r="F27" s="87"/>
      <c r="G27" s="88"/>
    </row>
    <row r="28" spans="1:7">
      <c r="A28" s="6"/>
      <c r="B28" s="53"/>
      <c r="C28" s="49"/>
      <c r="D28" s="49"/>
      <c r="E28" s="51"/>
      <c r="F28" s="51"/>
      <c r="G28" s="50"/>
    </row>
    <row r="29" spans="1:7" ht="13.8">
      <c r="A29" s="4"/>
      <c r="B29" s="52"/>
      <c r="C29" s="48"/>
      <c r="D29" s="89"/>
      <c r="E29" s="89"/>
      <c r="F29" s="89"/>
      <c r="G29" s="90"/>
    </row>
    <row r="30" spans="1:7">
      <c r="A30" s="2"/>
      <c r="B30" s="15"/>
      <c r="C30" s="22"/>
      <c r="D30" s="22"/>
      <c r="E30" s="22"/>
      <c r="F30" s="22"/>
      <c r="G30" s="22"/>
    </row>
    <row r="31" spans="1:7">
      <c r="A31" s="2"/>
      <c r="B31" s="91"/>
      <c r="C31" s="91"/>
      <c r="D31" s="91"/>
      <c r="E31" s="91"/>
      <c r="F31" s="91"/>
      <c r="G31" s="91"/>
    </row>
    <row r="32" spans="1:7">
      <c r="A32" s="2"/>
      <c r="B32" s="5"/>
      <c r="C32" s="5"/>
      <c r="D32" s="5"/>
      <c r="E32" s="5"/>
      <c r="F32" s="5"/>
      <c r="G32" s="22"/>
    </row>
    <row r="33" spans="1:7">
      <c r="A33" s="92" t="s">
        <v>1</v>
      </c>
      <c r="B33" s="92"/>
      <c r="C33" s="92"/>
      <c r="D33" s="92"/>
      <c r="E33" s="92"/>
      <c r="F33" s="92"/>
      <c r="G33" s="92"/>
    </row>
    <row r="34" spans="1:7">
      <c r="A34" s="93" t="s">
        <v>9</v>
      </c>
      <c r="B34" s="93"/>
      <c r="C34" s="93"/>
      <c r="D34" s="93"/>
      <c r="E34" s="93"/>
      <c r="F34" s="93"/>
      <c r="G34" s="93"/>
    </row>
    <row r="35" spans="1:7">
      <c r="A35" s="8" t="s">
        <v>10</v>
      </c>
      <c r="B35" s="8"/>
      <c r="C35" s="22"/>
      <c r="D35" s="22"/>
      <c r="E35" s="22"/>
      <c r="F35" s="22"/>
      <c r="G35" s="22"/>
    </row>
    <row r="36" spans="1:7">
      <c r="A36" s="94"/>
      <c r="B36" s="94"/>
      <c r="C36" s="94"/>
      <c r="D36" s="94"/>
      <c r="E36" s="94"/>
      <c r="F36" s="94"/>
      <c r="G36" s="94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 t="s">
        <v>7</v>
      </c>
      <c r="B38" s="3"/>
      <c r="C38" s="23"/>
      <c r="D38" s="23"/>
      <c r="E38" s="23"/>
      <c r="F38" s="23"/>
      <c r="G38" s="23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/>
      <c r="B40" s="3" t="s">
        <v>14</v>
      </c>
      <c r="C40" s="23"/>
      <c r="D40" s="23"/>
      <c r="E40" s="23"/>
      <c r="F40" s="23"/>
      <c r="G40" s="23"/>
    </row>
    <row r="41" spans="1:7">
      <c r="A41" s="3"/>
      <c r="B41" s="3" t="s">
        <v>13</v>
      </c>
      <c r="C41" s="23"/>
      <c r="D41" s="23"/>
      <c r="E41" s="23"/>
      <c r="F41" s="23"/>
      <c r="G41" s="23"/>
    </row>
    <row r="42" spans="1:7">
      <c r="A42" s="3"/>
      <c r="B42" s="3" t="s">
        <v>15</v>
      </c>
      <c r="C42" s="23"/>
      <c r="D42" s="23"/>
      <c r="E42" s="23"/>
      <c r="F42" s="23"/>
      <c r="G42" s="23"/>
    </row>
    <row r="43" spans="1:7">
      <c r="A43" s="3"/>
      <c r="B43" s="3"/>
      <c r="C43" s="23"/>
      <c r="D43" s="23"/>
      <c r="E43" s="23"/>
      <c r="F43" s="23"/>
      <c r="G43" s="23"/>
    </row>
    <row r="44" spans="1:7">
      <c r="A44" s="93"/>
      <c r="B44" s="93"/>
      <c r="C44" s="22"/>
      <c r="D44" s="22"/>
      <c r="E44" s="95" t="s">
        <v>16</v>
      </c>
      <c r="F44" s="95"/>
      <c r="G44" s="95"/>
    </row>
  </sheetData>
  <mergeCells count="12">
    <mergeCell ref="A1:B1"/>
    <mergeCell ref="A3:G3"/>
    <mergeCell ref="A4:G4"/>
    <mergeCell ref="A5:B5"/>
    <mergeCell ref="B26:G27"/>
    <mergeCell ref="D29:G29"/>
    <mergeCell ref="B31:G31"/>
    <mergeCell ref="A33:G33"/>
    <mergeCell ref="A34:G34"/>
    <mergeCell ref="A36:G36"/>
    <mergeCell ref="A44:B44"/>
    <mergeCell ref="E44:G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G2" sqref="G2"/>
    </sheetView>
  </sheetViews>
  <sheetFormatPr defaultRowHeight="13.2"/>
  <cols>
    <col min="1" max="1" width="4.44140625" customWidth="1"/>
    <col min="2" max="2" width="42.44140625" customWidth="1"/>
    <col min="7" max="7" width="10.6640625" customWidth="1"/>
  </cols>
  <sheetData>
    <row r="1" spans="1:7" ht="17.399999999999999">
      <c r="A1" s="78" t="s">
        <v>107</v>
      </c>
      <c r="B1" s="78"/>
      <c r="C1" s="19"/>
      <c r="D1" s="19"/>
      <c r="E1" s="1"/>
      <c r="F1" s="1"/>
      <c r="G1" s="1" t="s">
        <v>74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73</v>
      </c>
      <c r="B6" s="44" t="s">
        <v>96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97</v>
      </c>
      <c r="C7" s="27"/>
      <c r="D7" s="33"/>
      <c r="E7" s="54"/>
      <c r="F7" s="33" t="s">
        <v>23</v>
      </c>
      <c r="G7" s="37"/>
    </row>
    <row r="8" spans="1:7">
      <c r="A8" s="9"/>
      <c r="B8" s="26" t="s">
        <v>98</v>
      </c>
      <c r="C8" s="27"/>
      <c r="D8" s="33"/>
      <c r="E8" s="54"/>
      <c r="F8" s="33" t="s">
        <v>23</v>
      </c>
      <c r="G8" s="37"/>
    </row>
    <row r="9" spans="1:7">
      <c r="A9" s="9"/>
      <c r="B9" s="26" t="s">
        <v>99</v>
      </c>
      <c r="C9" s="27"/>
      <c r="D9" s="33"/>
      <c r="E9" s="54"/>
      <c r="F9" s="33" t="s">
        <v>23</v>
      </c>
      <c r="G9" s="37"/>
    </row>
    <row r="10" spans="1:7">
      <c r="A10" s="9"/>
      <c r="B10" s="29" t="s">
        <v>100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101</v>
      </c>
      <c r="C11" s="27"/>
      <c r="D11" s="33"/>
      <c r="E11" s="54"/>
      <c r="F11" s="33" t="s">
        <v>23</v>
      </c>
      <c r="G11" s="37"/>
    </row>
    <row r="12" spans="1:7">
      <c r="A12" s="9"/>
      <c r="B12" s="26" t="s">
        <v>102</v>
      </c>
      <c r="C12" s="27"/>
      <c r="D12" s="33"/>
      <c r="E12" s="54"/>
      <c r="F12" s="33" t="s">
        <v>23</v>
      </c>
      <c r="G12" s="37"/>
    </row>
    <row r="13" spans="1:7">
      <c r="A13" s="40"/>
      <c r="B13" s="41" t="s">
        <v>29</v>
      </c>
      <c r="C13" s="42"/>
      <c r="D13" s="42"/>
      <c r="E13" s="42"/>
      <c r="F13" s="35" t="s">
        <v>23</v>
      </c>
      <c r="G13" s="39"/>
    </row>
    <row r="14" spans="1:7">
      <c r="A14" s="40"/>
      <c r="B14" s="41" t="s">
        <v>28</v>
      </c>
      <c r="C14" s="42"/>
      <c r="D14" s="42"/>
      <c r="E14" s="42"/>
      <c r="F14" s="35" t="s">
        <v>23</v>
      </c>
      <c r="G14" s="39"/>
    </row>
    <row r="15" spans="1:7">
      <c r="A15" s="40"/>
      <c r="B15" s="41" t="s">
        <v>27</v>
      </c>
      <c r="C15" s="42"/>
      <c r="D15" s="42"/>
      <c r="E15" s="42"/>
      <c r="F15" s="35" t="s">
        <v>23</v>
      </c>
      <c r="G15" s="39"/>
    </row>
    <row r="16" spans="1:7">
      <c r="A16" s="40"/>
      <c r="B16" s="41" t="s">
        <v>26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25</v>
      </c>
      <c r="C17" s="42"/>
      <c r="D17" s="42"/>
      <c r="E17" s="42"/>
      <c r="F17" s="35" t="s">
        <v>23</v>
      </c>
      <c r="G17" s="39"/>
    </row>
    <row r="18" spans="1:7">
      <c r="A18" s="40"/>
      <c r="B18" s="45" t="s">
        <v>20</v>
      </c>
      <c r="C18" s="42"/>
      <c r="D18" s="42"/>
      <c r="E18" s="42"/>
      <c r="F18" s="43"/>
      <c r="G18" s="57"/>
    </row>
    <row r="19" spans="1:7" ht="13.8" thickBot="1">
      <c r="A19" s="40"/>
      <c r="B19" s="41"/>
      <c r="C19" s="42"/>
      <c r="D19" s="42"/>
      <c r="E19" s="42"/>
      <c r="F19" s="43"/>
      <c r="G19" s="39"/>
    </row>
    <row r="20" spans="1:7" ht="13.8" thickBot="1">
      <c r="A20" s="2"/>
      <c r="B20" s="12" t="s">
        <v>17</v>
      </c>
      <c r="C20" s="20"/>
      <c r="D20" s="20"/>
      <c r="E20" s="24"/>
      <c r="F20" s="24"/>
      <c r="G20" s="58">
        <f>G18</f>
        <v>0</v>
      </c>
    </row>
    <row r="21" spans="1:7" ht="13.8" thickBot="1">
      <c r="A21" s="2"/>
      <c r="B21" s="13" t="s">
        <v>2</v>
      </c>
      <c r="C21" s="11"/>
      <c r="D21" s="11"/>
      <c r="E21" s="22"/>
      <c r="F21" s="22"/>
      <c r="G21" s="60">
        <f>G20*0.2</f>
        <v>0</v>
      </c>
    </row>
    <row r="22" spans="1:7" ht="13.8" thickBot="1">
      <c r="A22" s="2"/>
      <c r="B22" s="14" t="s">
        <v>18</v>
      </c>
      <c r="C22" s="21"/>
      <c r="D22" s="21"/>
      <c r="E22" s="25"/>
      <c r="F22" s="25"/>
      <c r="G22" s="59">
        <f>SUM(G20:G21)</f>
        <v>0</v>
      </c>
    </row>
    <row r="23" spans="1:7">
      <c r="A23" s="2"/>
      <c r="B23" s="83" t="s">
        <v>3</v>
      </c>
      <c r="C23" s="84"/>
      <c r="D23" s="84"/>
      <c r="E23" s="84"/>
      <c r="F23" s="84"/>
      <c r="G23" s="85"/>
    </row>
    <row r="24" spans="1:7">
      <c r="A24" s="2"/>
      <c r="B24" s="86"/>
      <c r="C24" s="87"/>
      <c r="D24" s="87"/>
      <c r="E24" s="87"/>
      <c r="F24" s="87"/>
      <c r="G24" s="88"/>
    </row>
    <row r="25" spans="1:7">
      <c r="A25" s="6"/>
      <c r="B25" s="53"/>
      <c r="C25" s="49"/>
      <c r="D25" s="49"/>
      <c r="E25" s="51"/>
      <c r="F25" s="51"/>
      <c r="G25" s="50"/>
    </row>
    <row r="26" spans="1:7" ht="13.8">
      <c r="A26" s="4"/>
      <c r="B26" s="52"/>
      <c r="C26" s="48"/>
      <c r="D26" s="89"/>
      <c r="E26" s="89"/>
      <c r="F26" s="89"/>
      <c r="G26" s="90"/>
    </row>
    <row r="27" spans="1:7">
      <c r="A27" s="2"/>
      <c r="B27" s="15"/>
      <c r="C27" s="22"/>
      <c r="D27" s="22"/>
      <c r="E27" s="22"/>
      <c r="F27" s="22"/>
      <c r="G27" s="22"/>
    </row>
    <row r="28" spans="1:7">
      <c r="A28" s="2"/>
      <c r="B28" s="91"/>
      <c r="C28" s="91"/>
      <c r="D28" s="91"/>
      <c r="E28" s="91"/>
      <c r="F28" s="91"/>
      <c r="G28" s="91"/>
    </row>
    <row r="29" spans="1:7">
      <c r="A29" s="2"/>
      <c r="B29" s="5"/>
      <c r="C29" s="5"/>
      <c r="D29" s="5"/>
      <c r="E29" s="5"/>
      <c r="F29" s="5"/>
      <c r="G29" s="22"/>
    </row>
    <row r="30" spans="1:7">
      <c r="A30" s="92" t="s">
        <v>1</v>
      </c>
      <c r="B30" s="92"/>
      <c r="C30" s="92"/>
      <c r="D30" s="92"/>
      <c r="E30" s="92"/>
      <c r="F30" s="92"/>
      <c r="G30" s="92"/>
    </row>
    <row r="31" spans="1:7">
      <c r="A31" s="93" t="s">
        <v>9</v>
      </c>
      <c r="B31" s="93"/>
      <c r="C31" s="93"/>
      <c r="D31" s="93"/>
      <c r="E31" s="93"/>
      <c r="F31" s="93"/>
      <c r="G31" s="93"/>
    </row>
    <row r="32" spans="1:7">
      <c r="A32" s="8" t="s">
        <v>10</v>
      </c>
      <c r="B32" s="8"/>
      <c r="C32" s="22"/>
      <c r="D32" s="22"/>
      <c r="E32" s="22"/>
      <c r="F32" s="22"/>
      <c r="G32" s="22"/>
    </row>
    <row r="33" spans="1:7">
      <c r="A33" s="94"/>
      <c r="B33" s="94"/>
      <c r="C33" s="94"/>
      <c r="D33" s="94"/>
      <c r="E33" s="94"/>
      <c r="F33" s="94"/>
      <c r="G33" s="94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 t="s">
        <v>7</v>
      </c>
      <c r="B35" s="3"/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/>
      <c r="B37" s="3" t="s">
        <v>14</v>
      </c>
      <c r="C37" s="23"/>
      <c r="D37" s="23"/>
      <c r="E37" s="23"/>
      <c r="F37" s="23"/>
      <c r="G37" s="23"/>
    </row>
    <row r="38" spans="1:7">
      <c r="A38" s="3"/>
      <c r="B38" s="3" t="s">
        <v>13</v>
      </c>
      <c r="C38" s="23"/>
      <c r="D38" s="23"/>
      <c r="E38" s="23"/>
      <c r="F38" s="23"/>
      <c r="G38" s="23"/>
    </row>
    <row r="39" spans="1:7">
      <c r="A39" s="3"/>
      <c r="B39" s="3" t="s">
        <v>15</v>
      </c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93"/>
      <c r="B41" s="93"/>
      <c r="C41" s="22"/>
      <c r="D41" s="22"/>
      <c r="E41" s="95" t="s">
        <v>16</v>
      </c>
      <c r="F41" s="95"/>
      <c r="G41" s="95"/>
    </row>
  </sheetData>
  <mergeCells count="12">
    <mergeCell ref="B28:G28"/>
    <mergeCell ref="A30:G30"/>
    <mergeCell ref="A31:G31"/>
    <mergeCell ref="A33:G33"/>
    <mergeCell ref="A41:B41"/>
    <mergeCell ref="E41:G41"/>
    <mergeCell ref="A1:B1"/>
    <mergeCell ref="A3:G3"/>
    <mergeCell ref="A4:G4"/>
    <mergeCell ref="A5:B5"/>
    <mergeCell ref="B23:G24"/>
    <mergeCell ref="D26:G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" sqref="A2:H2"/>
    </sheetView>
  </sheetViews>
  <sheetFormatPr defaultRowHeight="13.2"/>
  <cols>
    <col min="1" max="1" width="4.33203125" customWidth="1"/>
    <col min="2" max="2" width="23.8867187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97" t="s">
        <v>108</v>
      </c>
      <c r="B1" s="97"/>
      <c r="C1" s="97"/>
      <c r="D1" s="97"/>
      <c r="E1" s="97"/>
      <c r="F1" s="97"/>
      <c r="G1" s="97"/>
      <c r="H1" s="97"/>
    </row>
    <row r="2" spans="1:9" ht="15.6">
      <c r="A2" s="98" t="s">
        <v>106</v>
      </c>
      <c r="B2" s="96"/>
      <c r="C2" s="96"/>
      <c r="D2" s="96"/>
      <c r="E2" s="96"/>
      <c r="F2" s="96"/>
      <c r="G2" s="96"/>
      <c r="H2" s="96"/>
    </row>
    <row r="3" spans="1:9" ht="13.8" thickBot="1"/>
    <row r="4" spans="1:9" ht="13.8" thickBot="1">
      <c r="A4" s="70" t="s">
        <v>33</v>
      </c>
      <c r="B4" s="70" t="s">
        <v>34</v>
      </c>
      <c r="C4" s="71" t="s">
        <v>12</v>
      </c>
      <c r="D4" s="99" t="s">
        <v>35</v>
      </c>
      <c r="E4" s="100"/>
      <c r="F4" s="101"/>
    </row>
    <row r="5" spans="1:9">
      <c r="A5" s="62" t="s">
        <v>24</v>
      </c>
      <c r="B5" s="62" t="s">
        <v>53</v>
      </c>
      <c r="C5" s="63">
        <v>1</v>
      </c>
      <c r="D5" s="64"/>
      <c r="E5" s="65"/>
      <c r="F5" s="63"/>
    </row>
    <row r="6" spans="1:9">
      <c r="A6" s="62" t="s">
        <v>21</v>
      </c>
      <c r="B6" s="62" t="s">
        <v>61</v>
      </c>
      <c r="C6" s="63">
        <v>1</v>
      </c>
      <c r="D6" s="64"/>
      <c r="E6" s="65"/>
      <c r="F6" s="63"/>
    </row>
    <row r="7" spans="1:9">
      <c r="A7" s="62" t="s">
        <v>22</v>
      </c>
      <c r="B7" s="62" t="s">
        <v>103</v>
      </c>
      <c r="C7" s="63">
        <v>1</v>
      </c>
      <c r="D7" s="64"/>
      <c r="E7" s="65"/>
      <c r="F7" s="63"/>
    </row>
    <row r="8" spans="1:9">
      <c r="A8" s="62" t="s">
        <v>69</v>
      </c>
      <c r="B8" s="62" t="s">
        <v>79</v>
      </c>
      <c r="C8" s="63">
        <v>1</v>
      </c>
      <c r="D8" s="64"/>
      <c r="E8" s="65"/>
      <c r="F8" s="63"/>
    </row>
    <row r="9" spans="1:9">
      <c r="A9" s="62" t="s">
        <v>72</v>
      </c>
      <c r="B9" s="62" t="s">
        <v>86</v>
      </c>
      <c r="C9" s="63">
        <v>1</v>
      </c>
      <c r="D9" s="64"/>
      <c r="E9" s="65"/>
      <c r="F9" s="63"/>
    </row>
    <row r="10" spans="1:9" ht="13.8" thickBot="1">
      <c r="A10" s="62" t="s">
        <v>73</v>
      </c>
      <c r="B10" s="62" t="s">
        <v>95</v>
      </c>
      <c r="C10" s="63">
        <v>1</v>
      </c>
      <c r="D10" s="64"/>
      <c r="E10" s="65"/>
      <c r="F10" s="63"/>
    </row>
    <row r="11" spans="1:9" ht="13.8" thickBot="1">
      <c r="A11" s="66"/>
      <c r="B11" s="67" t="s">
        <v>36</v>
      </c>
      <c r="C11" s="69">
        <v>1</v>
      </c>
      <c r="D11" s="67"/>
      <c r="E11" s="67"/>
      <c r="F11" s="68"/>
    </row>
    <row r="13" spans="1:9">
      <c r="A13" s="102" t="s">
        <v>37</v>
      </c>
      <c r="B13" s="102"/>
      <c r="C13" s="102"/>
      <c r="D13" s="102"/>
      <c r="E13" s="102"/>
      <c r="F13" s="102"/>
      <c r="G13" s="102"/>
      <c r="H13" s="102"/>
      <c r="I13" s="102"/>
    </row>
    <row r="14" spans="1:9">
      <c r="A14" s="96"/>
      <c r="B14" s="96"/>
      <c r="C14" s="96"/>
      <c r="D14" s="96"/>
      <c r="E14" s="96"/>
      <c r="F14" s="96"/>
      <c r="G14" s="96"/>
      <c r="H14" s="96"/>
      <c r="I14" s="96"/>
    </row>
    <row r="15" spans="1:9">
      <c r="A15" s="96" t="s">
        <v>38</v>
      </c>
      <c r="B15" s="96"/>
    </row>
    <row r="16" spans="1:9">
      <c r="A16" s="96" t="s">
        <v>13</v>
      </c>
      <c r="B16" s="96"/>
    </row>
    <row r="17" spans="1:8">
      <c r="A17" s="96" t="s">
        <v>39</v>
      </c>
      <c r="B17" s="96"/>
    </row>
    <row r="19" spans="1:8">
      <c r="D19" s="96" t="s">
        <v>40</v>
      </c>
      <c r="E19" s="96"/>
      <c r="F19" s="96"/>
      <c r="G19" s="96"/>
      <c r="H19" s="96"/>
    </row>
  </sheetData>
  <mergeCells count="9">
    <mergeCell ref="A16:B16"/>
    <mergeCell ref="A17:B17"/>
    <mergeCell ref="D19:H19"/>
    <mergeCell ref="A1:H1"/>
    <mergeCell ref="A2:H2"/>
    <mergeCell ref="D4:F4"/>
    <mergeCell ref="A14:I14"/>
    <mergeCell ref="A13:I13"/>
    <mergeCell ref="A15:B1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21" sqref="A21"/>
    </sheetView>
  </sheetViews>
  <sheetFormatPr defaultRowHeight="13.2"/>
  <cols>
    <col min="1" max="1" width="91" customWidth="1"/>
  </cols>
  <sheetData>
    <row r="1" spans="1:1" ht="18">
      <c r="A1" s="72" t="s">
        <v>41</v>
      </c>
    </row>
    <row r="2" spans="1:1" ht="15.6">
      <c r="A2" s="73" t="s">
        <v>42</v>
      </c>
    </row>
    <row r="3" spans="1:1" ht="15.6">
      <c r="A3" s="74"/>
    </row>
    <row r="4" spans="1:1" ht="15.6">
      <c r="A4" s="74"/>
    </row>
    <row r="5" spans="1:1" ht="15.6">
      <c r="A5" s="74"/>
    </row>
    <row r="6" spans="1:1" ht="15.6">
      <c r="A6" s="77" t="s">
        <v>109</v>
      </c>
    </row>
    <row r="7" spans="1:1" ht="15.6">
      <c r="A7" s="74" t="s">
        <v>43</v>
      </c>
    </row>
    <row r="8" spans="1:1" ht="15.6">
      <c r="A8" s="74" t="s">
        <v>44</v>
      </c>
    </row>
    <row r="9" spans="1:1" ht="15.6">
      <c r="A9" s="74" t="s">
        <v>45</v>
      </c>
    </row>
    <row r="10" spans="1:1" ht="15.6">
      <c r="A10" s="74" t="s">
        <v>46</v>
      </c>
    </row>
    <row r="11" spans="1:1" ht="15.6">
      <c r="A11" s="74" t="s">
        <v>110</v>
      </c>
    </row>
    <row r="12" spans="1:1" ht="15.6">
      <c r="A12" s="74" t="s">
        <v>105</v>
      </c>
    </row>
    <row r="13" spans="1:1" ht="15.6">
      <c r="A13" s="74" t="s">
        <v>47</v>
      </c>
    </row>
    <row r="14" spans="1:1" ht="15.6">
      <c r="A14" s="74" t="s">
        <v>48</v>
      </c>
    </row>
    <row r="15" spans="1:1" ht="15.6">
      <c r="A15" s="75"/>
    </row>
    <row r="16" spans="1:1" ht="15.6">
      <c r="A16" s="74" t="s">
        <v>49</v>
      </c>
    </row>
    <row r="17" spans="1:1" ht="15.6">
      <c r="A17" s="74" t="s">
        <v>50</v>
      </c>
    </row>
    <row r="18" spans="1:1" ht="15.6">
      <c r="A18" s="74" t="s">
        <v>111</v>
      </c>
    </row>
    <row r="19" spans="1:1" ht="15.6">
      <c r="A19" s="74" t="s">
        <v>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8</vt:i4>
      </vt:variant>
    </vt:vector>
  </HeadingPairs>
  <TitlesOfParts>
    <vt:vector size="8" baseType="lpstr">
      <vt:lpstr>Výkyvná sekcia</vt:lpstr>
      <vt:lpstr>Viničný kladivkový mulčovač</vt:lpstr>
      <vt:lpstr>Hydraulický valec</vt:lpstr>
      <vt:lpstr>Mulčovač</vt:lpstr>
      <vt:lpstr>Medziriadková sejačka</vt:lpstr>
      <vt:lpstr>Orezávač letorostov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2022-04-11T05:16:54Z</cp:lastPrinted>
  <dcterms:created xsi:type="dcterms:W3CDTF">2014-06-12T10:35:11Z</dcterms:created>
  <dcterms:modified xsi:type="dcterms:W3CDTF">2022-06-23T08:05:11Z</dcterms:modified>
</cp:coreProperties>
</file>