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TEAMAGRO-SERVER\data\Download\PROJEKTY\Výzva 4.1 - Podpora na investície do poľnohosp. podnikov 2022\Ulrik\ŽV - Agrovýkrm Spiš s.r.o\VO\Vozidlo s hákovým nakladačom\"/>
    </mc:Choice>
  </mc:AlternateContent>
  <bookViews>
    <workbookView xWindow="-108" yWindow="-108" windowWidth="23256" windowHeight="12576"/>
  </bookViews>
  <sheets>
    <sheet name="Hárok1" sheetId="1" r:id="rId1"/>
  </sheets>
  <definedNames>
    <definedName name="_xlnm.Print_Area" localSheetId="0">Hárok1!$B$1:$I$88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G83" i="1" s="1"/>
  <c r="G84" i="1" s="1"/>
  <c r="G85" i="1" s="1"/>
</calcChain>
</file>

<file path=xl/sharedStrings.xml><?xml version="1.0" encoding="utf-8"?>
<sst xmlns="http://schemas.openxmlformats.org/spreadsheetml/2006/main" count="181" uniqueCount="117">
  <si>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</si>
  <si>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</si>
  <si>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</si>
  <si>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</si>
  <si>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</si>
  <si>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</si>
  <si>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</si>
  <si>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</si>
  <si>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</si>
  <si>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</si>
  <si>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</si>
  <si>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</si>
  <si>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</si>
  <si>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</si>
  <si>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DPH 20 %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</si>
  <si>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</si>
  <si>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</si>
  <si>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</si>
  <si>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</si>
  <si>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</si>
  <si>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</si>
  <si>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</si>
  <si>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</si>
  <si>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</si>
  <si>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</si>
  <si>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</si>
  <si>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kg</t>
  </si>
  <si>
    <t>min. 25</t>
  </si>
  <si>
    <t>min. 2,0</t>
  </si>
  <si>
    <t>m</t>
  </si>
  <si>
    <t>l</t>
  </si>
  <si>
    <t>krátka kabína</t>
  </si>
  <si>
    <t>sedadlo vodiča vzduchovo odpružené</t>
  </si>
  <si>
    <t>sedadlo spolujazdca pevné velúrové</t>
  </si>
  <si>
    <t>adaptívny tempomat s FCW a AEBS</t>
  </si>
  <si>
    <t>predná náprava</t>
  </si>
  <si>
    <t>min. 7,5</t>
  </si>
  <si>
    <t>tony</t>
  </si>
  <si>
    <t>predná náprava listy</t>
  </si>
  <si>
    <t>N</t>
  </si>
  <si>
    <t>min. 150</t>
  </si>
  <si>
    <t>min. 13</t>
  </si>
  <si>
    <t xml:space="preserve">ton </t>
  </si>
  <si>
    <t>zadná náprava, vzduchové odpruženie</t>
  </si>
  <si>
    <t>pneu - predná náprava</t>
  </si>
  <si>
    <t>pneu - zadná náprava</t>
  </si>
  <si>
    <t>min. R1, 295/80R22.5GO</t>
  </si>
  <si>
    <t xml:space="preserve"> min. F1, 295/80R22.5 GO</t>
  </si>
  <si>
    <t>náhradná pneu</t>
  </si>
  <si>
    <t>min. SP, 295/80R22.5GO</t>
  </si>
  <si>
    <t>motor</t>
  </si>
  <si>
    <t>kW/k</t>
  </si>
  <si>
    <t>min. 194 /264</t>
  </si>
  <si>
    <t>emisie výfukových plynov - EURO 6</t>
  </si>
  <si>
    <t>prevodovka - manuálna alebo automatická, min. 9 rýchlostí</t>
  </si>
  <si>
    <t>prevodový pomer zadnej nápravy</t>
  </si>
  <si>
    <t>min. 3,5</t>
  </si>
  <si>
    <t>rázvor kolies</t>
  </si>
  <si>
    <t>min. 5</t>
  </si>
  <si>
    <t>zadný previs</t>
  </si>
  <si>
    <t>rozloženie dielov podvozku - štandardné umiestnenie komponentov</t>
  </si>
  <si>
    <t>poloha DPF/SCR a ukončenie výfuku - jednotka EAS vpravo, ukončenie vpravo vzadu</t>
  </si>
  <si>
    <t>plastová palivová nádrž</t>
  </si>
  <si>
    <t>min. 200</t>
  </si>
  <si>
    <t>umiestnenie palivovej nádrže - vľavo</t>
  </si>
  <si>
    <t>nádrž na kvapalivu AdBlue (umiestnenie vpravo)</t>
  </si>
  <si>
    <t>záruka na hnaciu sústavu  3 roky/200 000km</t>
  </si>
  <si>
    <t>Podvozok</t>
  </si>
  <si>
    <t xml:space="preserve">manipulácia s kontajnermi </t>
  </si>
  <si>
    <t>od 4000 do 6000</t>
  </si>
  <si>
    <t>mm</t>
  </si>
  <si>
    <t>hmotnosť nosiča kontajnerov</t>
  </si>
  <si>
    <t>min. 1600</t>
  </si>
  <si>
    <t>dĺžka zariadenia</t>
  </si>
  <si>
    <t>max. 5400</t>
  </si>
  <si>
    <t>plne hydraulický hákový nosič kontajnerov</t>
  </si>
  <si>
    <t>min. 12</t>
  </si>
  <si>
    <t>ton</t>
  </si>
  <si>
    <t>teleskpický hák</t>
  </si>
  <si>
    <t>dva hydraulické valce na naťahovanie, sklápanie a skladanie kontajnerov</t>
  </si>
  <si>
    <t>rozvádzač - pneumatický 3 sekčný s ovládaním zo zeme a z kabíny</t>
  </si>
  <si>
    <t>ovládanie pneumatické</t>
  </si>
  <si>
    <t>výška háku</t>
  </si>
  <si>
    <t>min. 1500</t>
  </si>
  <si>
    <t xml:space="preserve">sklopný uhol </t>
  </si>
  <si>
    <t>min. 45</t>
  </si>
  <si>
    <t>stupňov</t>
  </si>
  <si>
    <t>pracovný tlak</t>
  </si>
  <si>
    <t>Mpa</t>
  </si>
  <si>
    <t>nádrž na hydraulický olej súčasťou HŽ</t>
  </si>
  <si>
    <t>plastové blatníky vrátane držiakov</t>
  </si>
  <si>
    <t>bočné zábrany proti vklineniu vrátane držiakov</t>
  </si>
  <si>
    <t>skrinka na náradie plastová s uzamykaním</t>
  </si>
  <si>
    <t>min. 80</t>
  </si>
  <si>
    <t>bočné pozičné osvetlenie</t>
  </si>
  <si>
    <t>zadné reflexné tabuľky</t>
  </si>
  <si>
    <t>označenie vozidla na zvýšenie viditeľnosti a rozoznateľnosti podľa predpisu EHK č. 104</t>
  </si>
  <si>
    <t>Hákový nakladač - nadstavba</t>
  </si>
  <si>
    <t>nastaviteľná výška háku</t>
  </si>
  <si>
    <t>od 1000 do 1600</t>
  </si>
  <si>
    <t>hydraulicky výsuvný nárazník pre možnosť nakladať dĺžku kontajnerov</t>
  </si>
  <si>
    <t>min. 6500</t>
  </si>
  <si>
    <t>PTO (ak nie je podvozok vybavený)</t>
  </si>
  <si>
    <t>Kontajner</t>
  </si>
  <si>
    <t>vodeodolný</t>
  </si>
  <si>
    <t>dĺžka kontajnera</t>
  </si>
  <si>
    <t>min. 6000 max. 6200</t>
  </si>
  <si>
    <t>výška kontajnera</t>
  </si>
  <si>
    <t>min. 2300 max. 2500</t>
  </si>
  <si>
    <t>šírka kontajnera</t>
  </si>
  <si>
    <t>min. 2400 max. 2500</t>
  </si>
  <si>
    <t>hydraulicky otvárateľný vech s dvoma krídlami s úplnym otvorením</t>
  </si>
  <si>
    <t>vodotesné zadné čelo aj s dverami</t>
  </si>
  <si>
    <t>hrúbka dna nádoby</t>
  </si>
  <si>
    <t>min. 4</t>
  </si>
  <si>
    <t>hydraulické napojenie na ľavej strane vzadu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</si>
  <si>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Agrovýkrm Spiš, s.r.o. - živočíšna výroba - podvozok, nadstavba, kontajner
Verejný obstarávateľ: Agrovýkrm Spiš, s.r.o. , 919 08 Boleráz  č. 413, IČO: 36244180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</si>
</sst>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 applyAlignment="1"/>
    <xf numFmtId="0" fontId="0" fillId="4" borderId="6" xfId="0" applyFill="1" applyBorder="1" applyAlignment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Font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3" fontId="14" fillId="2" borderId="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6" borderId="23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right" indent="1"/>
    </xf>
    <xf numFmtId="0" fontId="14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indent="1"/>
    </xf>
    <xf numFmtId="0" fontId="14" fillId="0" borderId="56" xfId="0" applyFont="1" applyBorder="1" applyAlignment="1">
      <alignment horizontal="center" vertical="center"/>
    </xf>
    <xf numFmtId="0" fontId="7" fillId="0" borderId="56" xfId="0" applyFont="1" applyBorder="1" applyAlignment="1">
      <alignment horizontal="right" indent="1"/>
    </xf>
    <xf numFmtId="0" fontId="5" fillId="6" borderId="52" xfId="0" applyFont="1" applyFill="1" applyBorder="1" applyAlignment="1">
      <alignment horizontal="center" vertical="center" textRotation="90"/>
    </xf>
    <xf numFmtId="0" fontId="5" fillId="6" borderId="53" xfId="0" applyFont="1" applyFill="1" applyBorder="1" applyAlignment="1">
      <alignment horizontal="center" vertical="center" textRotation="90"/>
    </xf>
    <xf numFmtId="0" fontId="5" fillId="6" borderId="54" xfId="0" applyFont="1" applyFill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5" fillId="6" borderId="45" xfId="0" applyFont="1" applyFill="1" applyBorder="1" applyAlignment="1">
      <alignment horizontal="center" vertical="center" textRotation="90"/>
    </xf>
    <xf numFmtId="0" fontId="5" fillId="6" borderId="37" xfId="0" applyFont="1" applyFill="1" applyBorder="1" applyAlignment="1">
      <alignment horizontal="center" vertical="center" textRotation="90"/>
    </xf>
    <xf numFmtId="0" fontId="5" fillId="6" borderId="9" xfId="0" applyFont="1" applyFill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5" fillId="6" borderId="55" xfId="0" applyFont="1" applyFill="1" applyBorder="1" applyAlignment="1">
      <alignment horizontal="center" vertical="center" textRotation="90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11" fillId="6" borderId="31" xfId="0" applyFont="1" applyFill="1" applyBorder="1" applyAlignment="1">
      <alignment horizontal="left" vertical="center" wrapText="1" indent="4"/>
    </xf>
    <xf numFmtId="0" fontId="11" fillId="6" borderId="35" xfId="0" applyFont="1" applyFill="1" applyBorder="1" applyAlignment="1">
      <alignment horizontal="left" vertical="center" wrapText="1" indent="4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left" vertical="center" indent="1"/>
    </xf>
    <xf numFmtId="0" fontId="3" fillId="8" borderId="20" xfId="0" applyFont="1" applyFill="1" applyBorder="1" applyAlignment="1">
      <alignment horizontal="left" vertical="center" indent="1"/>
    </xf>
    <xf numFmtId="0" fontId="3" fillId="8" borderId="21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6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1" fillId="5" borderId="37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60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left" vertical="center" wrapText="1" indent="4"/>
    </xf>
    <xf numFmtId="0" fontId="11" fillId="6" borderId="42" xfId="0" applyFont="1" applyFill="1" applyBorder="1" applyAlignment="1">
      <alignment horizontal="left" vertical="center" wrapText="1" indent="4"/>
    </xf>
    <xf numFmtId="0" fontId="5" fillId="4" borderId="41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1" xfId="0" applyNumberFormat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center" indent="1"/>
    </xf>
    <xf numFmtId="0" fontId="3" fillId="5" borderId="20" xfId="0" applyFont="1" applyFill="1" applyBorder="1" applyAlignment="1">
      <alignment horizontal="left" vertical="center" indent="1"/>
    </xf>
    <xf numFmtId="0" fontId="3" fillId="5" borderId="21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view="pageBreakPreview" zoomScale="90" zoomScaleNormal="100" zoomScaleSheetLayoutView="90" workbookViewId="0">
      <selection activeCell="E6" sqref="E6:I6"/>
    </sheetView>
  </sheetViews>
  <sheetFormatPr defaultRowHeight="14.4" x14ac:dyDescent="0.3"/>
  <cols>
    <col min="1" max="1" width="8.44140625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103" t="s">
        <v>116</v>
      </c>
      <c r="B1" s="104"/>
      <c r="C1" s="104"/>
      <c r="D1" s="104"/>
      <c r="E1" s="104"/>
      <c r="F1" s="104"/>
      <c r="G1" s="104"/>
      <c r="H1" s="104"/>
      <c r="I1" s="104"/>
    </row>
    <row r="2" spans="1:9" ht="43.8" customHeight="1" thickBot="1" x14ac:dyDescent="0.35">
      <c r="A2" s="105"/>
      <c r="B2" s="106"/>
      <c r="C2" s="106"/>
      <c r="D2" s="106"/>
      <c r="E2" s="106"/>
      <c r="F2" s="106"/>
      <c r="G2" s="106"/>
      <c r="H2" s="106"/>
      <c r="I2" s="106"/>
    </row>
    <row r="3" spans="1:9" ht="20.25" customHeight="1" x14ac:dyDescent="0.3">
      <c r="A3" s="107" t="s">
        <v>0</v>
      </c>
      <c r="B3" s="108"/>
      <c r="C3" s="113" t="s">
        <v>1</v>
      </c>
      <c r="D3" s="114"/>
      <c r="E3" s="115"/>
      <c r="F3" s="116"/>
      <c r="G3" s="116"/>
      <c r="H3" s="116"/>
      <c r="I3" s="117"/>
    </row>
    <row r="4" spans="1:9" ht="20.25" customHeight="1" x14ac:dyDescent="0.3">
      <c r="A4" s="109"/>
      <c r="B4" s="110"/>
      <c r="C4" s="81" t="s">
        <v>2</v>
      </c>
      <c r="D4" s="82"/>
      <c r="E4" s="118"/>
      <c r="F4" s="119"/>
      <c r="G4" s="119"/>
      <c r="H4" s="119"/>
      <c r="I4" s="120"/>
    </row>
    <row r="5" spans="1:9" ht="20.25" customHeight="1" x14ac:dyDescent="0.3">
      <c r="A5" s="109"/>
      <c r="B5" s="110"/>
      <c r="C5" s="81" t="s">
        <v>3</v>
      </c>
      <c r="D5" s="82"/>
      <c r="E5" s="118"/>
      <c r="F5" s="119"/>
      <c r="G5" s="119"/>
      <c r="H5" s="119"/>
      <c r="I5" s="120"/>
    </row>
    <row r="6" spans="1:9" ht="16.2" customHeight="1" x14ac:dyDescent="0.3">
      <c r="A6" s="109"/>
      <c r="B6" s="110"/>
      <c r="C6" s="81" t="s">
        <v>4</v>
      </c>
      <c r="D6" s="82"/>
      <c r="E6" s="118"/>
      <c r="F6" s="119"/>
      <c r="G6" s="119"/>
      <c r="H6" s="119"/>
      <c r="I6" s="120"/>
    </row>
    <row r="7" spans="1:9" ht="20.25" customHeight="1" x14ac:dyDescent="0.3">
      <c r="A7" s="109"/>
      <c r="B7" s="110"/>
      <c r="C7" s="81" t="s">
        <v>19</v>
      </c>
      <c r="D7" s="82"/>
      <c r="E7" s="118"/>
      <c r="F7" s="119"/>
      <c r="G7" s="119"/>
      <c r="H7" s="119"/>
      <c r="I7" s="120"/>
    </row>
    <row r="8" spans="1:9" ht="29.4" customHeight="1" thickBot="1" x14ac:dyDescent="0.35">
      <c r="A8" s="111"/>
      <c r="B8" s="112"/>
      <c r="C8" s="83" t="s">
        <v>5</v>
      </c>
      <c r="D8" s="84"/>
      <c r="E8" s="121"/>
      <c r="F8" s="122"/>
      <c r="G8" s="122"/>
      <c r="H8" s="122"/>
      <c r="I8" s="123"/>
    </row>
    <row r="9" spans="1:9" x14ac:dyDescent="0.3">
      <c r="A9" s="78"/>
      <c r="B9" s="78"/>
      <c r="C9" s="78"/>
      <c r="D9" s="78"/>
      <c r="E9" s="78"/>
      <c r="F9" s="78"/>
      <c r="G9" s="78"/>
      <c r="H9" s="78"/>
      <c r="I9" s="78"/>
    </row>
    <row r="10" spans="1:9" ht="6" customHeight="1" thickBot="1" x14ac:dyDescent="0.35">
      <c r="A10" s="79"/>
      <c r="B10" s="80"/>
      <c r="C10" s="80"/>
      <c r="D10" s="80"/>
      <c r="E10" s="80"/>
      <c r="F10" s="80"/>
      <c r="G10" s="80"/>
      <c r="H10" s="80"/>
      <c r="I10" s="80"/>
    </row>
    <row r="11" spans="1:9" ht="30.75" customHeight="1" thickTop="1" thickBot="1" x14ac:dyDescent="0.35">
      <c r="A11" s="30" t="s">
        <v>8</v>
      </c>
      <c r="B11" s="90"/>
      <c r="C11" s="91"/>
      <c r="D11" s="91"/>
      <c r="E11" s="91"/>
      <c r="F11" s="91"/>
      <c r="G11" s="91"/>
      <c r="H11" s="92"/>
      <c r="I11" s="93"/>
    </row>
    <row r="12" spans="1:9" ht="78.599999999999994" customHeight="1" thickBot="1" x14ac:dyDescent="0.35">
      <c r="A12" s="31"/>
      <c r="B12" s="87" t="s">
        <v>12</v>
      </c>
      <c r="C12" s="88"/>
      <c r="D12" s="89"/>
      <c r="E12" s="5" t="s">
        <v>6</v>
      </c>
      <c r="F12" s="5" t="s">
        <v>7</v>
      </c>
      <c r="G12" s="6" t="s">
        <v>18</v>
      </c>
      <c r="H12" s="9" t="s">
        <v>22</v>
      </c>
      <c r="I12" s="9" t="s">
        <v>23</v>
      </c>
    </row>
    <row r="13" spans="1:9" ht="17.25" customHeight="1" x14ac:dyDescent="0.3">
      <c r="A13" s="50" t="s">
        <v>67</v>
      </c>
      <c r="B13" s="100" t="s">
        <v>31</v>
      </c>
      <c r="C13" s="101"/>
      <c r="D13" s="102"/>
      <c r="E13" s="25" t="s">
        <v>24</v>
      </c>
      <c r="F13" s="26" t="s">
        <v>25</v>
      </c>
      <c r="G13" s="27"/>
      <c r="H13" s="44"/>
      <c r="I13" s="47"/>
    </row>
    <row r="14" spans="1:9" ht="17.25" customHeight="1" x14ac:dyDescent="0.3">
      <c r="A14" s="51"/>
      <c r="B14" s="76" t="s">
        <v>32</v>
      </c>
      <c r="C14" s="76"/>
      <c r="D14" s="76"/>
      <c r="E14" s="23" t="s">
        <v>24</v>
      </c>
      <c r="F14" s="23" t="s">
        <v>25</v>
      </c>
      <c r="G14" s="20"/>
      <c r="H14" s="45"/>
      <c r="I14" s="48"/>
    </row>
    <row r="15" spans="1:9" ht="17.25" customHeight="1" x14ac:dyDescent="0.3">
      <c r="A15" s="51"/>
      <c r="B15" s="70" t="s">
        <v>33</v>
      </c>
      <c r="C15" s="70"/>
      <c r="D15" s="70"/>
      <c r="E15" s="21" t="s">
        <v>24</v>
      </c>
      <c r="F15" s="21" t="s">
        <v>25</v>
      </c>
      <c r="G15" s="20"/>
      <c r="H15" s="45"/>
      <c r="I15" s="48"/>
    </row>
    <row r="16" spans="1:9" ht="17.399999999999999" customHeight="1" x14ac:dyDescent="0.3">
      <c r="A16" s="51"/>
      <c r="B16" s="71" t="s">
        <v>34</v>
      </c>
      <c r="C16" s="71"/>
      <c r="D16" s="71"/>
      <c r="E16" s="21" t="s">
        <v>24</v>
      </c>
      <c r="F16" s="21" t="s">
        <v>25</v>
      </c>
      <c r="G16" s="20"/>
      <c r="H16" s="45"/>
      <c r="I16" s="48"/>
    </row>
    <row r="17" spans="1:9" ht="17.25" customHeight="1" x14ac:dyDescent="0.3">
      <c r="A17" s="51"/>
      <c r="B17" s="70" t="s">
        <v>35</v>
      </c>
      <c r="C17" s="70"/>
      <c r="D17" s="70"/>
      <c r="E17" s="21" t="s">
        <v>36</v>
      </c>
      <c r="F17" s="21" t="s">
        <v>37</v>
      </c>
      <c r="G17" s="20"/>
      <c r="H17" s="45"/>
      <c r="I17" s="48"/>
    </row>
    <row r="18" spans="1:9" ht="17.25" customHeight="1" x14ac:dyDescent="0.3">
      <c r="A18" s="51"/>
      <c r="B18" s="70" t="s">
        <v>38</v>
      </c>
      <c r="C18" s="70"/>
      <c r="D18" s="70"/>
      <c r="E18" s="21" t="s">
        <v>40</v>
      </c>
      <c r="F18" s="21" t="s">
        <v>39</v>
      </c>
      <c r="G18" s="20"/>
      <c r="H18" s="45"/>
      <c r="I18" s="48"/>
    </row>
    <row r="19" spans="1:9" ht="17.25" customHeight="1" x14ac:dyDescent="0.3">
      <c r="A19" s="51"/>
      <c r="B19" s="70" t="s">
        <v>43</v>
      </c>
      <c r="C19" s="70"/>
      <c r="D19" s="70"/>
      <c r="E19" s="21" t="s">
        <v>41</v>
      </c>
      <c r="F19" s="21" t="s">
        <v>42</v>
      </c>
      <c r="G19" s="20"/>
      <c r="H19" s="45"/>
      <c r="I19" s="48"/>
    </row>
    <row r="20" spans="1:9" ht="17.25" customHeight="1" x14ac:dyDescent="0.3">
      <c r="A20" s="51"/>
      <c r="B20" s="70" t="s">
        <v>44</v>
      </c>
      <c r="C20" s="70"/>
      <c r="D20" s="70"/>
      <c r="E20" s="21" t="s">
        <v>47</v>
      </c>
      <c r="F20" s="21" t="s">
        <v>25</v>
      </c>
      <c r="G20" s="20"/>
      <c r="H20" s="45"/>
      <c r="I20" s="48"/>
    </row>
    <row r="21" spans="1:9" ht="17.25" customHeight="1" x14ac:dyDescent="0.3">
      <c r="A21" s="51"/>
      <c r="B21" s="70" t="s">
        <v>45</v>
      </c>
      <c r="C21" s="70"/>
      <c r="D21" s="70"/>
      <c r="E21" s="21" t="s">
        <v>46</v>
      </c>
      <c r="F21" s="21" t="s">
        <v>25</v>
      </c>
      <c r="G21" s="20"/>
      <c r="H21" s="45"/>
      <c r="I21" s="48"/>
    </row>
    <row r="22" spans="1:9" ht="17.25" customHeight="1" x14ac:dyDescent="0.3">
      <c r="A22" s="51"/>
      <c r="B22" s="70" t="s">
        <v>48</v>
      </c>
      <c r="C22" s="70"/>
      <c r="D22" s="70"/>
      <c r="E22" s="21" t="s">
        <v>49</v>
      </c>
      <c r="F22" s="21" t="s">
        <v>25</v>
      </c>
      <c r="G22" s="20"/>
      <c r="H22" s="45"/>
      <c r="I22" s="48"/>
    </row>
    <row r="23" spans="1:9" ht="17.25" customHeight="1" x14ac:dyDescent="0.3">
      <c r="A23" s="51"/>
      <c r="B23" s="70" t="s">
        <v>50</v>
      </c>
      <c r="C23" s="70"/>
      <c r="D23" s="70"/>
      <c r="E23" s="21" t="s">
        <v>52</v>
      </c>
      <c r="F23" s="21" t="s">
        <v>51</v>
      </c>
      <c r="G23" s="20"/>
      <c r="H23" s="45"/>
      <c r="I23" s="48"/>
    </row>
    <row r="24" spans="1:9" ht="17.25" customHeight="1" x14ac:dyDescent="0.3">
      <c r="A24" s="51"/>
      <c r="B24" s="70" t="s">
        <v>53</v>
      </c>
      <c r="C24" s="70"/>
      <c r="D24" s="70"/>
      <c r="E24" s="21" t="s">
        <v>24</v>
      </c>
      <c r="F24" s="21" t="s">
        <v>25</v>
      </c>
      <c r="G24" s="20"/>
      <c r="H24" s="45"/>
      <c r="I24" s="48"/>
    </row>
    <row r="25" spans="1:9" ht="17.25" customHeight="1" x14ac:dyDescent="0.3">
      <c r="A25" s="51"/>
      <c r="B25" s="70" t="s">
        <v>54</v>
      </c>
      <c r="C25" s="70"/>
      <c r="D25" s="70"/>
      <c r="E25" s="21" t="s">
        <v>24</v>
      </c>
      <c r="F25" s="21" t="s">
        <v>25</v>
      </c>
      <c r="G25" s="20"/>
      <c r="H25" s="45"/>
      <c r="I25" s="48"/>
    </row>
    <row r="26" spans="1:9" ht="17.25" customHeight="1" x14ac:dyDescent="0.3">
      <c r="A26" s="51"/>
      <c r="B26" s="70" t="s">
        <v>55</v>
      </c>
      <c r="C26" s="70"/>
      <c r="D26" s="70"/>
      <c r="E26" s="21" t="s">
        <v>56</v>
      </c>
      <c r="F26" s="21" t="s">
        <v>25</v>
      </c>
      <c r="G26" s="20"/>
      <c r="H26" s="45"/>
      <c r="I26" s="48"/>
    </row>
    <row r="27" spans="1:9" ht="17.25" customHeight="1" x14ac:dyDescent="0.3">
      <c r="A27" s="51"/>
      <c r="B27" s="70" t="s">
        <v>57</v>
      </c>
      <c r="C27" s="70"/>
      <c r="D27" s="70"/>
      <c r="E27" s="21" t="s">
        <v>58</v>
      </c>
      <c r="F27" s="21" t="s">
        <v>29</v>
      </c>
      <c r="G27" s="20"/>
      <c r="H27" s="45"/>
      <c r="I27" s="48"/>
    </row>
    <row r="28" spans="1:9" ht="17.25" customHeight="1" x14ac:dyDescent="0.3">
      <c r="A28" s="51"/>
      <c r="B28" s="70" t="s">
        <v>59</v>
      </c>
      <c r="C28" s="70"/>
      <c r="D28" s="70"/>
      <c r="E28" s="21" t="s">
        <v>28</v>
      </c>
      <c r="F28" s="21" t="s">
        <v>29</v>
      </c>
      <c r="G28" s="20"/>
      <c r="H28" s="45"/>
      <c r="I28" s="48"/>
    </row>
    <row r="29" spans="1:9" ht="31.8" customHeight="1" x14ac:dyDescent="0.3">
      <c r="A29" s="51"/>
      <c r="B29" s="71" t="s">
        <v>60</v>
      </c>
      <c r="C29" s="71"/>
      <c r="D29" s="71"/>
      <c r="E29" s="21" t="s">
        <v>24</v>
      </c>
      <c r="F29" s="21" t="s">
        <v>25</v>
      </c>
      <c r="G29" s="20"/>
      <c r="H29" s="45"/>
      <c r="I29" s="48"/>
    </row>
    <row r="30" spans="1:9" ht="31.2" customHeight="1" x14ac:dyDescent="0.3">
      <c r="A30" s="51"/>
      <c r="B30" s="71" t="s">
        <v>61</v>
      </c>
      <c r="C30" s="71"/>
      <c r="D30" s="71"/>
      <c r="E30" s="21" t="s">
        <v>24</v>
      </c>
      <c r="F30" s="21" t="s">
        <v>25</v>
      </c>
      <c r="G30" s="20"/>
      <c r="H30" s="45"/>
      <c r="I30" s="48"/>
    </row>
    <row r="31" spans="1:9" ht="17.25" customHeight="1" x14ac:dyDescent="0.3">
      <c r="A31" s="51"/>
      <c r="B31" s="68" t="s">
        <v>62</v>
      </c>
      <c r="C31" s="68"/>
      <c r="D31" s="68"/>
      <c r="E31" s="28" t="s">
        <v>63</v>
      </c>
      <c r="F31" s="29" t="s">
        <v>30</v>
      </c>
      <c r="G31" s="20"/>
      <c r="H31" s="45"/>
      <c r="I31" s="48"/>
    </row>
    <row r="32" spans="1:9" ht="17.25" customHeight="1" x14ac:dyDescent="0.3">
      <c r="A32" s="51"/>
      <c r="B32" s="68" t="s">
        <v>64</v>
      </c>
      <c r="C32" s="68"/>
      <c r="D32" s="68"/>
      <c r="E32" s="29" t="s">
        <v>24</v>
      </c>
      <c r="F32" s="29" t="s">
        <v>25</v>
      </c>
      <c r="G32" s="20"/>
      <c r="H32" s="45"/>
      <c r="I32" s="48"/>
    </row>
    <row r="33" spans="1:9" ht="17.25" customHeight="1" x14ac:dyDescent="0.3">
      <c r="A33" s="51"/>
      <c r="B33" s="68" t="s">
        <v>65</v>
      </c>
      <c r="C33" s="68"/>
      <c r="D33" s="68"/>
      <c r="E33" s="29" t="s">
        <v>63</v>
      </c>
      <c r="F33" s="29" t="s">
        <v>30</v>
      </c>
      <c r="G33" s="20"/>
      <c r="H33" s="45"/>
      <c r="I33" s="48"/>
    </row>
    <row r="34" spans="1:9" ht="17.25" customHeight="1" thickBot="1" x14ac:dyDescent="0.35">
      <c r="A34" s="52"/>
      <c r="B34" s="69" t="s">
        <v>66</v>
      </c>
      <c r="C34" s="69"/>
      <c r="D34" s="69"/>
      <c r="E34" s="35" t="s">
        <v>24</v>
      </c>
      <c r="F34" s="35" t="s">
        <v>25</v>
      </c>
      <c r="G34" s="36"/>
      <c r="H34" s="53"/>
      <c r="I34" s="54"/>
    </row>
    <row r="35" spans="1:9" ht="17.25" customHeight="1" x14ac:dyDescent="0.3">
      <c r="A35" s="41" t="s">
        <v>97</v>
      </c>
      <c r="B35" s="72" t="s">
        <v>68</v>
      </c>
      <c r="C35" s="73"/>
      <c r="D35" s="74"/>
      <c r="E35" s="37" t="s">
        <v>69</v>
      </c>
      <c r="F35" s="37" t="s">
        <v>70</v>
      </c>
      <c r="G35" s="38"/>
      <c r="H35" s="44"/>
      <c r="I35" s="47"/>
    </row>
    <row r="36" spans="1:9" ht="17.25" customHeight="1" x14ac:dyDescent="0.3">
      <c r="A36" s="42"/>
      <c r="B36" s="56" t="s">
        <v>71</v>
      </c>
      <c r="C36" s="57"/>
      <c r="D36" s="58"/>
      <c r="E36" s="29" t="s">
        <v>72</v>
      </c>
      <c r="F36" s="29" t="s">
        <v>26</v>
      </c>
      <c r="G36" s="20"/>
      <c r="H36" s="45"/>
      <c r="I36" s="48"/>
    </row>
    <row r="37" spans="1:9" ht="17.25" customHeight="1" x14ac:dyDescent="0.3">
      <c r="A37" s="42"/>
      <c r="B37" s="56" t="s">
        <v>73</v>
      </c>
      <c r="C37" s="57"/>
      <c r="D37" s="58"/>
      <c r="E37" s="29" t="s">
        <v>74</v>
      </c>
      <c r="F37" s="29" t="s">
        <v>70</v>
      </c>
      <c r="G37" s="20"/>
      <c r="H37" s="45"/>
      <c r="I37" s="48"/>
    </row>
    <row r="38" spans="1:9" ht="17.25" customHeight="1" x14ac:dyDescent="0.3">
      <c r="A38" s="42"/>
      <c r="B38" s="56" t="s">
        <v>75</v>
      </c>
      <c r="C38" s="57"/>
      <c r="D38" s="58"/>
      <c r="E38" s="29" t="s">
        <v>76</v>
      </c>
      <c r="F38" s="29" t="s">
        <v>77</v>
      </c>
      <c r="G38" s="20"/>
      <c r="H38" s="45"/>
      <c r="I38" s="48"/>
    </row>
    <row r="39" spans="1:9" ht="17.25" customHeight="1" x14ac:dyDescent="0.3">
      <c r="A39" s="42"/>
      <c r="B39" s="56" t="s">
        <v>78</v>
      </c>
      <c r="C39" s="57"/>
      <c r="D39" s="58"/>
      <c r="E39" s="29" t="s">
        <v>24</v>
      </c>
      <c r="F39" s="29" t="s">
        <v>25</v>
      </c>
      <c r="G39" s="20"/>
      <c r="H39" s="45"/>
      <c r="I39" s="48"/>
    </row>
    <row r="40" spans="1:9" ht="33" customHeight="1" x14ac:dyDescent="0.3">
      <c r="A40" s="42"/>
      <c r="B40" s="59" t="s">
        <v>79</v>
      </c>
      <c r="C40" s="60"/>
      <c r="D40" s="61"/>
      <c r="E40" s="29" t="s">
        <v>24</v>
      </c>
      <c r="F40" s="29" t="s">
        <v>25</v>
      </c>
      <c r="G40" s="20"/>
      <c r="H40" s="45"/>
      <c r="I40" s="48"/>
    </row>
    <row r="41" spans="1:9" ht="27.6" customHeight="1" x14ac:dyDescent="0.3">
      <c r="A41" s="42"/>
      <c r="B41" s="59" t="s">
        <v>80</v>
      </c>
      <c r="C41" s="60"/>
      <c r="D41" s="61"/>
      <c r="E41" s="29" t="s">
        <v>24</v>
      </c>
      <c r="F41" s="29" t="s">
        <v>25</v>
      </c>
      <c r="G41" s="20"/>
      <c r="H41" s="45"/>
      <c r="I41" s="48"/>
    </row>
    <row r="42" spans="1:9" ht="17.25" customHeight="1" x14ac:dyDescent="0.3">
      <c r="A42" s="42"/>
      <c r="B42" s="56" t="s">
        <v>81</v>
      </c>
      <c r="C42" s="57"/>
      <c r="D42" s="58"/>
      <c r="E42" s="29" t="s">
        <v>24</v>
      </c>
      <c r="F42" s="29" t="s">
        <v>25</v>
      </c>
      <c r="G42" s="20"/>
      <c r="H42" s="45"/>
      <c r="I42" s="48"/>
    </row>
    <row r="43" spans="1:9" ht="17.25" customHeight="1" x14ac:dyDescent="0.3">
      <c r="A43" s="42"/>
      <c r="B43" s="56" t="s">
        <v>82</v>
      </c>
      <c r="C43" s="57"/>
      <c r="D43" s="58"/>
      <c r="E43" s="29" t="s">
        <v>83</v>
      </c>
      <c r="F43" s="29" t="s">
        <v>70</v>
      </c>
      <c r="G43" s="20"/>
      <c r="H43" s="45"/>
      <c r="I43" s="48"/>
    </row>
    <row r="44" spans="1:9" ht="17.25" customHeight="1" x14ac:dyDescent="0.3">
      <c r="A44" s="42"/>
      <c r="B44" s="56" t="s">
        <v>84</v>
      </c>
      <c r="C44" s="57"/>
      <c r="D44" s="58"/>
      <c r="E44" s="29" t="s">
        <v>85</v>
      </c>
      <c r="F44" s="29" t="s">
        <v>86</v>
      </c>
      <c r="G44" s="20"/>
      <c r="H44" s="45"/>
      <c r="I44" s="48"/>
    </row>
    <row r="45" spans="1:9" ht="17.25" customHeight="1" x14ac:dyDescent="0.3">
      <c r="A45" s="42"/>
      <c r="B45" s="56" t="s">
        <v>87</v>
      </c>
      <c r="C45" s="57"/>
      <c r="D45" s="58"/>
      <c r="E45" s="29" t="s">
        <v>27</v>
      </c>
      <c r="F45" s="29" t="s">
        <v>88</v>
      </c>
      <c r="G45" s="20"/>
      <c r="H45" s="45"/>
      <c r="I45" s="48"/>
    </row>
    <row r="46" spans="1:9" ht="17.25" customHeight="1" x14ac:dyDescent="0.3">
      <c r="A46" s="42"/>
      <c r="B46" s="56" t="s">
        <v>89</v>
      </c>
      <c r="C46" s="57"/>
      <c r="D46" s="58"/>
      <c r="E46" s="29" t="s">
        <v>24</v>
      </c>
      <c r="F46" s="29" t="s">
        <v>25</v>
      </c>
      <c r="G46" s="20"/>
      <c r="H46" s="45"/>
      <c r="I46" s="48"/>
    </row>
    <row r="47" spans="1:9" ht="17.25" customHeight="1" x14ac:dyDescent="0.3">
      <c r="A47" s="42"/>
      <c r="B47" s="56" t="s">
        <v>90</v>
      </c>
      <c r="C47" s="57"/>
      <c r="D47" s="58"/>
      <c r="E47" s="29" t="s">
        <v>24</v>
      </c>
      <c r="F47" s="29" t="s">
        <v>25</v>
      </c>
      <c r="G47" s="20"/>
      <c r="H47" s="45"/>
      <c r="I47" s="48"/>
    </row>
    <row r="48" spans="1:9" ht="17.25" customHeight="1" x14ac:dyDescent="0.3">
      <c r="A48" s="42"/>
      <c r="B48" s="56" t="s">
        <v>91</v>
      </c>
      <c r="C48" s="57"/>
      <c r="D48" s="58"/>
      <c r="E48" s="29" t="s">
        <v>24</v>
      </c>
      <c r="F48" s="29" t="s">
        <v>25</v>
      </c>
      <c r="G48" s="20"/>
      <c r="H48" s="45"/>
      <c r="I48" s="48"/>
    </row>
    <row r="49" spans="1:9" ht="17.25" customHeight="1" x14ac:dyDescent="0.3">
      <c r="A49" s="42"/>
      <c r="B49" s="56" t="s">
        <v>92</v>
      </c>
      <c r="C49" s="57"/>
      <c r="D49" s="58"/>
      <c r="E49" s="29" t="s">
        <v>93</v>
      </c>
      <c r="F49" s="29" t="s">
        <v>30</v>
      </c>
      <c r="G49" s="20"/>
      <c r="H49" s="45"/>
      <c r="I49" s="48"/>
    </row>
    <row r="50" spans="1:9" ht="17.25" customHeight="1" x14ac:dyDescent="0.3">
      <c r="A50" s="42"/>
      <c r="B50" s="56" t="s">
        <v>94</v>
      </c>
      <c r="C50" s="57"/>
      <c r="D50" s="58"/>
      <c r="E50" s="29" t="s">
        <v>24</v>
      </c>
      <c r="F50" s="29" t="s">
        <v>25</v>
      </c>
      <c r="G50" s="20"/>
      <c r="H50" s="45"/>
      <c r="I50" s="48"/>
    </row>
    <row r="51" spans="1:9" ht="17.25" customHeight="1" x14ac:dyDescent="0.3">
      <c r="A51" s="42"/>
      <c r="B51" s="56" t="s">
        <v>95</v>
      </c>
      <c r="C51" s="57"/>
      <c r="D51" s="58"/>
      <c r="E51" s="29" t="s">
        <v>24</v>
      </c>
      <c r="F51" s="29" t="s">
        <v>25</v>
      </c>
      <c r="G51" s="20"/>
      <c r="H51" s="45"/>
      <c r="I51" s="48"/>
    </row>
    <row r="52" spans="1:9" ht="17.25" customHeight="1" x14ac:dyDescent="0.3">
      <c r="A52" s="42"/>
      <c r="B52" s="56" t="s">
        <v>98</v>
      </c>
      <c r="C52" s="57"/>
      <c r="D52" s="58"/>
      <c r="E52" s="39" t="s">
        <v>99</v>
      </c>
      <c r="F52" s="39" t="s">
        <v>70</v>
      </c>
      <c r="G52" s="40"/>
      <c r="H52" s="45"/>
      <c r="I52" s="48"/>
    </row>
    <row r="53" spans="1:9" ht="28.8" customHeight="1" x14ac:dyDescent="0.3">
      <c r="A53" s="42"/>
      <c r="B53" s="59" t="s">
        <v>100</v>
      </c>
      <c r="C53" s="60"/>
      <c r="D53" s="61"/>
      <c r="E53" s="39" t="s">
        <v>101</v>
      </c>
      <c r="F53" s="39" t="s">
        <v>70</v>
      </c>
      <c r="G53" s="40"/>
      <c r="H53" s="45"/>
      <c r="I53" s="48"/>
    </row>
    <row r="54" spans="1:9" ht="28.8" customHeight="1" x14ac:dyDescent="0.3">
      <c r="A54" s="42"/>
      <c r="B54" s="59" t="s">
        <v>102</v>
      </c>
      <c r="C54" s="60"/>
      <c r="D54" s="61"/>
      <c r="E54" s="39" t="s">
        <v>24</v>
      </c>
      <c r="F54" s="39" t="s">
        <v>25</v>
      </c>
      <c r="G54" s="40"/>
      <c r="H54" s="45"/>
      <c r="I54" s="48"/>
    </row>
    <row r="55" spans="1:9" ht="31.2" customHeight="1" thickBot="1" x14ac:dyDescent="0.35">
      <c r="A55" s="55"/>
      <c r="B55" s="62" t="s">
        <v>96</v>
      </c>
      <c r="C55" s="63"/>
      <c r="D55" s="64"/>
      <c r="E55" s="35" t="s">
        <v>24</v>
      </c>
      <c r="F55" s="35" t="s">
        <v>25</v>
      </c>
      <c r="G55" s="36"/>
      <c r="H55" s="53"/>
      <c r="I55" s="54"/>
    </row>
    <row r="56" spans="1:9" ht="17.25" customHeight="1" x14ac:dyDescent="0.3">
      <c r="A56" s="41" t="s">
        <v>103</v>
      </c>
      <c r="B56" s="65" t="s">
        <v>104</v>
      </c>
      <c r="C56" s="66"/>
      <c r="D56" s="67"/>
      <c r="E56" s="34" t="s">
        <v>24</v>
      </c>
      <c r="F56" s="34" t="s">
        <v>25</v>
      </c>
      <c r="G56" s="27"/>
      <c r="H56" s="44"/>
      <c r="I56" s="47"/>
    </row>
    <row r="57" spans="1:9" ht="17.25" customHeight="1" x14ac:dyDescent="0.3">
      <c r="A57" s="42"/>
      <c r="B57" s="56" t="s">
        <v>105</v>
      </c>
      <c r="C57" s="57"/>
      <c r="D57" s="58"/>
      <c r="E57" s="29" t="s">
        <v>106</v>
      </c>
      <c r="F57" s="29" t="s">
        <v>70</v>
      </c>
      <c r="G57" s="20"/>
      <c r="H57" s="45"/>
      <c r="I57" s="48"/>
    </row>
    <row r="58" spans="1:9" ht="17.25" customHeight="1" x14ac:dyDescent="0.3">
      <c r="A58" s="42"/>
      <c r="B58" s="56" t="s">
        <v>107</v>
      </c>
      <c r="C58" s="57"/>
      <c r="D58" s="58"/>
      <c r="E58" s="29" t="s">
        <v>108</v>
      </c>
      <c r="F58" s="29" t="s">
        <v>70</v>
      </c>
      <c r="G58" s="20"/>
      <c r="H58" s="45"/>
      <c r="I58" s="48"/>
    </row>
    <row r="59" spans="1:9" ht="17.25" customHeight="1" x14ac:dyDescent="0.3">
      <c r="A59" s="42"/>
      <c r="B59" s="56" t="s">
        <v>109</v>
      </c>
      <c r="C59" s="57"/>
      <c r="D59" s="58"/>
      <c r="E59" s="29" t="s">
        <v>110</v>
      </c>
      <c r="F59" s="29" t="s">
        <v>70</v>
      </c>
      <c r="G59" s="20"/>
      <c r="H59" s="45"/>
      <c r="I59" s="48"/>
    </row>
    <row r="60" spans="1:9" ht="29.4" customHeight="1" x14ac:dyDescent="0.3">
      <c r="A60" s="42"/>
      <c r="B60" s="59" t="s">
        <v>111</v>
      </c>
      <c r="C60" s="60"/>
      <c r="D60" s="61"/>
      <c r="E60" s="29" t="s">
        <v>24</v>
      </c>
      <c r="F60" s="29" t="s">
        <v>25</v>
      </c>
      <c r="G60" s="20"/>
      <c r="H60" s="45"/>
      <c r="I60" s="48"/>
    </row>
    <row r="61" spans="1:9" ht="17.25" customHeight="1" x14ac:dyDescent="0.3">
      <c r="A61" s="42"/>
      <c r="B61" s="56" t="s">
        <v>112</v>
      </c>
      <c r="C61" s="57"/>
      <c r="D61" s="58"/>
      <c r="E61" s="29" t="s">
        <v>24</v>
      </c>
      <c r="F61" s="29" t="s">
        <v>25</v>
      </c>
      <c r="G61" s="20"/>
      <c r="H61" s="45"/>
      <c r="I61" s="48"/>
    </row>
    <row r="62" spans="1:9" ht="17.25" customHeight="1" x14ac:dyDescent="0.3">
      <c r="A62" s="42"/>
      <c r="B62" s="56" t="s">
        <v>113</v>
      </c>
      <c r="C62" s="57"/>
      <c r="D62" s="58"/>
      <c r="E62" s="29" t="s">
        <v>114</v>
      </c>
      <c r="F62" s="29" t="s">
        <v>70</v>
      </c>
      <c r="G62" s="20"/>
      <c r="H62" s="45"/>
      <c r="I62" s="48"/>
    </row>
    <row r="63" spans="1:9" ht="17.25" customHeight="1" x14ac:dyDescent="0.3">
      <c r="A63" s="42"/>
      <c r="B63" s="56" t="s">
        <v>115</v>
      </c>
      <c r="C63" s="57"/>
      <c r="D63" s="58"/>
      <c r="E63" s="29" t="s">
        <v>24</v>
      </c>
      <c r="F63" s="29" t="s">
        <v>25</v>
      </c>
      <c r="G63" s="20"/>
      <c r="H63" s="45"/>
      <c r="I63" s="48"/>
    </row>
    <row r="64" spans="1:9" ht="17.25" customHeight="1" x14ac:dyDescent="0.3">
      <c r="A64" s="42"/>
      <c r="B64" s="56"/>
      <c r="C64" s="57"/>
      <c r="D64" s="58"/>
      <c r="E64" s="29"/>
      <c r="F64" s="29"/>
      <c r="G64" s="20"/>
      <c r="H64" s="45"/>
      <c r="I64" s="48"/>
    </row>
    <row r="65" spans="1:9" ht="17.25" hidden="1" customHeight="1" x14ac:dyDescent="0.3">
      <c r="A65" s="42"/>
      <c r="B65" s="56"/>
      <c r="C65" s="57"/>
      <c r="D65" s="58"/>
      <c r="E65" s="29"/>
      <c r="F65" s="29"/>
      <c r="G65" s="20"/>
      <c r="H65" s="45"/>
      <c r="I65" s="48"/>
    </row>
    <row r="66" spans="1:9" ht="17.399999999999999" hidden="1" customHeight="1" x14ac:dyDescent="0.3">
      <c r="A66" s="42"/>
      <c r="B66" s="68"/>
      <c r="C66" s="68"/>
      <c r="D66" s="68"/>
      <c r="E66" s="29"/>
      <c r="F66" s="29"/>
      <c r="G66" s="20"/>
      <c r="H66" s="45"/>
      <c r="I66" s="48"/>
    </row>
    <row r="67" spans="1:9" ht="17.25" customHeight="1" thickBot="1" x14ac:dyDescent="0.35">
      <c r="A67" s="43"/>
      <c r="B67" s="70"/>
      <c r="C67" s="70"/>
      <c r="D67" s="70"/>
      <c r="E67" s="22"/>
      <c r="F67" s="23"/>
      <c r="G67" s="20"/>
      <c r="H67" s="46"/>
      <c r="I67" s="49"/>
    </row>
    <row r="68" spans="1:9" ht="17.25" hidden="1" customHeight="1" x14ac:dyDescent="0.35">
      <c r="A68" s="32"/>
      <c r="B68" s="77"/>
      <c r="C68" s="77"/>
      <c r="D68" s="77"/>
      <c r="E68" s="23"/>
      <c r="F68" s="23"/>
      <c r="G68" s="20"/>
      <c r="H68" s="15"/>
      <c r="I68" s="13"/>
    </row>
    <row r="69" spans="1:9" ht="17.25" hidden="1" customHeight="1" x14ac:dyDescent="0.35">
      <c r="A69" s="32"/>
      <c r="B69" s="77"/>
      <c r="C69" s="77"/>
      <c r="D69" s="77"/>
      <c r="E69" s="23"/>
      <c r="F69" s="23"/>
      <c r="G69" s="20"/>
      <c r="H69" s="15"/>
      <c r="I69" s="13"/>
    </row>
    <row r="70" spans="1:9" ht="17.25" hidden="1" customHeight="1" x14ac:dyDescent="0.35">
      <c r="A70" s="32"/>
      <c r="B70" s="77"/>
      <c r="C70" s="77"/>
      <c r="D70" s="77"/>
      <c r="E70" s="23"/>
      <c r="F70" s="23"/>
      <c r="G70" s="20"/>
      <c r="H70" s="15"/>
      <c r="I70" s="13"/>
    </row>
    <row r="71" spans="1:9" ht="17.25" hidden="1" customHeight="1" x14ac:dyDescent="0.35">
      <c r="A71" s="32"/>
      <c r="B71" s="75"/>
      <c r="C71" s="75"/>
      <c r="D71" s="75"/>
      <c r="E71" s="19"/>
      <c r="F71" s="19"/>
      <c r="G71" s="24"/>
      <c r="H71" s="16"/>
      <c r="I71" s="13"/>
    </row>
    <row r="72" spans="1:9" ht="17.25" hidden="1" customHeight="1" x14ac:dyDescent="0.35">
      <c r="A72" s="32"/>
      <c r="B72" s="77"/>
      <c r="C72" s="77"/>
      <c r="D72" s="77"/>
      <c r="E72" s="23"/>
      <c r="F72" s="23"/>
      <c r="G72" s="20"/>
      <c r="H72" s="15"/>
      <c r="I72" s="13"/>
    </row>
    <row r="73" spans="1:9" ht="17.25" hidden="1" customHeight="1" thickBot="1" x14ac:dyDescent="0.35">
      <c r="A73" s="31"/>
      <c r="B73" s="86"/>
      <c r="C73" s="86"/>
      <c r="D73" s="86"/>
      <c r="E73" s="17"/>
      <c r="F73" s="17"/>
      <c r="G73" s="18"/>
      <c r="H73" s="12"/>
      <c r="I73" s="14"/>
    </row>
    <row r="74" spans="1:9" ht="17.25" customHeight="1" thickBot="1" x14ac:dyDescent="0.35">
      <c r="A74" s="31"/>
      <c r="B74" s="97" t="s">
        <v>21</v>
      </c>
      <c r="C74" s="98"/>
      <c r="D74" s="98"/>
      <c r="E74" s="98"/>
      <c r="F74" s="98"/>
      <c r="G74" s="99"/>
      <c r="H74" s="10"/>
      <c r="I74" s="11"/>
    </row>
    <row r="75" spans="1:9" ht="24" customHeight="1" thickBot="1" x14ac:dyDescent="0.45">
      <c r="A75" s="31"/>
      <c r="B75" s="131" t="s">
        <v>11</v>
      </c>
      <c r="C75" s="132"/>
      <c r="D75" s="132"/>
      <c r="E75" s="132"/>
      <c r="F75" s="132"/>
      <c r="G75" s="133"/>
      <c r="H75" s="8"/>
      <c r="I75" s="7">
        <f>I74*2</f>
        <v>0</v>
      </c>
    </row>
    <row r="76" spans="1:9" ht="11.25" customHeight="1" thickBot="1" x14ac:dyDescent="0.35">
      <c r="A76" s="31"/>
      <c r="B76" s="138"/>
      <c r="C76" s="139"/>
      <c r="D76" s="139"/>
      <c r="E76" s="139"/>
      <c r="F76" s="139"/>
      <c r="G76" s="139"/>
      <c r="H76" s="140"/>
      <c r="I76" s="141"/>
    </row>
    <row r="77" spans="1:9" ht="32.4" customHeight="1" thickBot="1" x14ac:dyDescent="0.35">
      <c r="A77" s="31"/>
      <c r="B77" s="142" t="s">
        <v>10</v>
      </c>
      <c r="C77" s="143"/>
      <c r="D77" s="144"/>
      <c r="E77" s="145"/>
      <c r="F77" s="146"/>
      <c r="G77" s="146"/>
      <c r="H77" s="147"/>
      <c r="I77" s="148"/>
    </row>
    <row r="78" spans="1:9" ht="22.2" hidden="1" customHeight="1" thickBot="1" x14ac:dyDescent="0.35">
      <c r="A78" s="33"/>
      <c r="B78" s="94" t="s">
        <v>9</v>
      </c>
      <c r="C78" s="95"/>
      <c r="D78" s="96"/>
      <c r="E78" s="134" t="s">
        <v>20</v>
      </c>
      <c r="F78" s="135"/>
      <c r="G78" s="135"/>
      <c r="H78" s="136"/>
      <c r="I78" s="137"/>
    </row>
    <row r="79" spans="1:9" ht="22.2" hidden="1" customHeight="1" x14ac:dyDescent="0.3">
      <c r="A79" s="85"/>
      <c r="B79" s="85"/>
      <c r="C79" s="85"/>
      <c r="D79" s="85"/>
      <c r="E79" s="85"/>
      <c r="F79" s="85"/>
      <c r="G79" s="85"/>
      <c r="H79" s="85"/>
      <c r="I79" s="85"/>
    </row>
    <row r="80" spans="1:9" ht="22.2" hidden="1" customHeight="1" x14ac:dyDescent="0.3">
      <c r="A80" s="3"/>
      <c r="B80" s="4"/>
      <c r="C80" s="4"/>
      <c r="D80" s="4"/>
      <c r="E80" s="2"/>
      <c r="F80" s="2"/>
      <c r="G80" s="2"/>
      <c r="H80" s="2"/>
      <c r="I80" s="2"/>
    </row>
    <row r="81" spans="1:9" ht="22.2" hidden="1" customHeight="1" x14ac:dyDescent="0.3">
      <c r="A81" s="85"/>
      <c r="B81" s="85"/>
      <c r="C81" s="85"/>
      <c r="D81" s="85"/>
      <c r="E81" s="85"/>
      <c r="F81" s="85"/>
      <c r="G81" s="85"/>
      <c r="H81" s="85"/>
      <c r="I81" s="85"/>
    </row>
    <row r="82" spans="1:9" ht="22.2" hidden="1" customHeight="1" x14ac:dyDescent="0.3"/>
    <row r="83" spans="1:9" s="1" customFormat="1" ht="22.2" hidden="1" customHeight="1" x14ac:dyDescent="0.3">
      <c r="D83" s="125" t="s">
        <v>13</v>
      </c>
      <c r="E83" s="125"/>
      <c r="F83" s="125"/>
      <c r="G83" s="126">
        <f>I75</f>
        <v>0</v>
      </c>
      <c r="H83" s="126"/>
      <c r="I83" s="127"/>
    </row>
    <row r="84" spans="1:9" s="1" customFormat="1" ht="19.2" customHeight="1" x14ac:dyDescent="0.3">
      <c r="D84" s="128" t="s">
        <v>14</v>
      </c>
      <c r="E84" s="128"/>
      <c r="F84" s="128"/>
      <c r="G84" s="129">
        <f>(G83/100)*20</f>
        <v>0</v>
      </c>
      <c r="H84" s="129"/>
      <c r="I84" s="129"/>
    </row>
    <row r="85" spans="1:9" s="1" customFormat="1" ht="17.399999999999999" customHeight="1" x14ac:dyDescent="0.3">
      <c r="D85" s="128" t="s">
        <v>15</v>
      </c>
      <c r="E85" s="128"/>
      <c r="F85" s="128"/>
      <c r="G85" s="129">
        <f>G84+G83</f>
        <v>0</v>
      </c>
      <c r="H85" s="129"/>
      <c r="I85" s="130"/>
    </row>
    <row r="86" spans="1:9" ht="17.399999999999999" customHeight="1" x14ac:dyDescent="0.3"/>
    <row r="87" spans="1:9" x14ac:dyDescent="0.3">
      <c r="B87" s="124" t="s">
        <v>16</v>
      </c>
      <c r="C87" s="124"/>
      <c r="D87" s="124"/>
      <c r="E87" s="124" t="s">
        <v>17</v>
      </c>
      <c r="F87" s="124"/>
      <c r="G87" s="124"/>
      <c r="H87" s="124"/>
      <c r="I87" s="124"/>
    </row>
    <row r="88" spans="1:9" ht="90.6" customHeight="1" x14ac:dyDescent="0.3">
      <c r="B88" s="124"/>
      <c r="C88" s="124"/>
      <c r="D88" s="124"/>
      <c r="E88" s="124"/>
      <c r="F88" s="124"/>
      <c r="G88" s="124"/>
      <c r="H88" s="124"/>
      <c r="I88" s="124"/>
    </row>
  </sheetData>
  <mergeCells count="104">
    <mergeCell ref="B87:D88"/>
    <mergeCell ref="E87:I88"/>
    <mergeCell ref="D83:F83"/>
    <mergeCell ref="G83:I83"/>
    <mergeCell ref="D84:F84"/>
    <mergeCell ref="G84:I84"/>
    <mergeCell ref="D85:F85"/>
    <mergeCell ref="G85:I85"/>
    <mergeCell ref="A79:I79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A9:I10"/>
    <mergeCell ref="C7:D7"/>
    <mergeCell ref="C8:D8"/>
    <mergeCell ref="A81:I81"/>
    <mergeCell ref="B67:D67"/>
    <mergeCell ref="B72:D72"/>
    <mergeCell ref="B73:D73"/>
    <mergeCell ref="B12:D12"/>
    <mergeCell ref="B11:I11"/>
    <mergeCell ref="B78:D78"/>
    <mergeCell ref="B69:D69"/>
    <mergeCell ref="B74:G74"/>
    <mergeCell ref="B13:D13"/>
    <mergeCell ref="B18:D18"/>
    <mergeCell ref="B19:D19"/>
    <mergeCell ref="B75:G75"/>
    <mergeCell ref="E78:I78"/>
    <mergeCell ref="B76:I76"/>
    <mergeCell ref="B77:D77"/>
    <mergeCell ref="E77:I77"/>
    <mergeCell ref="B71:D71"/>
    <mergeCell ref="B16:D16"/>
    <mergeCell ref="B17:D17"/>
    <mergeCell ref="B14:D14"/>
    <mergeCell ref="B20:D20"/>
    <mergeCell ref="B28:D28"/>
    <mergeCell ref="B29:D29"/>
    <mergeCell ref="B68:D68"/>
    <mergeCell ref="B70:D70"/>
    <mergeCell ref="B22:D22"/>
    <mergeCell ref="B23:D23"/>
    <mergeCell ref="B24:D24"/>
    <mergeCell ref="B25:D25"/>
    <mergeCell ref="B27:D27"/>
    <mergeCell ref="B39:D39"/>
    <mergeCell ref="B31:D31"/>
    <mergeCell ref="B32:D32"/>
    <mergeCell ref="B33:D33"/>
    <mergeCell ref="B34:D34"/>
    <mergeCell ref="B66:D66"/>
    <mergeCell ref="B15:D15"/>
    <mergeCell ref="B26:D26"/>
    <mergeCell ref="B30:D30"/>
    <mergeCell ref="B21:D21"/>
    <mergeCell ref="B64:D64"/>
    <mergeCell ref="B65:D65"/>
    <mergeCell ref="B35:D35"/>
    <mergeCell ref="B36:D36"/>
    <mergeCell ref="B37:D37"/>
    <mergeCell ref="B38:D38"/>
    <mergeCell ref="B55:D55"/>
    <mergeCell ref="B56:D56"/>
    <mergeCell ref="B57:D57"/>
    <mergeCell ref="B58:D58"/>
    <mergeCell ref="B48:D48"/>
    <mergeCell ref="B49:D49"/>
    <mergeCell ref="B50:D50"/>
    <mergeCell ref="B51:D51"/>
    <mergeCell ref="B42:D42"/>
    <mergeCell ref="A56:A67"/>
    <mergeCell ref="H56:H67"/>
    <mergeCell ref="I56:I67"/>
    <mergeCell ref="A13:A34"/>
    <mergeCell ref="H13:H34"/>
    <mergeCell ref="I13:I34"/>
    <mergeCell ref="H35:H55"/>
    <mergeCell ref="A35:A55"/>
    <mergeCell ref="I35:I55"/>
    <mergeCell ref="B52:D52"/>
    <mergeCell ref="B53:D53"/>
    <mergeCell ref="B54:D54"/>
    <mergeCell ref="B43:D43"/>
    <mergeCell ref="B44:D44"/>
    <mergeCell ref="B45:D45"/>
    <mergeCell ref="B46:D46"/>
    <mergeCell ref="B47:D47"/>
    <mergeCell ref="B40:D40"/>
    <mergeCell ref="B41:D41"/>
    <mergeCell ref="B63:D63"/>
    <mergeCell ref="B62:D62"/>
    <mergeCell ref="B61:D61"/>
    <mergeCell ref="B60:D60"/>
    <mergeCell ref="B59:D59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user</cp:lastModifiedBy>
  <cp:lastPrinted>2022-05-26T13:45:08Z</cp:lastPrinted>
  <dcterms:created xsi:type="dcterms:W3CDTF">2017-01-31T09:20:39Z</dcterms:created>
  <dcterms:modified xsi:type="dcterms:W3CDTF">2022-06-15T07:40:56Z</dcterms:modified>
</cp:coreProperties>
</file>