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ytovypodnikmestakosice001-my.sharepoint.com/personal/ladislav_gombos_bpmk_sk/Documents/Pracovná plocha/032_2022_VO-§117/"/>
    </mc:Choice>
  </mc:AlternateContent>
  <xr:revisionPtr revIDLastSave="529" documentId="8_{61150CCE-0750-4732-8FBA-30AA5354B23E}" xr6:coauthVersionLast="47" xr6:coauthVersionMax="47" xr10:uidLastSave="{DF0F198D-74CC-4CEB-96C2-8954A8CB522C}"/>
  <bookViews>
    <workbookView xWindow="1815" yWindow="1815" windowWidth="21600" windowHeight="11385" xr2:uid="{359F9C37-9307-48E6-AD28-F39B9FBB0C34}"/>
  </bookViews>
  <sheets>
    <sheet name="Hárok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4" i="1" l="1"/>
  <c r="F31" i="1"/>
  <c r="F14" i="1"/>
  <c r="F16" i="1" s="1"/>
  <c r="F18" i="1" s="1"/>
  <c r="F35" i="1" s="1"/>
  <c r="F30" i="1"/>
  <c r="F29" i="1"/>
  <c r="F28" i="1"/>
  <c r="F27" i="1"/>
  <c r="F26" i="1"/>
  <c r="F25" i="1"/>
  <c r="F24" i="1"/>
  <c r="F23" i="1"/>
  <c r="F22" i="1"/>
  <c r="F21" i="1"/>
  <c r="F15" i="1"/>
  <c r="F13" i="1"/>
  <c r="F12" i="1"/>
  <c r="F11" i="1"/>
  <c r="F10" i="1"/>
  <c r="F9" i="1"/>
  <c r="F32" i="1" l="1"/>
</calcChain>
</file>

<file path=xl/sharedStrings.xml><?xml version="1.0" encoding="utf-8"?>
<sst xmlns="http://schemas.openxmlformats.org/spreadsheetml/2006/main" count="79" uniqueCount="60">
  <si>
    <r>
      <t xml:space="preserve">Verejný obstarávateľ (objednávateľ): </t>
    </r>
    <r>
      <rPr>
        <sz val="10"/>
        <color theme="1"/>
        <rFont val="Noto Sans"/>
        <family val="2"/>
        <charset val="238"/>
      </rPr>
      <t>Bytový podnik mesta Košice, s.r.o.</t>
    </r>
  </si>
  <si>
    <t>Príloha č. 1</t>
  </si>
  <si>
    <r>
      <rPr>
        <b/>
        <sz val="10"/>
        <color theme="1"/>
        <rFont val="Noto Sans"/>
        <family val="2"/>
        <charset val="238"/>
      </rPr>
      <t xml:space="preserve">Názov predmetu zákazky: </t>
    </r>
    <r>
      <rPr>
        <sz val="10"/>
        <color theme="1"/>
        <rFont val="Noto Sans"/>
        <family val="2"/>
        <charset val="238"/>
      </rPr>
      <t>Oprava strechy na objekte Hádzanárskej haly, Alejová 2, Košice</t>
    </r>
  </si>
  <si>
    <t>Cenová ponuka na dodanie predmetu zákazky</t>
  </si>
  <si>
    <t>Por. č.</t>
  </si>
  <si>
    <t>Popis položky</t>
  </si>
  <si>
    <t>MJ</t>
  </si>
  <si>
    <t>Množstvo celkom</t>
  </si>
  <si>
    <t>Jednotková cena</t>
  </si>
  <si>
    <t>Cena celkom</t>
  </si>
  <si>
    <t>Oprava strechy časť 1 (hala) - 2880 m2</t>
  </si>
  <si>
    <t>1.</t>
  </si>
  <si>
    <t>Izolačný pás BAUDER EP-5 ard x 1,15</t>
  </si>
  <si>
    <t>m2</t>
  </si>
  <si>
    <t>2.</t>
  </si>
  <si>
    <t>Okrajova lišta 70mm</t>
  </si>
  <si>
    <t>bm</t>
  </si>
  <si>
    <t>3.</t>
  </si>
  <si>
    <t>NAIP izolačného pasu BAUDER x 1,15</t>
  </si>
  <si>
    <t>4.</t>
  </si>
  <si>
    <t>Penetrák BAUDER BURKOLIT PLUS</t>
  </si>
  <si>
    <t>ks</t>
  </si>
  <si>
    <t>5.</t>
  </si>
  <si>
    <t>Tmelenie lišty</t>
  </si>
  <si>
    <t>6.</t>
  </si>
  <si>
    <t>Penetrácia povrchu</t>
  </si>
  <si>
    <t>7.</t>
  </si>
  <si>
    <t>Montáž</t>
  </si>
  <si>
    <t>Spolu</t>
  </si>
  <si>
    <t>8.</t>
  </si>
  <si>
    <t>VRN</t>
  </si>
  <si>
    <t>%</t>
  </si>
  <si>
    <t>Spolu bez DPH za opravu strechy časť 1 (hala)</t>
  </si>
  <si>
    <t>9.</t>
  </si>
  <si>
    <t>BAUDER fólia 1,5mm</t>
  </si>
  <si>
    <t>10.</t>
  </si>
  <si>
    <t>BAUDER WB300g/m2</t>
  </si>
  <si>
    <t>11.</t>
  </si>
  <si>
    <t>Poplast odkvapova lišta 250mm</t>
  </si>
  <si>
    <t>12.</t>
  </si>
  <si>
    <t>Držiak bleskozvodu</t>
  </si>
  <si>
    <t>13.</t>
  </si>
  <si>
    <t>Poplastovaná vnútorná a vonkajšia lišta 30x40mm</t>
  </si>
  <si>
    <t>14.</t>
  </si>
  <si>
    <t>Kužel 804</t>
  </si>
  <si>
    <t>15.</t>
  </si>
  <si>
    <t>Vlnovec 804</t>
  </si>
  <si>
    <t>16.</t>
  </si>
  <si>
    <t>Skrutka EDS-4 5x35</t>
  </si>
  <si>
    <t>17.</t>
  </si>
  <si>
    <t>Skrutka GBST 6x125mm strecha</t>
  </si>
  <si>
    <t>18.</t>
  </si>
  <si>
    <t>Poplastovaná stenová lišta 70 mm</t>
  </si>
  <si>
    <t>19.</t>
  </si>
  <si>
    <t>20.</t>
  </si>
  <si>
    <t>Celková cena spolu v EUR bez DPH vrátane dopravy - kritérium na vyhodnotenie ponuky</t>
  </si>
  <si>
    <t>Miesto a dátum:</t>
  </si>
  <si>
    <t>Pečiatka a podpis:</t>
  </si>
  <si>
    <t>Izolácia strechy časť 2 (prístavba) - 714 m2</t>
  </si>
  <si>
    <t>Spolu bez DPH za izoláciu strechy časť 2 (prístavba)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</si>
</sst>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Noto Sans"/>
      <family val="2"/>
      <charset val="238"/>
    </font>
    <font>
      <b/>
      <sz val="11"/>
      <color theme="1"/>
      <name val="Noto Sans"/>
      <family val="2"/>
      <charset val="238"/>
    </font>
    <font>
      <b/>
      <sz val="10"/>
      <color theme="1"/>
      <name val="Noto Sans"/>
      <family val="2"/>
      <charset val="238"/>
    </font>
    <font>
      <sz val="10"/>
      <color theme="1"/>
      <name val="Noto Sans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9">
    <xf numFmtId="0" fontId="0" fillId="0" borderId="0" xfId="0"/>
    <xf numFmtId="0" fontId="0" fillId="2" borderId="0" xfId="0" applyFill="1"/>
    <xf numFmtId="0" fontId="1" fillId="2" borderId="0" xfId="0" applyFont="1" applyFill="1"/>
    <xf numFmtId="0" fontId="3" fillId="2" borderId="0" xfId="0" applyFont="1" applyFill="1"/>
    <xf numFmtId="0" fontId="4" fillId="0" borderId="0" xfId="0" applyFont="1"/>
    <xf numFmtId="0" fontId="4" fillId="0" borderId="9" xfId="0" applyFont="1" applyBorder="1" applyAlignment="1">
      <alignment horizontal="center" vertical="center"/>
    </xf>
    <xf numFmtId="2" fontId="4" fillId="0" borderId="0" xfId="0" applyNumberFormat="1" applyFont="1" applyAlignment="1">
      <alignment horizontal="right" vertical="center"/>
    </xf>
    <xf numFmtId="0" fontId="4" fillId="0" borderId="11" xfId="0" applyFont="1" applyBorder="1" applyAlignment="1">
      <alignment horizontal="center" vertical="center"/>
    </xf>
    <xf numFmtId="2" fontId="4" fillId="0" borderId="12" xfId="0" applyNumberFormat="1" applyFont="1" applyBorder="1" applyAlignment="1">
      <alignment horizontal="right" vertical="center"/>
    </xf>
    <xf numFmtId="2" fontId="4" fillId="0" borderId="11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4" fillId="0" borderId="14" xfId="0" applyFont="1" applyBorder="1" applyAlignment="1">
      <alignment horizontal="center" vertical="center"/>
    </xf>
    <xf numFmtId="0" fontId="4" fillId="0" borderId="14" xfId="0" applyFont="1" applyBorder="1" applyAlignment="1">
      <alignment horizontal="left" vertical="center"/>
    </xf>
    <xf numFmtId="2" fontId="4" fillId="0" borderId="14" xfId="0" applyNumberFormat="1" applyFont="1" applyBorder="1" applyAlignment="1">
      <alignment horizontal="right" vertical="center"/>
    </xf>
    <xf numFmtId="2" fontId="4" fillId="0" borderId="18" xfId="0" applyNumberFormat="1" applyFont="1" applyBorder="1" applyAlignment="1">
      <alignment horizontal="right" vertical="center"/>
    </xf>
    <xf numFmtId="0" fontId="4" fillId="0" borderId="19" xfId="0" applyFont="1" applyBorder="1" applyAlignment="1">
      <alignment horizontal="center" vertical="center"/>
    </xf>
    <xf numFmtId="2" fontId="4" fillId="0" borderId="23" xfId="0" applyNumberFormat="1" applyFont="1" applyBorder="1" applyAlignment="1">
      <alignment horizontal="right" vertical="center"/>
    </xf>
    <xf numFmtId="2" fontId="4" fillId="0" borderId="19" xfId="0" applyNumberFormat="1" applyFont="1" applyBorder="1" applyAlignment="1">
      <alignment horizontal="right" vertical="center"/>
    </xf>
    <xf numFmtId="0" fontId="4" fillId="0" borderId="18" xfId="0" applyFont="1" applyBorder="1" applyAlignment="1">
      <alignment horizontal="left" vertical="center"/>
    </xf>
    <xf numFmtId="0" fontId="4" fillId="0" borderId="19" xfId="0" applyFont="1" applyBorder="1" applyAlignment="1">
      <alignment horizontal="left" vertical="center"/>
    </xf>
    <xf numFmtId="0" fontId="4" fillId="0" borderId="23" xfId="0" applyFont="1" applyBorder="1" applyAlignment="1">
      <alignment horizontal="center" vertical="center"/>
    </xf>
    <xf numFmtId="0" fontId="4" fillId="0" borderId="1" xfId="0" applyFont="1" applyBorder="1"/>
    <xf numFmtId="2" fontId="4" fillId="0" borderId="0" xfId="0" applyNumberFormat="1" applyFont="1"/>
    <xf numFmtId="0" fontId="4" fillId="0" borderId="6" xfId="0" applyFont="1" applyBorder="1"/>
    <xf numFmtId="0" fontId="4" fillId="0" borderId="5" xfId="0" applyFont="1" applyBorder="1" applyAlignment="1">
      <alignment horizontal="center" vertical="center"/>
    </xf>
    <xf numFmtId="0" fontId="4" fillId="0" borderId="11" xfId="0" applyFont="1" applyBorder="1"/>
    <xf numFmtId="2" fontId="4" fillId="0" borderId="11" xfId="0" applyNumberFormat="1" applyFont="1" applyBorder="1"/>
    <xf numFmtId="0" fontId="3" fillId="4" borderId="1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right" vertical="center"/>
    </xf>
    <xf numFmtId="2" fontId="4" fillId="0" borderId="12" xfId="0" applyNumberFormat="1" applyFont="1" applyBorder="1"/>
    <xf numFmtId="0" fontId="4" fillId="0" borderId="18" xfId="0" applyFont="1" applyBorder="1" applyAlignment="1">
      <alignment horizontal="center" vertical="center"/>
    </xf>
    <xf numFmtId="0" fontId="4" fillId="0" borderId="13" xfId="0" applyFont="1" applyBorder="1" applyAlignment="1">
      <alignment horizontal="left" vertical="center"/>
    </xf>
    <xf numFmtId="2" fontId="4" fillId="0" borderId="18" xfId="0" applyNumberFormat="1" applyFont="1" applyBorder="1"/>
    <xf numFmtId="2" fontId="4" fillId="0" borderId="19" xfId="0" applyNumberFormat="1" applyFont="1" applyBorder="1"/>
    <xf numFmtId="0" fontId="4" fillId="0" borderId="31" xfId="0" applyFont="1" applyBorder="1" applyAlignment="1">
      <alignment horizontal="center" vertical="center"/>
    </xf>
    <xf numFmtId="0" fontId="4" fillId="0" borderId="18" xfId="0" applyFont="1" applyBorder="1"/>
    <xf numFmtId="0" fontId="4" fillId="0" borderId="19" xfId="0" applyFont="1" applyBorder="1"/>
    <xf numFmtId="0" fontId="4" fillId="0" borderId="24" xfId="0" applyFont="1" applyBorder="1" applyAlignment="1">
      <alignment horizontal="center" vertical="center"/>
    </xf>
    <xf numFmtId="0" fontId="4" fillId="0" borderId="24" xfId="0" applyFont="1" applyBorder="1"/>
    <xf numFmtId="2" fontId="4" fillId="0" borderId="24" xfId="0" applyNumberFormat="1" applyFont="1" applyBorder="1" applyAlignment="1">
      <alignment horizontal="right" vertical="center"/>
    </xf>
    <xf numFmtId="2" fontId="4" fillId="0" borderId="23" xfId="0" applyNumberFormat="1" applyFont="1" applyBorder="1"/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2" fillId="2" borderId="0" xfId="0" applyFont="1" applyFill="1" applyAlignment="1">
      <alignment horizontal="right"/>
    </xf>
    <xf numFmtId="0" fontId="2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3" fillId="4" borderId="3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left" vertical="center"/>
    </xf>
    <xf numFmtId="4" fontId="4" fillId="0" borderId="15" xfId="0" applyNumberFormat="1" applyFont="1" applyBorder="1" applyAlignment="1">
      <alignment horizontal="right" vertical="center"/>
    </xf>
    <xf numFmtId="0" fontId="4" fillId="0" borderId="16" xfId="0" applyFont="1" applyBorder="1" applyAlignment="1">
      <alignment horizontal="right" vertical="center"/>
    </xf>
    <xf numFmtId="0" fontId="4" fillId="0" borderId="17" xfId="0" applyFont="1" applyBorder="1" applyAlignment="1">
      <alignment horizontal="right" vertical="center"/>
    </xf>
    <xf numFmtId="4" fontId="4" fillId="0" borderId="9" xfId="0" applyNumberFormat="1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4" fillId="0" borderId="10" xfId="0" applyFont="1" applyBorder="1" applyAlignment="1">
      <alignment horizontal="right" vertical="center"/>
    </xf>
    <xf numFmtId="4" fontId="4" fillId="0" borderId="32" xfId="0" applyNumberFormat="1" applyFont="1" applyBorder="1" applyAlignment="1">
      <alignment horizontal="right" vertical="center"/>
    </xf>
    <xf numFmtId="0" fontId="4" fillId="0" borderId="27" xfId="0" applyFont="1" applyBorder="1" applyAlignment="1">
      <alignment horizontal="right" vertical="center"/>
    </xf>
    <xf numFmtId="0" fontId="4" fillId="0" borderId="33" xfId="0" applyFont="1" applyBorder="1" applyAlignment="1">
      <alignment horizontal="right" vertical="center"/>
    </xf>
    <xf numFmtId="0" fontId="0" fillId="0" borderId="0" xfId="0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4" fontId="4" fillId="0" borderId="20" xfId="0" applyNumberFormat="1" applyFont="1" applyBorder="1" applyAlignment="1">
      <alignment horizontal="right" vertical="center"/>
    </xf>
    <xf numFmtId="0" fontId="4" fillId="0" borderId="21" xfId="0" applyFont="1" applyBorder="1" applyAlignment="1">
      <alignment horizontal="right" vertical="center"/>
    </xf>
    <xf numFmtId="0" fontId="4" fillId="0" borderId="22" xfId="0" applyFont="1" applyBorder="1" applyAlignment="1">
      <alignment horizontal="right" vertical="center"/>
    </xf>
    <xf numFmtId="4" fontId="4" fillId="0" borderId="24" xfId="0" applyNumberFormat="1" applyFont="1" applyBorder="1" applyAlignment="1">
      <alignment horizontal="right" vertical="center"/>
    </xf>
    <xf numFmtId="0" fontId="4" fillId="0" borderId="25" xfId="0" applyFont="1" applyBorder="1" applyAlignment="1">
      <alignment horizontal="right" vertical="center"/>
    </xf>
    <xf numFmtId="0" fontId="4" fillId="0" borderId="26" xfId="0" applyFont="1" applyBorder="1" applyAlignment="1">
      <alignment horizontal="right" vertical="center"/>
    </xf>
    <xf numFmtId="4" fontId="3" fillId="0" borderId="9" xfId="0" applyNumberFormat="1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10" xfId="0" applyFont="1" applyBorder="1" applyAlignment="1">
      <alignment horizontal="right" vertical="center"/>
    </xf>
    <xf numFmtId="4" fontId="4" fillId="0" borderId="28" xfId="0" applyNumberFormat="1" applyFont="1" applyBorder="1" applyAlignment="1">
      <alignment horizontal="right" vertical="center"/>
    </xf>
    <xf numFmtId="0" fontId="4" fillId="0" borderId="29" xfId="0" applyFont="1" applyBorder="1" applyAlignment="1">
      <alignment horizontal="right" vertical="center"/>
    </xf>
    <xf numFmtId="0" fontId="4" fillId="0" borderId="30" xfId="0" applyFont="1" applyBorder="1" applyAlignment="1">
      <alignment horizontal="right" vertical="center"/>
    </xf>
    <xf numFmtId="2" fontId="4" fillId="0" borderId="7" xfId="0" applyNumberFormat="1" applyFont="1" applyBorder="1" applyAlignment="1">
      <alignment horizontal="right" vertical="center"/>
    </xf>
    <xf numFmtId="2" fontId="4" fillId="0" borderId="6" xfId="0" applyNumberFormat="1" applyFont="1" applyBorder="1" applyAlignment="1">
      <alignment horizontal="right" vertical="center"/>
    </xf>
    <xf numFmtId="2" fontId="4" fillId="0" borderId="8" xfId="0" applyNumberFormat="1" applyFont="1" applyBorder="1" applyAlignment="1">
      <alignment horizontal="right" vertical="center"/>
    </xf>
    <xf numFmtId="4" fontId="3" fillId="0" borderId="2" xfId="0" applyNumberFormat="1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0" fontId="3" fillId="0" borderId="4" xfId="0" applyFont="1" applyBorder="1" applyAlignment="1">
      <alignment horizontal="right" vertical="center"/>
    </xf>
    <xf numFmtId="0" fontId="3" fillId="4" borderId="7" xfId="0" applyFont="1" applyFill="1" applyBorder="1" applyAlignment="1">
      <alignment horizontal="left" vertical="center"/>
    </xf>
    <xf numFmtId="0" fontId="4" fillId="4" borderId="6" xfId="0" applyFont="1" applyFill="1" applyBorder="1" applyAlignment="1">
      <alignment horizontal="left" vertical="center"/>
    </xf>
    <xf numFmtId="0" fontId="4" fillId="4" borderId="8" xfId="0" applyFont="1" applyFill="1" applyBorder="1" applyAlignment="1">
      <alignment horizontal="left" vertical="center"/>
    </xf>
    <xf numFmtId="0" fontId="4" fillId="0" borderId="3" xfId="0" applyFont="1" applyBorder="1" applyAlignment="1">
      <alignment horizontal="center" vertical="center"/>
    </xf>
    <xf numFmtId="4" fontId="4" fillId="0" borderId="7" xfId="0" applyNumberFormat="1" applyFont="1" applyBorder="1" applyAlignment="1">
      <alignment horizontal="right" vertical="center"/>
    </xf>
    <xf numFmtId="0" fontId="4" fillId="0" borderId="6" xfId="0" applyFont="1" applyBorder="1" applyAlignment="1">
      <alignment horizontal="right" vertical="center"/>
    </xf>
    <xf numFmtId="0" fontId="4" fillId="0" borderId="8" xfId="0" applyFont="1" applyBorder="1" applyAlignment="1">
      <alignment horizontal="right"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4" fontId="3" fillId="0" borderId="2" xfId="0" applyNumberFormat="1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0" fontId="3" fillId="0" borderId="4" xfId="0" applyFont="1" applyBorder="1" applyAlignment="1">
      <alignment horizontal="right"/>
    </xf>
    <xf numFmtId="4" fontId="4" fillId="0" borderId="29" xfId="0" applyNumberFormat="1" applyFont="1" applyBorder="1" applyAlignment="1">
      <alignment horizontal="right" vertical="center"/>
    </xf>
    <xf numFmtId="4" fontId="4" fillId="0" borderId="30" xfId="0" applyNumberFormat="1" applyFont="1" applyBorder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164" fontId="3" fillId="2" borderId="2" xfId="0" applyNumberFormat="1" applyFont="1" applyFill="1" applyBorder="1" applyAlignment="1">
      <alignment horizontal="right"/>
    </xf>
    <xf numFmtId="164" fontId="3" fillId="2" borderId="3" xfId="0" applyNumberFormat="1" applyFont="1" applyFill="1" applyBorder="1" applyAlignment="1">
      <alignment horizontal="right"/>
    </xf>
    <xf numFmtId="164" fontId="3" fillId="2" borderId="4" xfId="0" applyNumberFormat="1" applyFont="1" applyFill="1" applyBorder="1" applyAlignment="1">
      <alignment horizontal="right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F5B6BE-C86F-42EF-9BA8-BDEC135D47BA}">
  <sheetPr>
    <pageSetUpPr fitToPage="1"/>
  </sheetPr>
  <dimension ref="A1:I42"/>
  <sheetViews>
    <sheetView tabSelected="1" workbookViewId="0">
      <selection activeCell="D14" sqref="D14"/>
    </sheetView>
  </sheetViews>
  <sheetFormatPr defaultRowHeight="15" x14ac:dyDescent="0.25"/>
  <cols>
    <col min="2" max="2" width="50.5703125" customWidth="1"/>
    <col min="4" max="4" width="10.28515625" customWidth="1"/>
    <col min="5" max="5" width="11.5703125" customWidth="1"/>
    <col min="6" max="6" width="2.7109375" customWidth="1"/>
    <col min="7" max="7" width="3.5703125" customWidth="1"/>
    <col min="8" max="8" width="9.140625" hidden="1" customWidth="1"/>
    <col min="9" max="9" width="12.140625" customWidth="1"/>
  </cols>
  <sheetData>
    <row r="1" spans="1:9" ht="16.5" x14ac:dyDescent="0.3">
      <c r="A1" s="3" t="s">
        <v>0</v>
      </c>
      <c r="B1" s="2"/>
      <c r="C1" s="2"/>
      <c r="D1" s="2"/>
      <c r="E1" s="2"/>
      <c r="F1" s="2"/>
      <c r="G1" s="2"/>
      <c r="H1" s="50" t="s">
        <v>1</v>
      </c>
      <c r="I1" s="50"/>
    </row>
    <row r="2" spans="1:9" ht="16.5" x14ac:dyDescent="0.3">
      <c r="A2" s="3" t="s">
        <v>2</v>
      </c>
      <c r="B2" s="2"/>
      <c r="C2" s="2"/>
      <c r="D2" s="2"/>
      <c r="E2" s="2"/>
      <c r="F2" s="2"/>
      <c r="G2" s="2"/>
      <c r="H2" s="2"/>
      <c r="I2" s="1"/>
    </row>
    <row r="3" spans="1:9" x14ac:dyDescent="0.25">
      <c r="A3" s="68"/>
      <c r="B3" s="68"/>
      <c r="C3" s="68"/>
      <c r="D3" s="68"/>
      <c r="E3" s="68"/>
      <c r="F3" s="68"/>
      <c r="G3" s="68"/>
      <c r="H3" s="68"/>
      <c r="I3" s="68"/>
    </row>
    <row r="4" spans="1:9" ht="16.5" x14ac:dyDescent="0.25">
      <c r="A4" s="51" t="s">
        <v>3</v>
      </c>
      <c r="B4" s="52"/>
      <c r="C4" s="52"/>
      <c r="D4" s="52"/>
      <c r="E4" s="52"/>
      <c r="F4" s="52"/>
      <c r="G4" s="52"/>
      <c r="H4" s="52"/>
      <c r="I4" s="52"/>
    </row>
    <row r="5" spans="1:9" ht="16.5" thickBot="1" x14ac:dyDescent="0.35">
      <c r="A5" s="69"/>
      <c r="B5" s="69"/>
      <c r="C5" s="69"/>
      <c r="D5" s="69"/>
      <c r="E5" s="69"/>
      <c r="F5" s="69"/>
      <c r="G5" s="69"/>
      <c r="H5" s="69"/>
      <c r="I5" s="69"/>
    </row>
    <row r="6" spans="1:9" ht="30.75" thickBot="1" x14ac:dyDescent="0.3">
      <c r="A6" s="30" t="s">
        <v>4</v>
      </c>
      <c r="B6" s="31" t="s">
        <v>5</v>
      </c>
      <c r="C6" s="32" t="s">
        <v>6</v>
      </c>
      <c r="D6" s="33" t="s">
        <v>7</v>
      </c>
      <c r="E6" s="33" t="s">
        <v>8</v>
      </c>
      <c r="F6" s="53" t="s">
        <v>9</v>
      </c>
      <c r="G6" s="54"/>
      <c r="H6" s="54"/>
      <c r="I6" s="55"/>
    </row>
    <row r="7" spans="1:9" ht="16.5" thickBot="1" x14ac:dyDescent="0.35">
      <c r="A7" s="70"/>
      <c r="B7" s="70"/>
      <c r="C7" s="70"/>
      <c r="D7" s="70"/>
      <c r="E7" s="70"/>
      <c r="F7" s="70"/>
      <c r="G7" s="70"/>
      <c r="H7" s="70"/>
      <c r="I7" s="70"/>
    </row>
    <row r="8" spans="1:9" ht="15.75" thickBot="1" x14ac:dyDescent="0.3">
      <c r="A8" s="56" t="s">
        <v>10</v>
      </c>
      <c r="B8" s="57"/>
      <c r="C8" s="57"/>
      <c r="D8" s="57"/>
      <c r="E8" s="57"/>
      <c r="F8" s="57"/>
      <c r="G8" s="57"/>
      <c r="H8" s="57"/>
      <c r="I8" s="58"/>
    </row>
    <row r="9" spans="1:9" x14ac:dyDescent="0.25">
      <c r="A9" s="14" t="s">
        <v>11</v>
      </c>
      <c r="B9" s="15" t="s">
        <v>12</v>
      </c>
      <c r="C9" s="14" t="s">
        <v>13</v>
      </c>
      <c r="D9" s="16">
        <v>2880</v>
      </c>
      <c r="E9" s="8"/>
      <c r="F9" s="59">
        <f t="shared" ref="F9:F15" si="0">D9*E9</f>
        <v>0</v>
      </c>
      <c r="G9" s="60"/>
      <c r="H9" s="60"/>
      <c r="I9" s="61"/>
    </row>
    <row r="10" spans="1:9" x14ac:dyDescent="0.25">
      <c r="A10" s="5" t="s">
        <v>14</v>
      </c>
      <c r="B10" s="12" t="s">
        <v>15</v>
      </c>
      <c r="C10" s="18" t="s">
        <v>16</v>
      </c>
      <c r="D10" s="9">
        <v>810</v>
      </c>
      <c r="E10" s="17"/>
      <c r="F10" s="62">
        <f t="shared" si="0"/>
        <v>0</v>
      </c>
      <c r="G10" s="63"/>
      <c r="H10" s="63"/>
      <c r="I10" s="64"/>
    </row>
    <row r="11" spans="1:9" x14ac:dyDescent="0.25">
      <c r="A11" s="18" t="s">
        <v>17</v>
      </c>
      <c r="B11" s="21" t="s">
        <v>18</v>
      </c>
      <c r="C11" s="18" t="s">
        <v>13</v>
      </c>
      <c r="D11" s="17">
        <v>2880</v>
      </c>
      <c r="E11" s="17"/>
      <c r="F11" s="71">
        <f t="shared" si="0"/>
        <v>0</v>
      </c>
      <c r="G11" s="72"/>
      <c r="H11" s="72"/>
      <c r="I11" s="73"/>
    </row>
    <row r="12" spans="1:9" x14ac:dyDescent="0.25">
      <c r="A12" s="18" t="s">
        <v>19</v>
      </c>
      <c r="B12" s="22" t="s">
        <v>20</v>
      </c>
      <c r="C12" s="18" t="s">
        <v>21</v>
      </c>
      <c r="D12" s="20">
        <v>26</v>
      </c>
      <c r="E12" s="17"/>
      <c r="F12" s="62">
        <f t="shared" si="0"/>
        <v>0</v>
      </c>
      <c r="G12" s="63"/>
      <c r="H12" s="63"/>
      <c r="I12" s="64"/>
    </row>
    <row r="13" spans="1:9" x14ac:dyDescent="0.25">
      <c r="A13" s="18" t="s">
        <v>22</v>
      </c>
      <c r="B13" s="12" t="s">
        <v>23</v>
      </c>
      <c r="C13" s="18" t="s">
        <v>16</v>
      </c>
      <c r="D13" s="20">
        <v>810</v>
      </c>
      <c r="E13" s="17"/>
      <c r="F13" s="71">
        <f t="shared" si="0"/>
        <v>0</v>
      </c>
      <c r="G13" s="72"/>
      <c r="H13" s="72"/>
      <c r="I13" s="73"/>
    </row>
    <row r="14" spans="1:9" x14ac:dyDescent="0.25">
      <c r="A14" s="36" t="s">
        <v>24</v>
      </c>
      <c r="B14" s="22" t="s">
        <v>25</v>
      </c>
      <c r="C14" s="7" t="s">
        <v>13</v>
      </c>
      <c r="D14" s="17">
        <v>2880</v>
      </c>
      <c r="E14" s="17"/>
      <c r="F14" s="65">
        <f t="shared" ref="F14" si="1">D14*E14</f>
        <v>0</v>
      </c>
      <c r="G14" s="66"/>
      <c r="H14" s="66"/>
      <c r="I14" s="67"/>
    </row>
    <row r="15" spans="1:9" ht="15.75" thickBot="1" x14ac:dyDescent="0.3">
      <c r="A15" s="23" t="s">
        <v>26</v>
      </c>
      <c r="B15" s="37" t="s">
        <v>27</v>
      </c>
      <c r="C15" s="23" t="s">
        <v>13</v>
      </c>
      <c r="D15" s="19">
        <v>2880</v>
      </c>
      <c r="E15" s="19"/>
      <c r="F15" s="74">
        <f t="shared" si="0"/>
        <v>0</v>
      </c>
      <c r="G15" s="75"/>
      <c r="H15" s="75"/>
      <c r="I15" s="76"/>
    </row>
    <row r="16" spans="1:9" ht="15.75" thickBot="1" x14ac:dyDescent="0.3">
      <c r="A16" s="47" t="s">
        <v>28</v>
      </c>
      <c r="B16" s="48"/>
      <c r="C16" s="48"/>
      <c r="D16" s="48"/>
      <c r="E16" s="49"/>
      <c r="F16" s="77">
        <f>SUM(F9:I15)</f>
        <v>0</v>
      </c>
      <c r="G16" s="78"/>
      <c r="H16" s="78"/>
      <c r="I16" s="79"/>
    </row>
    <row r="17" spans="1:9" ht="15.75" thickBot="1" x14ac:dyDescent="0.3">
      <c r="A17" s="5" t="s">
        <v>29</v>
      </c>
      <c r="B17" s="11" t="s">
        <v>30</v>
      </c>
      <c r="C17" s="10" t="s">
        <v>31</v>
      </c>
      <c r="D17" s="6"/>
      <c r="E17" s="34"/>
      <c r="F17" s="83"/>
      <c r="G17" s="84"/>
      <c r="H17" s="84"/>
      <c r="I17" s="85"/>
    </row>
    <row r="18" spans="1:9" ht="15.75" thickBot="1" x14ac:dyDescent="0.3">
      <c r="A18" s="47" t="s">
        <v>32</v>
      </c>
      <c r="B18" s="48"/>
      <c r="C18" s="48"/>
      <c r="D18" s="48"/>
      <c r="E18" s="49"/>
      <c r="F18" s="86">
        <f>SUM(F16:I17)</f>
        <v>0</v>
      </c>
      <c r="G18" s="87"/>
      <c r="H18" s="87"/>
      <c r="I18" s="88"/>
    </row>
    <row r="19" spans="1:9" ht="15.75" thickBot="1" x14ac:dyDescent="0.3">
      <c r="A19" s="92"/>
      <c r="B19" s="92"/>
      <c r="C19" s="92"/>
      <c r="D19" s="92"/>
      <c r="E19" s="92"/>
      <c r="F19" s="92"/>
      <c r="G19" s="92"/>
      <c r="H19" s="92"/>
      <c r="I19" s="92"/>
    </row>
    <row r="20" spans="1:9" ht="15.75" thickBot="1" x14ac:dyDescent="0.3">
      <c r="A20" s="89" t="s">
        <v>58</v>
      </c>
      <c r="B20" s="90"/>
      <c r="C20" s="90"/>
      <c r="D20" s="90"/>
      <c r="E20" s="90"/>
      <c r="F20" s="90"/>
      <c r="G20" s="90"/>
      <c r="H20" s="90"/>
      <c r="I20" s="91"/>
    </row>
    <row r="21" spans="1:9" ht="15.75" x14ac:dyDescent="0.3">
      <c r="A21" s="14" t="s">
        <v>33</v>
      </c>
      <c r="B21" s="13" t="s">
        <v>34</v>
      </c>
      <c r="C21" s="14" t="s">
        <v>13</v>
      </c>
      <c r="D21" s="8">
        <v>714</v>
      </c>
      <c r="E21" s="35"/>
      <c r="F21" s="93">
        <f t="shared" ref="F21:F30" si="2">D21*E21</f>
        <v>0</v>
      </c>
      <c r="G21" s="94"/>
      <c r="H21" s="94"/>
      <c r="I21" s="95"/>
    </row>
    <row r="22" spans="1:9" ht="15.75" x14ac:dyDescent="0.3">
      <c r="A22" s="18" t="s">
        <v>35</v>
      </c>
      <c r="B22" s="21" t="s">
        <v>36</v>
      </c>
      <c r="C22" s="7" t="s">
        <v>13</v>
      </c>
      <c r="D22" s="39">
        <v>490</v>
      </c>
      <c r="E22" s="38"/>
      <c r="F22" s="80">
        <f t="shared" si="2"/>
        <v>0</v>
      </c>
      <c r="G22" s="81"/>
      <c r="H22" s="81"/>
      <c r="I22" s="82"/>
    </row>
    <row r="23" spans="1:9" ht="15.75" x14ac:dyDescent="0.3">
      <c r="A23" s="5" t="s">
        <v>37</v>
      </c>
      <c r="B23" s="42" t="s">
        <v>38</v>
      </c>
      <c r="C23" s="18" t="s">
        <v>16</v>
      </c>
      <c r="D23" s="39">
        <v>80</v>
      </c>
      <c r="E23" s="38"/>
      <c r="F23" s="71">
        <f t="shared" si="2"/>
        <v>0</v>
      </c>
      <c r="G23" s="72"/>
      <c r="H23" s="72"/>
      <c r="I23" s="73"/>
    </row>
    <row r="24" spans="1:9" ht="15.75" x14ac:dyDescent="0.3">
      <c r="A24" s="18" t="s">
        <v>39</v>
      </c>
      <c r="B24" s="28" t="s">
        <v>40</v>
      </c>
      <c r="C24" s="18" t="s">
        <v>21</v>
      </c>
      <c r="D24" s="29">
        <v>65</v>
      </c>
      <c r="E24" s="38"/>
      <c r="F24" s="62">
        <f t="shared" si="2"/>
        <v>0</v>
      </c>
      <c r="G24" s="63"/>
      <c r="H24" s="63"/>
      <c r="I24" s="64"/>
    </row>
    <row r="25" spans="1:9" ht="15.75" x14ac:dyDescent="0.3">
      <c r="A25" s="5" t="s">
        <v>41</v>
      </c>
      <c r="B25" s="21" t="s">
        <v>42</v>
      </c>
      <c r="C25" s="18" t="s">
        <v>16</v>
      </c>
      <c r="D25" s="39">
        <v>160</v>
      </c>
      <c r="E25" s="38"/>
      <c r="F25" s="80">
        <f t="shared" si="2"/>
        <v>0</v>
      </c>
      <c r="G25" s="81"/>
      <c r="H25" s="81"/>
      <c r="I25" s="82"/>
    </row>
    <row r="26" spans="1:9" ht="15.75" x14ac:dyDescent="0.3">
      <c r="A26" s="36" t="s">
        <v>43</v>
      </c>
      <c r="B26" s="21" t="s">
        <v>44</v>
      </c>
      <c r="C26" s="40" t="s">
        <v>21</v>
      </c>
      <c r="D26" s="39">
        <v>12</v>
      </c>
      <c r="E26" s="39"/>
      <c r="F26" s="80">
        <f t="shared" si="2"/>
        <v>0</v>
      </c>
      <c r="G26" s="81"/>
      <c r="H26" s="81"/>
      <c r="I26" s="82"/>
    </row>
    <row r="27" spans="1:9" ht="15.75" x14ac:dyDescent="0.3">
      <c r="A27" s="36" t="s">
        <v>45</v>
      </c>
      <c r="B27" s="41" t="s">
        <v>46</v>
      </c>
      <c r="C27" s="7" t="s">
        <v>21</v>
      </c>
      <c r="D27" s="20">
        <v>12</v>
      </c>
      <c r="E27" s="29"/>
      <c r="F27" s="71">
        <f t="shared" si="2"/>
        <v>0</v>
      </c>
      <c r="G27" s="72"/>
      <c r="H27" s="72"/>
      <c r="I27" s="73"/>
    </row>
    <row r="28" spans="1:9" ht="15.75" x14ac:dyDescent="0.3">
      <c r="A28" s="18" t="s">
        <v>47</v>
      </c>
      <c r="B28" s="41" t="s">
        <v>48</v>
      </c>
      <c r="C28" s="18" t="s">
        <v>21</v>
      </c>
      <c r="D28" s="25">
        <v>336</v>
      </c>
      <c r="E28" s="38"/>
      <c r="F28" s="71">
        <f t="shared" si="2"/>
        <v>0</v>
      </c>
      <c r="G28" s="72"/>
      <c r="H28" s="72"/>
      <c r="I28" s="73"/>
    </row>
    <row r="29" spans="1:9" ht="15.75" x14ac:dyDescent="0.3">
      <c r="A29" s="18" t="s">
        <v>49</v>
      </c>
      <c r="B29" s="41" t="s">
        <v>50</v>
      </c>
      <c r="C29" s="40" t="s">
        <v>21</v>
      </c>
      <c r="D29" s="38">
        <v>1960</v>
      </c>
      <c r="E29" s="39"/>
      <c r="F29" s="62">
        <f t="shared" si="2"/>
        <v>0</v>
      </c>
      <c r="G29" s="63"/>
      <c r="H29" s="63"/>
      <c r="I29" s="64"/>
    </row>
    <row r="30" spans="1:9" ht="15.75" x14ac:dyDescent="0.3">
      <c r="A30" s="5" t="s">
        <v>51</v>
      </c>
      <c r="B30" s="41" t="s">
        <v>52</v>
      </c>
      <c r="C30" s="18" t="s">
        <v>16</v>
      </c>
      <c r="D30" s="17">
        <v>110</v>
      </c>
      <c r="E30" s="39"/>
      <c r="F30" s="80">
        <f t="shared" si="2"/>
        <v>0</v>
      </c>
      <c r="G30" s="81"/>
      <c r="H30" s="81"/>
      <c r="I30" s="82"/>
    </row>
    <row r="31" spans="1:9" ht="16.5" thickBot="1" x14ac:dyDescent="0.35">
      <c r="A31" s="43" t="s">
        <v>53</v>
      </c>
      <c r="B31" s="44" t="s">
        <v>27</v>
      </c>
      <c r="C31" s="43" t="s">
        <v>13</v>
      </c>
      <c r="D31" s="45">
        <v>714</v>
      </c>
      <c r="E31" s="46"/>
      <c r="F31" s="80">
        <f t="shared" ref="F31" si="3">D31*E31</f>
        <v>0</v>
      </c>
      <c r="G31" s="101"/>
      <c r="H31" s="101"/>
      <c r="I31" s="102"/>
    </row>
    <row r="32" spans="1:9" ht="16.5" thickBot="1" x14ac:dyDescent="0.35">
      <c r="A32" s="47" t="s">
        <v>28</v>
      </c>
      <c r="B32" s="96"/>
      <c r="C32" s="96"/>
      <c r="D32" s="96"/>
      <c r="E32" s="97"/>
      <c r="F32" s="98">
        <f>SUM(F21:I31)</f>
        <v>0</v>
      </c>
      <c r="G32" s="99"/>
      <c r="H32" s="99"/>
      <c r="I32" s="100"/>
    </row>
    <row r="33" spans="1:9" ht="16.5" thickBot="1" x14ac:dyDescent="0.35">
      <c r="A33" s="5" t="s">
        <v>54</v>
      </c>
      <c r="B33" s="24" t="s">
        <v>30</v>
      </c>
      <c r="C33" s="10" t="s">
        <v>31</v>
      </c>
      <c r="D33" s="27"/>
      <c r="E33" s="24"/>
      <c r="F33" s="83"/>
      <c r="G33" s="84"/>
      <c r="H33" s="84"/>
      <c r="I33" s="85"/>
    </row>
    <row r="34" spans="1:9" ht="15.75" thickBot="1" x14ac:dyDescent="0.3">
      <c r="A34" s="47" t="s">
        <v>59</v>
      </c>
      <c r="B34" s="48"/>
      <c r="C34" s="48"/>
      <c r="D34" s="48"/>
      <c r="E34" s="49"/>
      <c r="F34" s="86">
        <f>SUM(F32:I33)</f>
        <v>0</v>
      </c>
      <c r="G34" s="87"/>
      <c r="H34" s="87"/>
      <c r="I34" s="88"/>
    </row>
    <row r="35" spans="1:9" ht="16.5" thickBot="1" x14ac:dyDescent="0.35">
      <c r="A35" s="104" t="s">
        <v>55</v>
      </c>
      <c r="B35" s="105"/>
      <c r="C35" s="105"/>
      <c r="D35" s="105"/>
      <c r="E35" s="105"/>
      <c r="F35" s="106">
        <f>SUM(F18,F34)</f>
        <v>0</v>
      </c>
      <c r="G35" s="107"/>
      <c r="H35" s="107"/>
      <c r="I35" s="108"/>
    </row>
    <row r="36" spans="1:9" ht="16.5" thickBot="1" x14ac:dyDescent="0.35">
      <c r="A36" s="4"/>
      <c r="B36" s="4"/>
      <c r="C36" s="4"/>
      <c r="D36" s="4"/>
      <c r="E36" s="4"/>
      <c r="F36" s="4"/>
      <c r="G36" s="4"/>
      <c r="H36" s="4"/>
      <c r="I36" s="26"/>
    </row>
    <row r="37" spans="1:9" ht="15.75" x14ac:dyDescent="0.3">
      <c r="A37" s="103" t="s">
        <v>56</v>
      </c>
      <c r="B37" s="103"/>
      <c r="C37" s="4"/>
      <c r="D37" s="4"/>
      <c r="E37" s="103" t="s">
        <v>57</v>
      </c>
      <c r="F37" s="103"/>
      <c r="G37" s="103"/>
      <c r="H37" s="103"/>
      <c r="I37" s="103"/>
    </row>
    <row r="38" spans="1:9" ht="15.75" x14ac:dyDescent="0.3">
      <c r="A38" s="4"/>
      <c r="B38" s="4"/>
      <c r="C38" s="4"/>
      <c r="D38" s="4"/>
      <c r="E38" s="4"/>
      <c r="F38" s="4"/>
      <c r="G38" s="4"/>
      <c r="H38" s="4"/>
      <c r="I38" s="4"/>
    </row>
    <row r="39" spans="1:9" ht="15.75" x14ac:dyDescent="0.3">
      <c r="A39" s="4"/>
      <c r="B39" s="4"/>
      <c r="C39" s="4"/>
      <c r="D39" s="4"/>
      <c r="E39" s="4"/>
      <c r="F39" s="4"/>
      <c r="G39" s="4"/>
      <c r="H39" s="4"/>
      <c r="I39" s="4"/>
    </row>
    <row r="40" spans="1:9" ht="15.75" x14ac:dyDescent="0.3">
      <c r="A40" s="4"/>
      <c r="B40" s="4"/>
      <c r="C40" s="4"/>
      <c r="D40" s="4"/>
      <c r="E40" s="4"/>
      <c r="F40" s="4"/>
      <c r="G40" s="4"/>
      <c r="H40" s="4"/>
      <c r="I40" s="4"/>
    </row>
    <row r="41" spans="1:9" ht="15.75" x14ac:dyDescent="0.3">
      <c r="A41" s="4"/>
      <c r="B41" s="4"/>
      <c r="C41" s="4"/>
      <c r="D41" s="4"/>
      <c r="E41" s="4"/>
      <c r="F41" s="4"/>
      <c r="G41" s="4"/>
      <c r="H41" s="4"/>
      <c r="I41" s="4"/>
    </row>
    <row r="42" spans="1:9" ht="15.75" x14ac:dyDescent="0.3">
      <c r="A42" s="4"/>
      <c r="B42" s="4"/>
      <c r="C42" s="4"/>
      <c r="D42" s="4"/>
      <c r="E42" s="4"/>
      <c r="F42" s="4"/>
      <c r="G42" s="4"/>
      <c r="H42" s="4"/>
      <c r="I42" s="4"/>
    </row>
  </sheetData>
  <mergeCells count="41">
    <mergeCell ref="A37:B37"/>
    <mergeCell ref="E37:I37"/>
    <mergeCell ref="F33:I33"/>
    <mergeCell ref="A34:E34"/>
    <mergeCell ref="F34:I34"/>
    <mergeCell ref="A35:E35"/>
    <mergeCell ref="F35:I35"/>
    <mergeCell ref="F27:I27"/>
    <mergeCell ref="F28:I28"/>
    <mergeCell ref="F29:I29"/>
    <mergeCell ref="F30:I30"/>
    <mergeCell ref="A32:E32"/>
    <mergeCell ref="F32:I32"/>
    <mergeCell ref="F31:I31"/>
    <mergeCell ref="F26:I26"/>
    <mergeCell ref="F17:I17"/>
    <mergeCell ref="A18:E18"/>
    <mergeCell ref="F18:I18"/>
    <mergeCell ref="A20:I20"/>
    <mergeCell ref="A19:I19"/>
    <mergeCell ref="F21:I21"/>
    <mergeCell ref="F22:I22"/>
    <mergeCell ref="F23:I23"/>
    <mergeCell ref="F24:I24"/>
    <mergeCell ref="F25:I25"/>
    <mergeCell ref="A16:E16"/>
    <mergeCell ref="H1:I1"/>
    <mergeCell ref="A4:I4"/>
    <mergeCell ref="F6:I6"/>
    <mergeCell ref="A8:I8"/>
    <mergeCell ref="F9:I9"/>
    <mergeCell ref="F10:I10"/>
    <mergeCell ref="F14:I14"/>
    <mergeCell ref="A3:I3"/>
    <mergeCell ref="A5:I5"/>
    <mergeCell ref="A7:I7"/>
    <mergeCell ref="F11:I11"/>
    <mergeCell ref="F12:I12"/>
    <mergeCell ref="F13:I13"/>
    <mergeCell ref="F15:I15"/>
    <mergeCell ref="F16:I16"/>
  </mergeCells>
  <pageMargins left="0.7" right="0.7" top="0.75" bottom="0.75" header="0.3" footer="0.3"/>
  <pageSetup paperSize="9" scale="8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374B7699E9BDA43B6AE029CBEB7D031" ma:contentTypeVersion="12" ma:contentTypeDescription="Umožňuje vytvoriť nový dokument." ma:contentTypeScope="" ma:versionID="f353629dbeea67007356d086220fb4f6">
  <xsd:schema xmlns:xsd="http://www.w3.org/2001/XMLSchema" xmlns:xs="http://www.w3.org/2001/XMLSchema" xmlns:p="http://schemas.microsoft.com/office/2006/metadata/properties" xmlns:ns2="671bd67a-f818-4fb7-9757-35ff528bcfe8" xmlns:ns3="8e0cc711-c476-4961-a923-bfa2386e63a5" targetNamespace="http://schemas.microsoft.com/office/2006/metadata/properties" ma:root="true" ma:fieldsID="6e033cbbcbf39135c1f4c4ca3627434d" ns2:_="" ns3:_="">
    <xsd:import namespace="671bd67a-f818-4fb7-9757-35ff528bcfe8"/>
    <xsd:import namespace="8e0cc711-c476-4961-a923-bfa2386e63a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1bd67a-f818-4fb7-9757-35ff528bcfe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Značky obrázka" ma:readOnly="false" ma:fieldId="{5cf76f15-5ced-4ddc-b409-7134ff3c332f}" ma:taxonomyMulti="true" ma:sspId="742a9031-2e14-466e-b8f9-65a52637ed3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0cc711-c476-4961-a923-bfa2386e63a5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f5dc95fc-2648-458e-830a-436d53ae68ee}" ma:internalName="TaxCatchAll" ma:showField="CatchAllData" ma:web="8e0cc711-c476-4961-a923-bfa2386e63a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71bd67a-f818-4fb7-9757-35ff528bcfe8">
      <Terms xmlns="http://schemas.microsoft.com/office/infopath/2007/PartnerControls"/>
    </lcf76f155ced4ddcb4097134ff3c332f>
    <TaxCatchAll xmlns="8e0cc711-c476-4961-a923-bfa2386e63a5" xsi:nil="true"/>
    <SharedWithUsers xmlns="8e0cc711-c476-4961-a923-bfa2386e63a5">
      <UserInfo>
        <DisplayName/>
        <AccountId xsi:nil="true"/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BD2374CE-0113-42C1-AC79-7AC1A6AAAC0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71bd67a-f818-4fb7-9757-35ff528bcfe8"/>
    <ds:schemaRef ds:uri="8e0cc711-c476-4961-a923-bfa2386e63a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8F81806-AFBA-498D-BE05-D40CE7E2CCF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7C73F14-5B90-4A6C-BBA7-B01A94A41209}">
  <ds:schemaRefs>
    <ds:schemaRef ds:uri="http://schemas.openxmlformats.org/package/2006/metadata/core-properties"/>
    <ds:schemaRef ds:uri="671bd67a-f818-4fb7-9757-35ff528bcfe8"/>
    <ds:schemaRef ds:uri="http://purl.org/dc/dcmitype/"/>
    <ds:schemaRef ds:uri="http://schemas.microsoft.com/office/2006/documentManagement/types"/>
    <ds:schemaRef ds:uri="http://purl.org/dc/elements/1.1/"/>
    <ds:schemaRef ds:uri="http://www.w3.org/XML/1998/namespace"/>
    <ds:schemaRef ds:uri="8e0cc711-c476-4961-a923-bfa2386e63a5"/>
    <ds:schemaRef ds:uri="http://schemas.microsoft.com/office/infopath/2007/PartnerControls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ladislav.gombos</dc:creator>
  <cp:keywords/>
  <dc:description/>
  <cp:lastModifiedBy>Mgr. Ladislav Gomboš</cp:lastModifiedBy>
  <cp:revision/>
  <cp:lastPrinted>2022-06-22T07:44:21Z</cp:lastPrinted>
  <dcterms:created xsi:type="dcterms:W3CDTF">2022-06-21T08:49:34Z</dcterms:created>
  <dcterms:modified xsi:type="dcterms:W3CDTF">2022-07-11T08:16:12Z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0x0101002374B7699E9BDA43B6AE029CBEB7D031</vt:lpwstr>
  </property>
  <property fmtid="{D5CDD505-2E9C-101B-9397-08002B2CF9AE}" pid="3" name="MediaServiceImageTags">
    <vt:lpwstr/>
  </property>
</Properties>
</file>