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D043D1F8-D6A0-49ED-AE92-7C9F31B7E8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H45" i="1"/>
  <c r="G45" i="1"/>
  <c r="I45" i="1" s="1"/>
  <c r="H43" i="1"/>
  <c r="G43" i="1"/>
  <c r="I43" i="1" s="1"/>
  <c r="H42" i="1"/>
  <c r="G42" i="1"/>
  <c r="I42" i="1"/>
  <c r="H39" i="1"/>
  <c r="G39" i="1"/>
  <c r="I39" i="1" s="1"/>
  <c r="G37" i="1"/>
  <c r="I37" i="1" s="1"/>
  <c r="H37" i="1"/>
  <c r="G38" i="1"/>
  <c r="I38" i="1" s="1"/>
  <c r="H38" i="1"/>
  <c r="H36" i="1"/>
  <c r="G36" i="1"/>
  <c r="I36" i="1" s="1"/>
  <c r="H35" i="1"/>
  <c r="G35" i="1"/>
  <c r="I35" i="1" s="1"/>
  <c r="I33" i="1"/>
  <c r="H33" i="1"/>
  <c r="G33" i="1"/>
  <c r="H31" i="1"/>
  <c r="G31" i="1"/>
  <c r="I31" i="1" s="1"/>
  <c r="G13" i="1"/>
  <c r="I13" i="1" s="1"/>
  <c r="H13" i="1"/>
  <c r="G15" i="1"/>
  <c r="I15" i="1" s="1"/>
  <c r="H15" i="1"/>
  <c r="G17" i="1"/>
  <c r="I17" i="1" s="1"/>
  <c r="H17" i="1"/>
  <c r="G19" i="1"/>
  <c r="I19" i="1" s="1"/>
  <c r="H19" i="1"/>
  <c r="G21" i="1"/>
  <c r="I21" i="1" s="1"/>
  <c r="H21" i="1"/>
  <c r="G23" i="1"/>
  <c r="I23" i="1" s="1"/>
  <c r="H23" i="1"/>
  <c r="G24" i="1"/>
  <c r="I24" i="1" s="1"/>
  <c r="H24" i="1"/>
  <c r="G30" i="1"/>
  <c r="I30" i="1" s="1"/>
  <c r="H30" i="1"/>
  <c r="G47" i="1"/>
  <c r="I47" i="1" s="1"/>
  <c r="H47" i="1"/>
  <c r="H8" i="1" l="1"/>
  <c r="H12" i="1"/>
  <c r="G12" i="1"/>
  <c r="I12" i="1" s="1"/>
  <c r="H11" i="1"/>
  <c r="G11" i="1"/>
  <c r="I11" i="1" s="1"/>
  <c r="H10" i="1"/>
  <c r="G10" i="1"/>
  <c r="I10" i="1" s="1"/>
  <c r="G8" i="1"/>
  <c r="H7" i="1"/>
  <c r="G7" i="1"/>
  <c r="H48" i="1" l="1"/>
  <c r="I8" i="1"/>
  <c r="I7" i="1"/>
  <c r="I48" i="1" s="1"/>
</calcChain>
</file>

<file path=xl/sharedStrings.xml><?xml version="1.0" encoding="utf-8"?>
<sst xmlns="http://schemas.openxmlformats.org/spreadsheetml/2006/main" count="81" uniqueCount="62">
  <si>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</si>
  <si>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</si>
  <si>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</si>
  <si>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</si>
  <si>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</si>
  <si>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</si>
  <si>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</si>
  <si>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</si>
  <si>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</si>
  <si>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</si>
  <si>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</si>
  <si>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Cena v € spolu:</t>
  </si>
  <si>
    <t>Meno a podpis štatutárneho zástupcu uchádzača</t>
  </si>
  <si>
    <t>Kancelárska stolička</t>
  </si>
  <si>
    <t>Dodanie nábytku pre Centrá práce s mládežou – Výzva č. 27</t>
  </si>
  <si>
    <t>3-miestna pohovka</t>
  </si>
  <si>
    <t>Miesto doručenia</t>
  </si>
  <si>
    <t>Polyfunkčné centrum Kruháč, Bélu Bartóka 5215/20A, Rimavská Sobota</t>
  </si>
  <si>
    <t>Kreslo - žlté</t>
  </si>
  <si>
    <t>Pekáreň, Tomášikova 21, Revúca</t>
  </si>
  <si>
    <t>Pekáreň, Tomášikova 21, Revúca (2 ks)</t>
  </si>
  <si>
    <t>Polyfunkčné centrum Kruháč, Bélu Bartóka 5215/20A, Rimavská Sobota (4 ks)</t>
  </si>
  <si>
    <t>Závesné hojdacie kreslo</t>
  </si>
  <si>
    <t>Školský internát, Ul. J. Švermu 1736/14, Zvolen</t>
  </si>
  <si>
    <t>Sedací vak - tulivak (sivý, neutrálny)</t>
  </si>
  <si>
    <t>Pojazdný zásuvkový kontajner</t>
  </si>
  <si>
    <t>Základná škola J. Kollára, Ul. Ludvika Svobodu 40, Banská Štiavnica</t>
  </si>
  <si>
    <t>Základná škola J. Kollára, Ul. Ludvika Svobodu 40, Banská Štiavnica (1 ks)</t>
  </si>
  <si>
    <t>Pekáreň, Tomášikova 21, Revúca (1 ks)</t>
  </si>
  <si>
    <t>Policový regál - knižnica</t>
  </si>
  <si>
    <t>Základná škola J. Kollára, Ul. Ludvika Svobodu 40, Banská Štiavnica (3 ks)</t>
  </si>
  <si>
    <t>Polyfunkčný objekt, Kuzmányho 10, Brezno (1 ks)</t>
  </si>
  <si>
    <t>Vešiak na kabáty</t>
  </si>
  <si>
    <t>Budova polyfunkčného objektu, Horná Strieborná 15, Banská Bystrica</t>
  </si>
  <si>
    <t>Budova polyfunkčného objektu, Horná Strieborná 15, Banská Bystrica (3 ks)</t>
  </si>
  <si>
    <t>Nástenná polica</t>
  </si>
  <si>
    <t>Budova bývalej školy, Haličská cesta 4865, Lučenec (2 ks)</t>
  </si>
  <si>
    <t>Polyfunkčný objekt, Kuzmányho 10, Brezno (3 ks)</t>
  </si>
  <si>
    <t>Policový diel - regál biely</t>
  </si>
  <si>
    <t>Polyfunkčný objekt, Kuzmányho 10, Brezno (2 ks)</t>
  </si>
  <si>
    <t>Policový diel - regál čierny</t>
  </si>
  <si>
    <t>Budova polyfunkčného objektu, Horná Strieborná 15, Banská Bystrica (1 ks)</t>
  </si>
  <si>
    <t>Základná škola J. Kollára, Ul. Ludvika Svobodu 40, Banská Štiavnica (2 ks)</t>
  </si>
  <si>
    <t>Polyfunkčné centrum Kruháč, Bélu Bartóka 5215/20A, Rimavská Sobota (2 ks)</t>
  </si>
  <si>
    <t>Plastová konferenčná stolička</t>
  </si>
  <si>
    <t>Jedálenská stolička</t>
  </si>
  <si>
    <t>Pekáreň, Tomášikova 21, Revúca (6 ks)</t>
  </si>
  <si>
    <t>Základná škola J. Kollára, Ul. Ludvika Svobodu 40, Banská Štiavnica (7 ks)</t>
  </si>
  <si>
    <t>Stôl kancelársky (šírka 1600 - 1650)</t>
  </si>
  <si>
    <t>Budova bývalej školy, Haličská cesta 4865, Lučenec (1 ks)</t>
  </si>
  <si>
    <t>Skladací stôl - menší</t>
  </si>
  <si>
    <t>Skladací stôl - väčší</t>
  </si>
  <si>
    <t>Veľký konferenčný stôl</t>
  </si>
  <si>
    <t>Kancelársky stôl (šírka 1400 - 1500)</t>
  </si>
  <si>
    <t>Konferenčný príručný stolík biely</t>
  </si>
  <si>
    <t>Školský internát, Ul. J. Švermu 1736/14, Zvolen (2 ks)</t>
  </si>
  <si>
    <t>Konferenčný príručný stolík - dub</t>
  </si>
  <si>
    <t>Flipchart</t>
  </si>
  <si>
    <t>Biela popisovacia tabuľa magnetická - menšia</t>
  </si>
  <si>
    <t>Biela popisovacia tabuľa magnetická - väčšia</t>
  </si>
  <si>
    <t>Kuchynská skrinka s drezom</t>
  </si>
  <si>
    <t>Rohová pohovka "L" - ľavá, sivá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</si>
</sst>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7" xfId="0" applyNumberFormat="1" applyFont="1" applyBorder="1" applyAlignment="1" applyProtection="1">
      <alignment horizontal="center" vertical="center"/>
    </xf>
    <xf numFmtId="4" fontId="2" fillId="0" borderId="8" xfId="0" applyNumberFormat="1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3" fontId="2" fillId="0" borderId="8" xfId="0" applyNumberFormat="1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  <xf numFmtId="4" fontId="2" fillId="3" borderId="7" xfId="0" applyNumberFormat="1" applyFont="1" applyFill="1" applyBorder="1" applyAlignment="1" applyProtection="1">
      <alignment horizontal="center" vertical="center"/>
    </xf>
    <xf numFmtId="4" fontId="2" fillId="3" borderId="8" xfId="0" applyNumberFormat="1" applyFont="1" applyFill="1" applyBorder="1" applyAlignment="1" applyProtection="1">
      <alignment horizontal="center" vertical="center"/>
    </xf>
    <xf numFmtId="3" fontId="2" fillId="3" borderId="7" xfId="0" applyNumberFormat="1" applyFont="1" applyFill="1" applyBorder="1" applyAlignment="1" applyProtection="1">
      <alignment horizontal="center" vertical="center"/>
    </xf>
    <xf numFmtId="3" fontId="2" fillId="3" borderId="8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43" zoomScale="80" zoomScaleNormal="80" workbookViewId="0">
      <selection activeCell="B13" sqref="B13:B14"/>
    </sheetView>
  </sheetViews>
  <sheetFormatPr defaultRowHeight="14.4" x14ac:dyDescent="0.3"/>
  <cols>
    <col min="1" max="1" width="8.6640625" customWidth="1"/>
    <col min="2" max="2" width="31.21875" customWidth="1"/>
    <col min="3" max="3" width="41.6640625" customWidth="1"/>
    <col min="4" max="4" width="13.5546875" customWidth="1"/>
    <col min="5" max="5" width="15.21875" customWidth="1"/>
    <col min="6" max="6" width="13.44140625" customWidth="1"/>
    <col min="7" max="7" width="15.5546875" customWidth="1"/>
    <col min="8" max="8" width="15.6640625" customWidth="1"/>
    <col min="9" max="9" width="14" customWidth="1"/>
  </cols>
  <sheetData>
    <row r="1" spans="1:9" ht="18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x14ac:dyDescent="0.3">
      <c r="A2" s="6"/>
      <c r="B2" s="6"/>
      <c r="C2" s="6"/>
      <c r="D2" s="6"/>
      <c r="E2" s="6"/>
      <c r="F2" s="6"/>
      <c r="G2" s="6"/>
      <c r="H2" s="6"/>
      <c r="I2" s="6"/>
    </row>
    <row r="3" spans="1:9" x14ac:dyDescent="0.3">
      <c r="A3" s="16" t="s">
        <v>1</v>
      </c>
      <c r="B3" s="16"/>
      <c r="C3" s="17"/>
      <c r="D3" s="18"/>
      <c r="E3" s="18"/>
      <c r="F3" s="18"/>
      <c r="G3" s="18"/>
      <c r="H3" s="18"/>
      <c r="I3" s="19"/>
    </row>
    <row r="4" spans="1:9" ht="31.8" customHeight="1" x14ac:dyDescent="0.3">
      <c r="A4" s="52" t="s">
        <v>2</v>
      </c>
      <c r="B4" s="53"/>
      <c r="C4" s="20" t="s">
        <v>14</v>
      </c>
      <c r="D4" s="21"/>
      <c r="E4" s="21"/>
      <c r="F4" s="21"/>
      <c r="G4" s="21"/>
      <c r="H4" s="21"/>
      <c r="I4" s="22"/>
    </row>
    <row r="5" spans="1:9" x14ac:dyDescent="0.3">
      <c r="A5" s="6"/>
      <c r="B5" s="6"/>
      <c r="C5" s="6"/>
      <c r="D5" s="6"/>
      <c r="E5" s="6"/>
      <c r="F5" s="6"/>
      <c r="G5" s="6"/>
      <c r="H5" s="6"/>
      <c r="I5" s="6"/>
    </row>
    <row r="6" spans="1:9" ht="39.6" x14ac:dyDescent="0.3">
      <c r="A6" s="1" t="s">
        <v>3</v>
      </c>
      <c r="B6" s="2" t="s">
        <v>4</v>
      </c>
      <c r="C6" s="2" t="s">
        <v>16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ht="26.4" x14ac:dyDescent="0.3">
      <c r="A7" s="3">
        <v>1</v>
      </c>
      <c r="B7" s="9" t="s">
        <v>15</v>
      </c>
      <c r="C7" s="9" t="s">
        <v>17</v>
      </c>
      <c r="D7" s="10">
        <v>1</v>
      </c>
      <c r="E7" s="4"/>
      <c r="F7" s="15">
        <v>20</v>
      </c>
      <c r="G7" s="4">
        <f>E7*1.2</f>
        <v>0</v>
      </c>
      <c r="H7" s="4">
        <f>E7*D7</f>
        <v>0</v>
      </c>
      <c r="I7" s="4">
        <f>G7*D7</f>
        <v>0</v>
      </c>
    </row>
    <row r="8" spans="1:9" x14ac:dyDescent="0.3">
      <c r="A8" s="33">
        <v>2</v>
      </c>
      <c r="B8" s="35" t="s">
        <v>18</v>
      </c>
      <c r="C8" s="9" t="s">
        <v>20</v>
      </c>
      <c r="D8" s="37">
        <v>6</v>
      </c>
      <c r="E8" s="23"/>
      <c r="F8" s="25">
        <v>20</v>
      </c>
      <c r="G8" s="23">
        <f t="shared" ref="G8:G12" si="0">E8*1.2</f>
        <v>0</v>
      </c>
      <c r="H8" s="23">
        <f>E8*D8</f>
        <v>0</v>
      </c>
      <c r="I8" s="23">
        <f>G8*D8</f>
        <v>0</v>
      </c>
    </row>
    <row r="9" spans="1:9" ht="26.4" x14ac:dyDescent="0.3">
      <c r="A9" s="34"/>
      <c r="B9" s="36"/>
      <c r="C9" s="9" t="s">
        <v>21</v>
      </c>
      <c r="D9" s="38"/>
      <c r="E9" s="24"/>
      <c r="F9" s="26"/>
      <c r="G9" s="24"/>
      <c r="H9" s="24"/>
      <c r="I9" s="24"/>
    </row>
    <row r="10" spans="1:9" ht="26.4" x14ac:dyDescent="0.3">
      <c r="A10" s="3">
        <v>3</v>
      </c>
      <c r="B10" s="9" t="s">
        <v>22</v>
      </c>
      <c r="C10" s="9" t="s">
        <v>17</v>
      </c>
      <c r="D10" s="10">
        <v>2</v>
      </c>
      <c r="E10" s="4"/>
      <c r="F10" s="15">
        <v>20</v>
      </c>
      <c r="G10" s="4">
        <f t="shared" si="0"/>
        <v>0</v>
      </c>
      <c r="H10" s="4">
        <f>E10*D10</f>
        <v>0</v>
      </c>
      <c r="I10" s="4">
        <f>G10*D10</f>
        <v>0</v>
      </c>
    </row>
    <row r="11" spans="1:9" ht="25.8" customHeight="1" x14ac:dyDescent="0.3">
      <c r="A11" s="3">
        <v>4</v>
      </c>
      <c r="B11" s="9" t="s">
        <v>61</v>
      </c>
      <c r="C11" s="9" t="s">
        <v>23</v>
      </c>
      <c r="D11" s="10">
        <v>1</v>
      </c>
      <c r="E11" s="4"/>
      <c r="F11" s="15">
        <v>20</v>
      </c>
      <c r="G11" s="4">
        <f t="shared" si="0"/>
        <v>0</v>
      </c>
      <c r="H11" s="4">
        <f>E11*D11</f>
        <v>0</v>
      </c>
      <c r="I11" s="4">
        <f>G11*D11</f>
        <v>0</v>
      </c>
    </row>
    <row r="12" spans="1:9" x14ac:dyDescent="0.3">
      <c r="A12" s="3">
        <v>5</v>
      </c>
      <c r="B12" s="9" t="s">
        <v>24</v>
      </c>
      <c r="C12" s="9" t="s">
        <v>23</v>
      </c>
      <c r="D12" s="10">
        <v>3</v>
      </c>
      <c r="E12" s="4"/>
      <c r="F12" s="15">
        <v>20</v>
      </c>
      <c r="G12" s="4">
        <f t="shared" si="0"/>
        <v>0</v>
      </c>
      <c r="H12" s="4">
        <f>E12*D12</f>
        <v>0</v>
      </c>
      <c r="I12" s="4">
        <f>G12*D12</f>
        <v>0</v>
      </c>
    </row>
    <row r="13" spans="1:9" ht="26.4" x14ac:dyDescent="0.3">
      <c r="A13" s="54">
        <v>6</v>
      </c>
      <c r="B13" s="35" t="s">
        <v>25</v>
      </c>
      <c r="C13" s="9" t="s">
        <v>27</v>
      </c>
      <c r="D13" s="37">
        <v>2</v>
      </c>
      <c r="E13" s="23"/>
      <c r="F13" s="25">
        <v>20</v>
      </c>
      <c r="G13" s="23">
        <f t="shared" ref="G13:G47" si="1">E13*1.2</f>
        <v>0</v>
      </c>
      <c r="H13" s="23">
        <f t="shared" ref="H13:H47" si="2">E13*D13</f>
        <v>0</v>
      </c>
      <c r="I13" s="23">
        <f t="shared" ref="I13:I47" si="3">G13*D13</f>
        <v>0</v>
      </c>
    </row>
    <row r="14" spans="1:9" x14ac:dyDescent="0.3">
      <c r="A14" s="55"/>
      <c r="B14" s="36"/>
      <c r="C14" s="9" t="s">
        <v>28</v>
      </c>
      <c r="D14" s="38"/>
      <c r="E14" s="24"/>
      <c r="F14" s="26"/>
      <c r="G14" s="24"/>
      <c r="H14" s="24"/>
      <c r="I14" s="24"/>
    </row>
    <row r="15" spans="1:9" ht="26.4" x14ac:dyDescent="0.3">
      <c r="A15" s="42">
        <v>7</v>
      </c>
      <c r="B15" s="44" t="s">
        <v>29</v>
      </c>
      <c r="C15" s="14" t="s">
        <v>30</v>
      </c>
      <c r="D15" s="37">
        <v>4</v>
      </c>
      <c r="E15" s="29"/>
      <c r="F15" s="31">
        <v>20</v>
      </c>
      <c r="G15" s="29">
        <f t="shared" si="1"/>
        <v>0</v>
      </c>
      <c r="H15" s="29">
        <f t="shared" si="2"/>
        <v>0</v>
      </c>
      <c r="I15" s="29">
        <f t="shared" si="3"/>
        <v>0</v>
      </c>
    </row>
    <row r="16" spans="1:9" ht="26.4" x14ac:dyDescent="0.3">
      <c r="A16" s="43"/>
      <c r="B16" s="45"/>
      <c r="C16" s="14" t="s">
        <v>31</v>
      </c>
      <c r="D16" s="38"/>
      <c r="E16" s="30"/>
      <c r="F16" s="32"/>
      <c r="G16" s="30"/>
      <c r="H16" s="30"/>
      <c r="I16" s="30"/>
    </row>
    <row r="17" spans="1:9" ht="26.4" x14ac:dyDescent="0.3">
      <c r="A17" s="42">
        <v>8</v>
      </c>
      <c r="B17" s="44" t="s">
        <v>32</v>
      </c>
      <c r="C17" s="14" t="s">
        <v>34</v>
      </c>
      <c r="D17" s="37">
        <v>4</v>
      </c>
      <c r="E17" s="29"/>
      <c r="F17" s="31">
        <v>20</v>
      </c>
      <c r="G17" s="29">
        <f t="shared" si="1"/>
        <v>0</v>
      </c>
      <c r="H17" s="29">
        <f t="shared" si="2"/>
        <v>0</v>
      </c>
      <c r="I17" s="29">
        <f t="shared" si="3"/>
        <v>0</v>
      </c>
    </row>
    <row r="18" spans="1:9" ht="26.4" x14ac:dyDescent="0.3">
      <c r="A18" s="43"/>
      <c r="B18" s="45"/>
      <c r="C18" s="14" t="s">
        <v>27</v>
      </c>
      <c r="D18" s="38"/>
      <c r="E18" s="30"/>
      <c r="F18" s="32"/>
      <c r="G18" s="30"/>
      <c r="H18" s="30"/>
      <c r="I18" s="30"/>
    </row>
    <row r="19" spans="1:9" ht="26.4" x14ac:dyDescent="0.3">
      <c r="A19" s="33">
        <v>9</v>
      </c>
      <c r="B19" s="35" t="s">
        <v>35</v>
      </c>
      <c r="C19" s="9" t="s">
        <v>36</v>
      </c>
      <c r="D19" s="37">
        <v>5</v>
      </c>
      <c r="E19" s="23"/>
      <c r="F19" s="25">
        <v>20</v>
      </c>
      <c r="G19" s="23">
        <f t="shared" si="1"/>
        <v>0</v>
      </c>
      <c r="H19" s="23">
        <f t="shared" si="2"/>
        <v>0</v>
      </c>
      <c r="I19" s="23">
        <f t="shared" si="3"/>
        <v>0</v>
      </c>
    </row>
    <row r="20" spans="1:9" ht="26.4" x14ac:dyDescent="0.3">
      <c r="A20" s="34"/>
      <c r="B20" s="36"/>
      <c r="C20" s="9" t="s">
        <v>37</v>
      </c>
      <c r="D20" s="38"/>
      <c r="E20" s="24"/>
      <c r="F20" s="26"/>
      <c r="G20" s="24"/>
      <c r="H20" s="24"/>
      <c r="I20" s="24"/>
    </row>
    <row r="21" spans="1:9" ht="26.4" x14ac:dyDescent="0.3">
      <c r="A21" s="33">
        <v>10</v>
      </c>
      <c r="B21" s="35" t="s">
        <v>38</v>
      </c>
      <c r="C21" s="9" t="s">
        <v>36</v>
      </c>
      <c r="D21" s="37">
        <v>4</v>
      </c>
      <c r="E21" s="23"/>
      <c r="F21" s="25">
        <v>20</v>
      </c>
      <c r="G21" s="23">
        <f t="shared" si="1"/>
        <v>0</v>
      </c>
      <c r="H21" s="23">
        <f t="shared" si="2"/>
        <v>0</v>
      </c>
      <c r="I21" s="23">
        <f t="shared" si="3"/>
        <v>0</v>
      </c>
    </row>
    <row r="22" spans="1:9" ht="26.4" x14ac:dyDescent="0.3">
      <c r="A22" s="34"/>
      <c r="B22" s="36"/>
      <c r="C22" s="9" t="s">
        <v>39</v>
      </c>
      <c r="D22" s="38"/>
      <c r="E22" s="24"/>
      <c r="F22" s="26"/>
      <c r="G22" s="24"/>
      <c r="H22" s="24"/>
      <c r="I22" s="24"/>
    </row>
    <row r="23" spans="1:9" x14ac:dyDescent="0.3">
      <c r="A23" s="8">
        <v>11</v>
      </c>
      <c r="B23" s="9" t="s">
        <v>40</v>
      </c>
      <c r="C23" s="9" t="s">
        <v>19</v>
      </c>
      <c r="D23" s="10">
        <v>1</v>
      </c>
      <c r="E23" s="4"/>
      <c r="F23" s="15">
        <v>20</v>
      </c>
      <c r="G23" s="4">
        <f t="shared" si="1"/>
        <v>0</v>
      </c>
      <c r="H23" s="4">
        <f t="shared" si="2"/>
        <v>0</v>
      </c>
      <c r="I23" s="4">
        <f t="shared" si="3"/>
        <v>0</v>
      </c>
    </row>
    <row r="24" spans="1:9" ht="26.4" x14ac:dyDescent="0.3">
      <c r="A24" s="33">
        <v>12</v>
      </c>
      <c r="B24" s="35" t="s">
        <v>13</v>
      </c>
      <c r="C24" s="9" t="s">
        <v>41</v>
      </c>
      <c r="D24" s="37">
        <v>9</v>
      </c>
      <c r="E24" s="23"/>
      <c r="F24" s="25">
        <v>20</v>
      </c>
      <c r="G24" s="23">
        <f t="shared" si="1"/>
        <v>0</v>
      </c>
      <c r="H24" s="23">
        <f t="shared" si="2"/>
        <v>0</v>
      </c>
      <c r="I24" s="23">
        <f t="shared" si="3"/>
        <v>0</v>
      </c>
    </row>
    <row r="25" spans="1:9" ht="26.4" x14ac:dyDescent="0.3">
      <c r="A25" s="39"/>
      <c r="B25" s="40"/>
      <c r="C25" s="9" t="s">
        <v>42</v>
      </c>
      <c r="D25" s="41"/>
      <c r="E25" s="27"/>
      <c r="F25" s="28"/>
      <c r="G25" s="27"/>
      <c r="H25" s="27"/>
      <c r="I25" s="27"/>
    </row>
    <row r="26" spans="1:9" x14ac:dyDescent="0.3">
      <c r="A26" s="39"/>
      <c r="B26" s="40"/>
      <c r="C26" s="9" t="s">
        <v>28</v>
      </c>
      <c r="D26" s="41"/>
      <c r="E26" s="27"/>
      <c r="F26" s="28"/>
      <c r="G26" s="27"/>
      <c r="H26" s="27"/>
      <c r="I26" s="27"/>
    </row>
    <row r="27" spans="1:9" ht="26.4" x14ac:dyDescent="0.3">
      <c r="A27" s="39"/>
      <c r="B27" s="40"/>
      <c r="C27" s="9" t="s">
        <v>43</v>
      </c>
      <c r="D27" s="41"/>
      <c r="E27" s="27"/>
      <c r="F27" s="28"/>
      <c r="G27" s="27"/>
      <c r="H27" s="27"/>
      <c r="I27" s="27"/>
    </row>
    <row r="28" spans="1:9" ht="26.4" x14ac:dyDescent="0.3">
      <c r="A28" s="39"/>
      <c r="B28" s="40"/>
      <c r="C28" s="9" t="s">
        <v>36</v>
      </c>
      <c r="D28" s="41"/>
      <c r="E28" s="27"/>
      <c r="F28" s="28"/>
      <c r="G28" s="27"/>
      <c r="H28" s="27"/>
      <c r="I28" s="27"/>
    </row>
    <row r="29" spans="1:9" ht="26.4" x14ac:dyDescent="0.3">
      <c r="A29" s="34"/>
      <c r="B29" s="36"/>
      <c r="C29" s="9" t="s">
        <v>31</v>
      </c>
      <c r="D29" s="38"/>
      <c r="E29" s="24"/>
      <c r="F29" s="26"/>
      <c r="G29" s="24"/>
      <c r="H29" s="24"/>
      <c r="I29" s="24"/>
    </row>
    <row r="30" spans="1:9" ht="26.4" x14ac:dyDescent="0.3">
      <c r="A30" s="8">
        <v>13</v>
      </c>
      <c r="B30" s="9" t="s">
        <v>44</v>
      </c>
      <c r="C30" s="9" t="s">
        <v>33</v>
      </c>
      <c r="D30" s="10">
        <v>15</v>
      </c>
      <c r="E30" s="4"/>
      <c r="F30" s="15">
        <v>20</v>
      </c>
      <c r="G30" s="4">
        <f t="shared" si="1"/>
        <v>0</v>
      </c>
      <c r="H30" s="4">
        <f t="shared" si="2"/>
        <v>0</v>
      </c>
      <c r="I30" s="4">
        <f t="shared" si="3"/>
        <v>0</v>
      </c>
    </row>
    <row r="31" spans="1:9" ht="26.4" x14ac:dyDescent="0.3">
      <c r="A31" s="33">
        <v>14</v>
      </c>
      <c r="B31" s="35" t="s">
        <v>45</v>
      </c>
      <c r="C31" s="9" t="s">
        <v>47</v>
      </c>
      <c r="D31" s="37">
        <v>13</v>
      </c>
      <c r="E31" s="23"/>
      <c r="F31" s="25">
        <v>20</v>
      </c>
      <c r="G31" s="23">
        <f t="shared" si="1"/>
        <v>0</v>
      </c>
      <c r="H31" s="23">
        <f t="shared" si="2"/>
        <v>0</v>
      </c>
      <c r="I31" s="23">
        <f t="shared" si="3"/>
        <v>0</v>
      </c>
    </row>
    <row r="32" spans="1:9" x14ac:dyDescent="0.3">
      <c r="A32" s="34"/>
      <c r="B32" s="36"/>
      <c r="C32" s="9" t="s">
        <v>46</v>
      </c>
      <c r="D32" s="38"/>
      <c r="E32" s="24"/>
      <c r="F32" s="26"/>
      <c r="G32" s="24"/>
      <c r="H32" s="24"/>
      <c r="I32" s="24"/>
    </row>
    <row r="33" spans="1:9" ht="26.4" x14ac:dyDescent="0.3">
      <c r="A33" s="33">
        <v>15</v>
      </c>
      <c r="B33" s="35" t="s">
        <v>48</v>
      </c>
      <c r="C33" s="9" t="s">
        <v>27</v>
      </c>
      <c r="D33" s="37">
        <v>2</v>
      </c>
      <c r="E33" s="23"/>
      <c r="F33" s="25">
        <v>20</v>
      </c>
      <c r="G33" s="23">
        <f t="shared" si="1"/>
        <v>0</v>
      </c>
      <c r="H33" s="23">
        <f t="shared" si="2"/>
        <v>0</v>
      </c>
      <c r="I33" s="23">
        <f t="shared" si="3"/>
        <v>0</v>
      </c>
    </row>
    <row r="34" spans="1:9" ht="26.4" x14ac:dyDescent="0.3">
      <c r="A34" s="34"/>
      <c r="B34" s="36"/>
      <c r="C34" s="9" t="s">
        <v>49</v>
      </c>
      <c r="D34" s="38"/>
      <c r="E34" s="24"/>
      <c r="F34" s="26"/>
      <c r="G34" s="24"/>
      <c r="H34" s="24"/>
      <c r="I34" s="24"/>
    </row>
    <row r="35" spans="1:9" ht="26.4" x14ac:dyDescent="0.3">
      <c r="A35" s="11">
        <v>16</v>
      </c>
      <c r="B35" s="9" t="s">
        <v>50</v>
      </c>
      <c r="C35" s="9" t="s">
        <v>33</v>
      </c>
      <c r="D35" s="10">
        <v>2</v>
      </c>
      <c r="E35" s="4"/>
      <c r="F35" s="15">
        <v>20</v>
      </c>
      <c r="G35" s="4">
        <f>E35*1.2</f>
        <v>0</v>
      </c>
      <c r="H35" s="4">
        <f>E35*D35</f>
        <v>0</v>
      </c>
      <c r="I35" s="4">
        <f>G35*D35</f>
        <v>0</v>
      </c>
    </row>
    <row r="36" spans="1:9" ht="26.4" x14ac:dyDescent="0.3">
      <c r="A36" s="11">
        <v>17</v>
      </c>
      <c r="B36" s="9" t="s">
        <v>51</v>
      </c>
      <c r="C36" s="9" t="s">
        <v>33</v>
      </c>
      <c r="D36" s="10">
        <v>2</v>
      </c>
      <c r="E36" s="4"/>
      <c r="F36" s="15">
        <v>20</v>
      </c>
      <c r="G36" s="4">
        <f>E36*1.2</f>
        <v>0</v>
      </c>
      <c r="H36" s="4">
        <f>E36*D36</f>
        <v>0</v>
      </c>
      <c r="I36" s="4">
        <f>G36*D36</f>
        <v>0</v>
      </c>
    </row>
    <row r="37" spans="1:9" x14ac:dyDescent="0.3">
      <c r="A37" s="11">
        <v>18</v>
      </c>
      <c r="B37" s="9" t="s">
        <v>52</v>
      </c>
      <c r="C37" s="9" t="s">
        <v>23</v>
      </c>
      <c r="D37" s="10">
        <v>2</v>
      </c>
      <c r="E37" s="4"/>
      <c r="F37" s="15">
        <v>20</v>
      </c>
      <c r="G37" s="4">
        <f t="shared" ref="G37:G38" si="4">E37*1.2</f>
        <v>0</v>
      </c>
      <c r="H37" s="4">
        <f t="shared" ref="H37:H38" si="5">E37*D37</f>
        <v>0</v>
      </c>
      <c r="I37" s="4">
        <f t="shared" ref="I37:I38" si="6">G37*D37</f>
        <v>0</v>
      </c>
    </row>
    <row r="38" spans="1:9" ht="26.4" x14ac:dyDescent="0.3">
      <c r="A38" s="11">
        <v>19</v>
      </c>
      <c r="B38" s="9" t="s">
        <v>53</v>
      </c>
      <c r="C38" s="9" t="s">
        <v>33</v>
      </c>
      <c r="D38" s="10">
        <v>6</v>
      </c>
      <c r="E38" s="4"/>
      <c r="F38" s="15">
        <v>20</v>
      </c>
      <c r="G38" s="4">
        <f t="shared" si="4"/>
        <v>0</v>
      </c>
      <c r="H38" s="4">
        <f t="shared" si="5"/>
        <v>0</v>
      </c>
      <c r="I38" s="4">
        <f t="shared" si="6"/>
        <v>0</v>
      </c>
    </row>
    <row r="39" spans="1:9" ht="26.4" x14ac:dyDescent="0.3">
      <c r="A39" s="33">
        <v>20</v>
      </c>
      <c r="B39" s="35" t="s">
        <v>54</v>
      </c>
      <c r="C39" s="9" t="s">
        <v>55</v>
      </c>
      <c r="D39" s="37">
        <v>6</v>
      </c>
      <c r="E39" s="23"/>
      <c r="F39" s="25">
        <v>20</v>
      </c>
      <c r="G39" s="23">
        <f>E39*1.2</f>
        <v>0</v>
      </c>
      <c r="H39" s="23">
        <f>E39*D39</f>
        <v>0</v>
      </c>
      <c r="I39" s="23">
        <f>G39*D39</f>
        <v>0</v>
      </c>
    </row>
    <row r="40" spans="1:9" ht="26.4" x14ac:dyDescent="0.3">
      <c r="A40" s="39"/>
      <c r="B40" s="40"/>
      <c r="C40" s="9" t="s">
        <v>42</v>
      </c>
      <c r="D40" s="41"/>
      <c r="E40" s="27"/>
      <c r="F40" s="28"/>
      <c r="G40" s="27"/>
      <c r="H40" s="27"/>
      <c r="I40" s="27"/>
    </row>
    <row r="41" spans="1:9" ht="26.4" x14ac:dyDescent="0.3">
      <c r="A41" s="34"/>
      <c r="B41" s="36"/>
      <c r="C41" s="9" t="s">
        <v>43</v>
      </c>
      <c r="D41" s="41"/>
      <c r="E41" s="24"/>
      <c r="F41" s="26"/>
      <c r="G41" s="24"/>
      <c r="H41" s="24"/>
      <c r="I41" s="24"/>
    </row>
    <row r="42" spans="1:9" x14ac:dyDescent="0.3">
      <c r="A42" s="12">
        <v>22</v>
      </c>
      <c r="B42" s="13" t="s">
        <v>56</v>
      </c>
      <c r="C42" s="9" t="s">
        <v>20</v>
      </c>
      <c r="D42" s="10">
        <v>2</v>
      </c>
      <c r="E42" s="4"/>
      <c r="F42" s="15">
        <v>20</v>
      </c>
      <c r="G42" s="4">
        <f>E42*1.2</f>
        <v>0</v>
      </c>
      <c r="H42" s="4">
        <f>E42*D42</f>
        <v>0</v>
      </c>
      <c r="I42" s="4">
        <f>G42*D42</f>
        <v>0</v>
      </c>
    </row>
    <row r="43" spans="1:9" ht="26.4" x14ac:dyDescent="0.3">
      <c r="A43" s="33">
        <v>22</v>
      </c>
      <c r="B43" s="35" t="s">
        <v>57</v>
      </c>
      <c r="C43" s="9" t="s">
        <v>27</v>
      </c>
      <c r="D43" s="37">
        <v>2</v>
      </c>
      <c r="E43" s="23"/>
      <c r="F43" s="25">
        <v>20</v>
      </c>
      <c r="G43" s="23">
        <f>E43*1.2</f>
        <v>0</v>
      </c>
      <c r="H43" s="23">
        <f>E43*D43</f>
        <v>0</v>
      </c>
      <c r="I43" s="23">
        <f>G43*D43</f>
        <v>0</v>
      </c>
    </row>
    <row r="44" spans="1:9" ht="26.4" x14ac:dyDescent="0.3">
      <c r="A44" s="34"/>
      <c r="B44" s="36"/>
      <c r="C44" s="9" t="s">
        <v>31</v>
      </c>
      <c r="D44" s="38"/>
      <c r="E44" s="24"/>
      <c r="F44" s="26"/>
      <c r="G44" s="24"/>
      <c r="H44" s="24"/>
      <c r="I44" s="24"/>
    </row>
    <row r="45" spans="1:9" ht="26.4" x14ac:dyDescent="0.3">
      <c r="A45" s="11">
        <v>23</v>
      </c>
      <c r="B45" s="9" t="s">
        <v>58</v>
      </c>
      <c r="C45" s="9" t="s">
        <v>26</v>
      </c>
      <c r="D45" s="10">
        <v>2</v>
      </c>
      <c r="E45" s="4"/>
      <c r="F45" s="15">
        <v>20</v>
      </c>
      <c r="G45" s="4">
        <f>E45*1.2</f>
        <v>0</v>
      </c>
      <c r="H45" s="4">
        <f>E45*D45</f>
        <v>0</v>
      </c>
      <c r="I45" s="4">
        <f>G45*D45</f>
        <v>0</v>
      </c>
    </row>
    <row r="46" spans="1:9" ht="26.4" x14ac:dyDescent="0.3">
      <c r="A46" s="11">
        <v>24</v>
      </c>
      <c r="B46" s="9" t="s">
        <v>59</v>
      </c>
      <c r="C46" s="9" t="s">
        <v>33</v>
      </c>
      <c r="D46" s="10">
        <v>1</v>
      </c>
      <c r="E46" s="4"/>
      <c r="F46" s="15">
        <v>20</v>
      </c>
      <c r="G46" s="4">
        <f>E46*1.2</f>
        <v>0</v>
      </c>
      <c r="H46" s="4">
        <f>E46*D46</f>
        <v>0</v>
      </c>
      <c r="I46" s="4">
        <f>G46*D46</f>
        <v>0</v>
      </c>
    </row>
    <row r="47" spans="1:9" ht="26.4" x14ac:dyDescent="0.3">
      <c r="A47" s="8">
        <v>25</v>
      </c>
      <c r="B47" s="9" t="s">
        <v>60</v>
      </c>
      <c r="C47" s="9" t="s">
        <v>33</v>
      </c>
      <c r="D47" s="10">
        <v>1</v>
      </c>
      <c r="E47" s="4"/>
      <c r="F47" s="15">
        <v>20</v>
      </c>
      <c r="G47" s="4">
        <f t="shared" si="1"/>
        <v>0</v>
      </c>
      <c r="H47" s="4">
        <f t="shared" si="2"/>
        <v>0</v>
      </c>
      <c r="I47" s="4">
        <f t="shared" si="3"/>
        <v>0</v>
      </c>
    </row>
    <row r="48" spans="1:9" x14ac:dyDescent="0.3">
      <c r="A48" s="46" t="s">
        <v>11</v>
      </c>
      <c r="B48" s="47"/>
      <c r="C48" s="47"/>
      <c r="D48" s="47"/>
      <c r="E48" s="47"/>
      <c r="F48" s="47"/>
      <c r="G48" s="48"/>
      <c r="H48" s="5">
        <f>SUM(H7:H47)</f>
        <v>0</v>
      </c>
      <c r="I48" s="5">
        <f>SUM(I7:I47)</f>
        <v>0</v>
      </c>
    </row>
    <row r="49" spans="1:9" x14ac:dyDescent="0.3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3">
      <c r="A50" s="7"/>
      <c r="B50" s="7"/>
      <c r="C50" s="7"/>
      <c r="D50" s="7"/>
      <c r="E50" s="7"/>
      <c r="F50" s="7"/>
      <c r="G50" s="7"/>
      <c r="H50" s="7"/>
      <c r="I50" s="7"/>
    </row>
    <row r="55" spans="1:9" x14ac:dyDescent="0.3">
      <c r="G55" s="49"/>
      <c r="H55" s="49"/>
      <c r="I55" s="49"/>
    </row>
    <row r="56" spans="1:9" x14ac:dyDescent="0.3">
      <c r="G56" s="50" t="s">
        <v>12</v>
      </c>
      <c r="H56" s="50"/>
      <c r="I56" s="50"/>
    </row>
  </sheetData>
  <sheetProtection selectLockedCells="1" selectUnlockedCells="1"/>
  <mergeCells count="95">
    <mergeCell ref="A48:G48"/>
    <mergeCell ref="G55:I55"/>
    <mergeCell ref="G56:I56"/>
    <mergeCell ref="A1:I1"/>
    <mergeCell ref="A4:B4"/>
    <mergeCell ref="A8:A9"/>
    <mergeCell ref="B8:B9"/>
    <mergeCell ref="D8:D9"/>
    <mergeCell ref="A13:A14"/>
    <mergeCell ref="B13:B14"/>
    <mergeCell ref="D13:D14"/>
    <mergeCell ref="A15:A16"/>
    <mergeCell ref="B15:B16"/>
    <mergeCell ref="D15:D16"/>
    <mergeCell ref="A17:A18"/>
    <mergeCell ref="B17:B18"/>
    <mergeCell ref="D17:D18"/>
    <mergeCell ref="A19:A20"/>
    <mergeCell ref="B19:B20"/>
    <mergeCell ref="D19:D20"/>
    <mergeCell ref="A21:A22"/>
    <mergeCell ref="B21:B22"/>
    <mergeCell ref="D21:D22"/>
    <mergeCell ref="A24:A29"/>
    <mergeCell ref="B24:B29"/>
    <mergeCell ref="D24:D29"/>
    <mergeCell ref="A31:A32"/>
    <mergeCell ref="B31:B32"/>
    <mergeCell ref="D31:D32"/>
    <mergeCell ref="D33:D34"/>
    <mergeCell ref="A33:A34"/>
    <mergeCell ref="B33:B34"/>
    <mergeCell ref="A43:A44"/>
    <mergeCell ref="B43:B44"/>
    <mergeCell ref="D43:D44"/>
    <mergeCell ref="A39:A41"/>
    <mergeCell ref="B39:B41"/>
    <mergeCell ref="D39:D41"/>
    <mergeCell ref="E8:E9"/>
    <mergeCell ref="F8:F9"/>
    <mergeCell ref="G8:G9"/>
    <mergeCell ref="H8:H9"/>
    <mergeCell ref="I8:I9"/>
    <mergeCell ref="E13:E14"/>
    <mergeCell ref="F13:F14"/>
    <mergeCell ref="G13:G14"/>
    <mergeCell ref="H13:H14"/>
    <mergeCell ref="I13:I14"/>
    <mergeCell ref="E15:E16"/>
    <mergeCell ref="F15:F16"/>
    <mergeCell ref="G15:G16"/>
    <mergeCell ref="H15:H16"/>
    <mergeCell ref="I15:I16"/>
    <mergeCell ref="E17:E18"/>
    <mergeCell ref="F17:F18"/>
    <mergeCell ref="G17:G18"/>
    <mergeCell ref="I17:I18"/>
    <mergeCell ref="H17:H18"/>
    <mergeCell ref="I19:I20"/>
    <mergeCell ref="H19:H20"/>
    <mergeCell ref="G19:G20"/>
    <mergeCell ref="F19:F20"/>
    <mergeCell ref="E19:E20"/>
    <mergeCell ref="F21:F22"/>
    <mergeCell ref="I21:I22"/>
    <mergeCell ref="H21:H22"/>
    <mergeCell ref="G21:G22"/>
    <mergeCell ref="E21:E22"/>
    <mergeCell ref="I24:I29"/>
    <mergeCell ref="H24:H29"/>
    <mergeCell ref="G24:G29"/>
    <mergeCell ref="F24:F29"/>
    <mergeCell ref="E24:E29"/>
    <mergeCell ref="E33:E34"/>
    <mergeCell ref="I31:I32"/>
    <mergeCell ref="H31:H32"/>
    <mergeCell ref="G31:G32"/>
    <mergeCell ref="F31:F32"/>
    <mergeCell ref="E31:E32"/>
    <mergeCell ref="C3:I3"/>
    <mergeCell ref="C4:I4"/>
    <mergeCell ref="I43:I44"/>
    <mergeCell ref="H43:H44"/>
    <mergeCell ref="G43:G44"/>
    <mergeCell ref="F43:F44"/>
    <mergeCell ref="E43:E44"/>
    <mergeCell ref="I39:I41"/>
    <mergeCell ref="H39:H41"/>
    <mergeCell ref="G39:G41"/>
    <mergeCell ref="F39:F41"/>
    <mergeCell ref="E39:E41"/>
    <mergeCell ref="I33:I34"/>
    <mergeCell ref="H33:H34"/>
    <mergeCell ref="G33:G34"/>
    <mergeCell ref="F33:F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2022-06-27T09:07:32Z</dcterms:modified>
</cp:coreProperties>
</file>