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dalen\Documents\"/>
    </mc:Choice>
  </mc:AlternateContent>
  <bookViews>
    <workbookView xWindow="0" yWindow="0" windowWidth="21600" windowHeight="96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G52" i="1"/>
  <c r="F29" i="1"/>
  <c r="G29" i="1"/>
  <c r="G28" i="1"/>
  <c r="F28" i="1"/>
  <c r="F19" i="1"/>
  <c r="G19" i="1"/>
  <c r="F17" i="1"/>
  <c r="G17" i="1"/>
  <c r="F27" i="1"/>
  <c r="G27" i="1"/>
  <c r="G23" i="1"/>
  <c r="F23" i="1"/>
  <c r="G49" i="1"/>
  <c r="F49" i="1"/>
  <c r="G46" i="1"/>
  <c r="F46" i="1"/>
  <c r="F57" i="1"/>
  <c r="G57" i="1"/>
  <c r="G69" i="1"/>
  <c r="F69" i="1"/>
  <c r="G71" i="1"/>
  <c r="F71" i="1"/>
  <c r="G45" i="1"/>
  <c r="F45" i="1"/>
  <c r="G16" i="1"/>
  <c r="F16" i="1"/>
  <c r="F24" i="1"/>
  <c r="G24" i="1"/>
  <c r="F31" i="1"/>
  <c r="G31" i="1"/>
  <c r="G43" i="1"/>
  <c r="F43" i="1"/>
  <c r="G21" i="1"/>
  <c r="F21" i="1"/>
  <c r="F26" i="1"/>
  <c r="G26" i="1"/>
  <c r="F34" i="1"/>
  <c r="G34" i="1"/>
  <c r="F60" i="1"/>
  <c r="G60" i="1"/>
  <c r="G18" i="1"/>
  <c r="F18" i="1"/>
  <c r="G35" i="1"/>
  <c r="F35" i="1"/>
  <c r="F62" i="1"/>
  <c r="G62" i="1"/>
  <c r="F42" i="1"/>
  <c r="G42" i="1"/>
  <c r="F20" i="1"/>
  <c r="G20" i="1"/>
  <c r="F40" i="1"/>
  <c r="G40" i="1"/>
  <c r="G67" i="1"/>
  <c r="F67" i="1"/>
  <c r="F54" i="1"/>
  <c r="G54" i="1"/>
  <c r="G32" i="1"/>
  <c r="F32" i="1"/>
  <c r="F64" i="1"/>
  <c r="G64" i="1"/>
  <c r="F36" i="1"/>
  <c r="G36" i="1"/>
  <c r="F59" i="1"/>
  <c r="G59" i="1"/>
  <c r="F41" i="1"/>
  <c r="G41" i="1"/>
  <c r="F65" i="1"/>
  <c r="G65" i="1"/>
  <c r="G72" i="1"/>
  <c r="F72" i="1"/>
  <c r="F37" i="1"/>
  <c r="G37" i="1"/>
  <c r="F63" i="1"/>
  <c r="G63" i="1"/>
  <c r="G44" i="1"/>
  <c r="F44" i="1"/>
  <c r="G55" i="1"/>
  <c r="F55" i="1"/>
  <c r="G68" i="1"/>
  <c r="F68" i="1"/>
  <c r="F70" i="1"/>
  <c r="G70" i="1"/>
  <c r="G22" i="1"/>
  <c r="F22" i="1"/>
  <c r="G30" i="1"/>
  <c r="F30" i="1"/>
  <c r="F56" i="1"/>
  <c r="G56" i="1"/>
  <c r="G50" i="1"/>
  <c r="F50" i="1"/>
  <c r="G51" i="1"/>
  <c r="F51" i="1"/>
  <c r="F25" i="1"/>
  <c r="G25" i="1"/>
  <c r="F61" i="1"/>
  <c r="G61" i="1"/>
  <c r="F39" i="1"/>
  <c r="G39" i="1"/>
  <c r="F53" i="1"/>
  <c r="G53" i="1"/>
  <c r="G38" i="1"/>
  <c r="F38" i="1"/>
  <c r="F47" i="1"/>
  <c r="G47" i="1"/>
  <c r="G48" i="1"/>
  <c r="F48" i="1"/>
  <c r="F66" i="1"/>
  <c r="G66" i="1"/>
</calcChain>
</file>

<file path=xl/sharedStrings.xml><?xml version="1.0" encoding="utf-8"?>
<sst xmlns="http://schemas.openxmlformats.org/spreadsheetml/2006/main" count="213" uniqueCount="143">
  <si>
    <t>Špecifikácia požadovaného tovaru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</si>
  <si>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</si>
  <si>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</si>
  <si>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</si>
  <si>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</si>
  <si>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</si>
  <si>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</si>
  <si>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</si>
  <si>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>P.č.</t>
  </si>
  <si>
    <t>Druh tovaru</t>
  </si>
  <si>
    <t>Merná jednotka</t>
  </si>
  <si>
    <t>Predpokl. množ. odberu (ks, kg)</t>
  </si>
  <si>
    <t>Cena za jedn. bez DPH v €</t>
  </si>
  <si>
    <t>Cena spolu bez DPH v €</t>
  </si>
  <si>
    <t>Cena spolu s DPH v €</t>
  </si>
  <si>
    <t>Ponúkaný druh tovaru</t>
  </si>
  <si>
    <t>1.</t>
  </si>
  <si>
    <t>Mrkva</t>
  </si>
  <si>
    <t>kg</t>
  </si>
  <si>
    <t xml:space="preserve"> -   € </t>
  </si>
  <si>
    <t>2.</t>
  </si>
  <si>
    <t>Petržlen</t>
  </si>
  <si>
    <t>3.</t>
  </si>
  <si>
    <t>Kaleráb nový</t>
  </si>
  <si>
    <t>4.</t>
  </si>
  <si>
    <t>Kaleráb</t>
  </si>
  <si>
    <t>5.</t>
  </si>
  <si>
    <t>Zeler</t>
  </si>
  <si>
    <t>6.</t>
  </si>
  <si>
    <t>Cibuľa</t>
  </si>
  <si>
    <t>7.</t>
  </si>
  <si>
    <t>Cibuľka zelená</t>
  </si>
  <si>
    <t>zväzok</t>
  </si>
  <si>
    <t>8.</t>
  </si>
  <si>
    <t>Pažitka</t>
  </si>
  <si>
    <t>9.</t>
  </si>
  <si>
    <t>Cesnak</t>
  </si>
  <si>
    <t>10.</t>
  </si>
  <si>
    <t>Pór</t>
  </si>
  <si>
    <t>11.</t>
  </si>
  <si>
    <t>Redkvička červená</t>
  </si>
  <si>
    <t>12.</t>
  </si>
  <si>
    <t>Redkvička biela</t>
  </si>
  <si>
    <t>13.</t>
  </si>
  <si>
    <t>Červená repa - cvikla</t>
  </si>
  <si>
    <t>14.</t>
  </si>
  <si>
    <t>Cuketa</t>
  </si>
  <si>
    <t>15.</t>
  </si>
  <si>
    <t>Tekvica</t>
  </si>
  <si>
    <t>16.</t>
  </si>
  <si>
    <t>Kapusta hlávková biela</t>
  </si>
  <si>
    <t>17.</t>
  </si>
  <si>
    <t>Kapusta červená</t>
  </si>
  <si>
    <t>18.</t>
  </si>
  <si>
    <t>Kapusta nová</t>
  </si>
  <si>
    <t>19.</t>
  </si>
  <si>
    <t>Kapusta kyslá</t>
  </si>
  <si>
    <t>20.</t>
  </si>
  <si>
    <t>Kapusta čínska</t>
  </si>
  <si>
    <t>21.</t>
  </si>
  <si>
    <t>Kel</t>
  </si>
  <si>
    <t>22.</t>
  </si>
  <si>
    <t xml:space="preserve">Karfiol </t>
  </si>
  <si>
    <t>ks</t>
  </si>
  <si>
    <t>23.</t>
  </si>
  <si>
    <t>Brokolica</t>
  </si>
  <si>
    <t>24.</t>
  </si>
  <si>
    <t>Kôpor čerstvý</t>
  </si>
  <si>
    <t>25.</t>
  </si>
  <si>
    <t>Chren čerstvý</t>
  </si>
  <si>
    <t>26.</t>
  </si>
  <si>
    <t>Petržlenová vňať - čerstvá</t>
  </si>
  <si>
    <t>27.</t>
  </si>
  <si>
    <t>Paprika zelená</t>
  </si>
  <si>
    <t>28.</t>
  </si>
  <si>
    <t>Paprika kápia</t>
  </si>
  <si>
    <t>29.</t>
  </si>
  <si>
    <t>Paprika mix Trikolóra</t>
  </si>
  <si>
    <t>30.</t>
  </si>
  <si>
    <t>Paradajky červené</t>
  </si>
  <si>
    <t>31.</t>
  </si>
  <si>
    <t>Paradajky cherry</t>
  </si>
  <si>
    <t>32.</t>
  </si>
  <si>
    <t>Uhorky čerstvé</t>
  </si>
  <si>
    <t>33.</t>
  </si>
  <si>
    <t>Šalát ľadový</t>
  </si>
  <si>
    <t>34.</t>
  </si>
  <si>
    <t>Šalát kučeravý</t>
  </si>
  <si>
    <t>35.</t>
  </si>
  <si>
    <t>Šalát hlávkový</t>
  </si>
  <si>
    <t>36.</t>
  </si>
  <si>
    <t>Špenát čerstvý</t>
  </si>
  <si>
    <t>37.</t>
  </si>
  <si>
    <t>Šampiňóny čerstvě</t>
  </si>
  <si>
    <t>38.</t>
  </si>
  <si>
    <t>Hliva ústricová</t>
  </si>
  <si>
    <t>39.</t>
  </si>
  <si>
    <t>Bazalka čerstvá</t>
  </si>
  <si>
    <t>40.</t>
  </si>
  <si>
    <t>Rozmarín čerstvý</t>
  </si>
  <si>
    <t>41.</t>
  </si>
  <si>
    <t>Mäta čerstvá</t>
  </si>
  <si>
    <t>42.</t>
  </si>
  <si>
    <t>Hrozno biele</t>
  </si>
  <si>
    <t>Hrušky</t>
  </si>
  <si>
    <t>44.</t>
  </si>
  <si>
    <t>Jablká</t>
  </si>
  <si>
    <t>45.</t>
  </si>
  <si>
    <t>Slivky</t>
  </si>
  <si>
    <t>46.</t>
  </si>
  <si>
    <t>Nektarinky</t>
  </si>
  <si>
    <t>Marhule</t>
  </si>
  <si>
    <t>48.</t>
  </si>
  <si>
    <t>Broskyne</t>
  </si>
  <si>
    <t>49.</t>
  </si>
  <si>
    <t>Pomaranče</t>
  </si>
  <si>
    <t>50.</t>
  </si>
  <si>
    <t>Mandarinky</t>
  </si>
  <si>
    <t>51.</t>
  </si>
  <si>
    <t>Banány</t>
  </si>
  <si>
    <t>52.</t>
  </si>
  <si>
    <t>Kiwi</t>
  </si>
  <si>
    <t>53.</t>
  </si>
  <si>
    <t>Citróny</t>
  </si>
  <si>
    <t>Technické vlastnosti</t>
  </si>
  <si>
    <t>Hodnota / charakteristika</t>
  </si>
  <si>
    <t>kvalita zeleniny, ovocia a húb - akosť</t>
  </si>
  <si>
    <t>I. trieda</t>
  </si>
  <si>
    <t>kvalita zeleniny, ovocia a húb - vlastnosti</t>
  </si>
  <si>
    <t>čerstvé, nepoškodené, celé, zdravé, bez známok hniloby alebo vysychania, bez škodcov a bez poškodenia spôsobeného škodcami, bez akýchkoľvek viditeľných cudzích látok, cudzieho pachu alebo chuti.</t>
  </si>
  <si>
    <t>geneticky modifikované</t>
  </si>
  <si>
    <t>nie</t>
  </si>
  <si>
    <t>Pečiatka:</t>
  </si>
  <si>
    <t>Podpis:</t>
  </si>
  <si>
    <t xml:space="preserve">Základná škola, Gorazdova 1174/2, 020 01 Púchov                                                            </t>
  </si>
  <si>
    <t>43.</t>
  </si>
  <si>
    <t>54.</t>
  </si>
  <si>
    <t>55.</t>
  </si>
  <si>
    <t>Zemiaky neskoré,dužina žltá</t>
  </si>
  <si>
    <t>Zemiaky skoré, dužina žltá</t>
  </si>
  <si>
    <t>Názov zákazky: Ovocie a zelenina CPV Kód 03200000-3</t>
  </si>
  <si>
    <r>
      <t>Pokyny pre predkladateľa cenovej ponuky:</t>
    </r>
    <r>
      <rPr>
        <sz val="11"/>
        <color rgb="FF000000"/>
        <rFont val="Calibri"/>
        <family val="2"/>
        <charset val="238"/>
        <scheme val="minor"/>
      </rPr>
      <t xml:space="preserve"> Doplniť žltou vyznačené bunky. DPH nastavená na 20%, ak je 10% DPH, treba upraviť vzorec.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</si>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</sst>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9" tint="0.39997558519241921"/>
        <bgColor rgb="FFFFCCFF"/>
      </patternFill>
    </fill>
    <fill>
      <patternFill patternType="solid">
        <fgColor theme="5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2" borderId="3" xfId="0" applyFont="1" applyFill="1" applyBorder="1"/>
    <xf numFmtId="0" fontId="9" fillId="0" borderId="4" xfId="0" applyFont="1" applyBorder="1" applyAlignment="1">
      <alignment horizontal="right" vertical="center" wrapText="1"/>
    </xf>
    <xf numFmtId="0" fontId="9" fillId="2" borderId="4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6" borderId="0" xfId="0" applyFont="1" applyFill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55" workbookViewId="0">
      <selection activeCell="E37" sqref="E37"/>
    </sheetView>
  </sheetViews>
  <sheetFormatPr defaultRowHeight="15" x14ac:dyDescent="0.25"/>
  <sheetData>
    <row r="1" spans="1:8" ht="45" customHeight="1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8" ht="22.5" x14ac:dyDescent="0.35">
      <c r="A2" s="1"/>
      <c r="B2" s="1"/>
      <c r="C2" s="1"/>
      <c r="D2" s="1"/>
      <c r="E2" s="2"/>
      <c r="F2" s="2"/>
      <c r="G2" s="2"/>
      <c r="H2" s="3" t="s">
        <v>142</v>
      </c>
    </row>
    <row r="3" spans="1:8" ht="18.75" x14ac:dyDescent="0.3">
      <c r="A3" s="37" t="s">
        <v>0</v>
      </c>
      <c r="B3" s="37"/>
      <c r="C3" s="37"/>
      <c r="D3" s="37"/>
      <c r="E3" s="37"/>
      <c r="F3" s="37"/>
      <c r="G3" s="37"/>
      <c r="H3" s="37"/>
    </row>
    <row r="4" spans="1:8" ht="15.75" x14ac:dyDescent="0.25">
      <c r="A4" s="38" t="s">
        <v>140</v>
      </c>
      <c r="B4" s="38"/>
      <c r="C4" s="38"/>
      <c r="D4" s="38"/>
      <c r="E4" s="38"/>
      <c r="F4" s="38"/>
      <c r="G4" s="38"/>
      <c r="H4" s="38"/>
    </row>
    <row r="5" spans="1:8" ht="30" customHeight="1" x14ac:dyDescent="0.25">
      <c r="A5" s="39" t="s">
        <v>141</v>
      </c>
      <c r="B5" s="39"/>
      <c r="C5" s="39"/>
      <c r="D5" s="39"/>
      <c r="E5" s="39"/>
      <c r="F5" s="39"/>
      <c r="G5" s="39"/>
      <c r="H5" s="39"/>
    </row>
    <row r="6" spans="1:8" x14ac:dyDescent="0.25">
      <c r="A6" s="21"/>
      <c r="B6" s="21"/>
      <c r="C6" s="2"/>
      <c r="D6" s="2"/>
      <c r="E6" s="2"/>
      <c r="F6" s="2"/>
      <c r="G6" s="2"/>
      <c r="H6" s="2"/>
    </row>
    <row r="7" spans="1:8" x14ac:dyDescent="0.25">
      <c r="A7" s="35" t="s">
        <v>1</v>
      </c>
      <c r="B7" s="35"/>
      <c r="C7" s="2"/>
      <c r="D7" s="2"/>
      <c r="E7" s="2"/>
      <c r="F7" s="2"/>
      <c r="G7" s="2"/>
      <c r="H7" s="2"/>
    </row>
    <row r="8" spans="1:8" x14ac:dyDescent="0.25">
      <c r="A8" s="21" t="s">
        <v>2</v>
      </c>
      <c r="B8" s="22"/>
      <c r="C8" s="23"/>
      <c r="D8" s="24"/>
      <c r="E8" s="24"/>
      <c r="F8" s="24"/>
      <c r="G8" s="24"/>
      <c r="H8" s="24"/>
    </row>
    <row r="9" spans="1:8" x14ac:dyDescent="0.25">
      <c r="A9" s="21" t="s">
        <v>3</v>
      </c>
      <c r="B9" s="22"/>
      <c r="C9" s="23"/>
      <c r="D9" s="24"/>
      <c r="E9" s="24"/>
      <c r="F9" s="24"/>
      <c r="G9" s="24"/>
      <c r="H9" s="24"/>
    </row>
    <row r="10" spans="1:8" x14ac:dyDescent="0.25">
      <c r="A10" s="21" t="s">
        <v>4</v>
      </c>
      <c r="B10" s="22"/>
      <c r="C10" s="23"/>
      <c r="D10" s="24"/>
      <c r="E10" s="24"/>
      <c r="F10" s="24"/>
      <c r="G10" s="24"/>
      <c r="H10" s="24"/>
    </row>
    <row r="11" spans="1:8" x14ac:dyDescent="0.25">
      <c r="A11" s="21" t="s">
        <v>5</v>
      </c>
      <c r="B11" s="22"/>
      <c r="C11" s="23"/>
      <c r="D11" s="24"/>
      <c r="E11" s="24"/>
      <c r="F11" s="24"/>
      <c r="G11" s="24"/>
      <c r="H11" s="24"/>
    </row>
    <row r="12" spans="1:8" x14ac:dyDescent="0.25">
      <c r="A12" s="21" t="s">
        <v>6</v>
      </c>
      <c r="B12" s="22"/>
      <c r="C12" s="23"/>
      <c r="D12" s="24"/>
      <c r="E12" s="24"/>
      <c r="F12" s="24"/>
      <c r="G12" s="24"/>
      <c r="H12" s="24"/>
    </row>
    <row r="13" spans="1:8" x14ac:dyDescent="0.25">
      <c r="A13" s="21" t="s">
        <v>7</v>
      </c>
      <c r="B13" s="22"/>
      <c r="C13" s="25"/>
      <c r="D13" s="26"/>
      <c r="E13" s="26"/>
      <c r="F13" s="26"/>
      <c r="G13" s="26"/>
      <c r="H13" s="26"/>
    </row>
    <row r="14" spans="1:8" x14ac:dyDescent="0.25">
      <c r="A14" s="3"/>
      <c r="B14" s="3"/>
      <c r="C14" s="2"/>
      <c r="D14" s="2"/>
      <c r="E14" s="2"/>
      <c r="F14" s="2"/>
      <c r="G14" s="2"/>
      <c r="H14" s="2"/>
    </row>
    <row r="15" spans="1:8" ht="48" x14ac:dyDescent="0.25">
      <c r="A15" s="4" t="s">
        <v>8</v>
      </c>
      <c r="B15" s="4" t="s">
        <v>9</v>
      </c>
      <c r="C15" s="4" t="s">
        <v>10</v>
      </c>
      <c r="D15" s="4" t="s">
        <v>11</v>
      </c>
      <c r="E15" s="4" t="s">
        <v>12</v>
      </c>
      <c r="F15" s="4" t="s">
        <v>13</v>
      </c>
      <c r="G15" s="4" t="s">
        <v>14</v>
      </c>
      <c r="H15" s="5" t="s">
        <v>15</v>
      </c>
    </row>
    <row r="16" spans="1:8" x14ac:dyDescent="0.25">
      <c r="A16" s="6" t="s">
        <v>16</v>
      </c>
      <c r="B16" s="7" t="s">
        <v>17</v>
      </c>
      <c r="C16" s="6" t="s">
        <v>18</v>
      </c>
      <c r="D16" s="6">
        <v>1500</v>
      </c>
      <c r="E16" s="8"/>
      <c r="F16" s="8">
        <f t="shared" ref="F16:F32" ca="1" si="0">F16*E16</f>
        <v>0</v>
      </c>
      <c r="G16" s="8">
        <f t="shared" ref="G16:G32" ca="1" si="1">F16*1.2</f>
        <v>0</v>
      </c>
      <c r="H16" s="9"/>
    </row>
    <row r="17" spans="1:8" x14ac:dyDescent="0.25">
      <c r="A17" s="6" t="s">
        <v>20</v>
      </c>
      <c r="B17" s="7" t="s">
        <v>21</v>
      </c>
      <c r="C17" s="6" t="s">
        <v>18</v>
      </c>
      <c r="D17" s="6">
        <v>400</v>
      </c>
      <c r="E17" s="8"/>
      <c r="F17" s="8">
        <f t="shared" ca="1" si="0"/>
        <v>0</v>
      </c>
      <c r="G17" s="8">
        <f t="shared" ca="1" si="1"/>
        <v>0</v>
      </c>
      <c r="H17" s="9"/>
    </row>
    <row r="18" spans="1:8" ht="24" x14ac:dyDescent="0.25">
      <c r="A18" s="6" t="s">
        <v>22</v>
      </c>
      <c r="B18" s="7" t="s">
        <v>23</v>
      </c>
      <c r="C18" s="6" t="s">
        <v>18</v>
      </c>
      <c r="D18" s="6">
        <v>550</v>
      </c>
      <c r="E18" s="8"/>
      <c r="F18" s="8">
        <f t="shared" ca="1" si="0"/>
        <v>0</v>
      </c>
      <c r="G18" s="8">
        <f t="shared" ca="1" si="1"/>
        <v>0</v>
      </c>
      <c r="H18" s="9"/>
    </row>
    <row r="19" spans="1:8" x14ac:dyDescent="0.25">
      <c r="A19" s="6" t="s">
        <v>24</v>
      </c>
      <c r="B19" s="7" t="s">
        <v>25</v>
      </c>
      <c r="C19" s="6" t="s">
        <v>18</v>
      </c>
      <c r="D19" s="6">
        <v>200</v>
      </c>
      <c r="E19" s="8"/>
      <c r="F19" s="8">
        <f t="shared" ca="1" si="0"/>
        <v>0</v>
      </c>
      <c r="G19" s="8">
        <f t="shared" ca="1" si="1"/>
        <v>0</v>
      </c>
      <c r="H19" s="9"/>
    </row>
    <row r="20" spans="1:8" x14ac:dyDescent="0.25">
      <c r="A20" s="6" t="s">
        <v>26</v>
      </c>
      <c r="B20" s="7" t="s">
        <v>27</v>
      </c>
      <c r="C20" s="6" t="s">
        <v>18</v>
      </c>
      <c r="D20" s="6">
        <v>400</v>
      </c>
      <c r="F20" s="8">
        <f ca="1">F20*E21</f>
        <v>0</v>
      </c>
      <c r="G20" s="8">
        <f t="shared" ca="1" si="1"/>
        <v>0</v>
      </c>
      <c r="H20" s="9"/>
    </row>
    <row r="21" spans="1:8" x14ac:dyDescent="0.25">
      <c r="A21" s="6" t="s">
        <v>28</v>
      </c>
      <c r="B21" s="7" t="s">
        <v>29</v>
      </c>
      <c r="C21" s="6" t="s">
        <v>18</v>
      </c>
      <c r="D21" s="6">
        <v>900</v>
      </c>
      <c r="E21" s="8"/>
      <c r="F21" s="8">
        <f ca="1">F21*#REF!</f>
        <v>0</v>
      </c>
      <c r="G21" s="8">
        <f t="shared" ca="1" si="1"/>
        <v>0</v>
      </c>
      <c r="H21" s="9"/>
    </row>
    <row r="22" spans="1:8" ht="24" x14ac:dyDescent="0.25">
      <c r="A22" s="6" t="s">
        <v>30</v>
      </c>
      <c r="B22" s="7" t="s">
        <v>31</v>
      </c>
      <c r="C22" s="6" t="s">
        <v>32</v>
      </c>
      <c r="D22" s="6">
        <v>50</v>
      </c>
      <c r="E22" s="8"/>
      <c r="F22" s="8">
        <f t="shared" ca="1" si="0"/>
        <v>0</v>
      </c>
      <c r="G22" s="8">
        <f t="shared" ca="1" si="1"/>
        <v>0</v>
      </c>
      <c r="H22" s="9"/>
    </row>
    <row r="23" spans="1:8" x14ac:dyDescent="0.25">
      <c r="A23" s="6" t="s">
        <v>33</v>
      </c>
      <c r="B23" s="7" t="s">
        <v>34</v>
      </c>
      <c r="C23" s="6" t="s">
        <v>18</v>
      </c>
      <c r="D23" s="6">
        <v>3</v>
      </c>
      <c r="E23" s="8"/>
      <c r="F23" s="8">
        <f t="shared" ca="1" si="0"/>
        <v>0</v>
      </c>
      <c r="G23" s="8">
        <f t="shared" ca="1" si="1"/>
        <v>0</v>
      </c>
      <c r="H23" s="9"/>
    </row>
    <row r="24" spans="1:8" x14ac:dyDescent="0.25">
      <c r="A24" s="6" t="s">
        <v>35</v>
      </c>
      <c r="B24" s="7" t="s">
        <v>36</v>
      </c>
      <c r="C24" s="6" t="s">
        <v>18</v>
      </c>
      <c r="D24" s="6">
        <v>40</v>
      </c>
      <c r="E24" s="8"/>
      <c r="F24" s="8">
        <f t="shared" ca="1" si="0"/>
        <v>0</v>
      </c>
      <c r="G24" s="8">
        <f t="shared" ca="1" si="1"/>
        <v>0</v>
      </c>
      <c r="H24" s="9"/>
    </row>
    <row r="25" spans="1:8" x14ac:dyDescent="0.25">
      <c r="A25" s="6" t="s">
        <v>37</v>
      </c>
      <c r="B25" s="7" t="s">
        <v>38</v>
      </c>
      <c r="C25" s="6" t="s">
        <v>18</v>
      </c>
      <c r="D25" s="6">
        <v>150</v>
      </c>
      <c r="E25" s="8"/>
      <c r="F25" s="8">
        <f t="shared" ca="1" si="0"/>
        <v>0</v>
      </c>
      <c r="G25" s="8">
        <f t="shared" ca="1" si="1"/>
        <v>0</v>
      </c>
      <c r="H25" s="9"/>
    </row>
    <row r="26" spans="1:8" ht="24" x14ac:dyDescent="0.25">
      <c r="A26" s="6" t="s">
        <v>39</v>
      </c>
      <c r="B26" s="7" t="s">
        <v>40</v>
      </c>
      <c r="C26" s="6" t="s">
        <v>32</v>
      </c>
      <c r="D26" s="6">
        <v>180</v>
      </c>
      <c r="E26" s="8"/>
      <c r="F26" s="8">
        <f t="shared" ca="1" si="0"/>
        <v>0</v>
      </c>
      <c r="G26" s="8">
        <f t="shared" ca="1" si="1"/>
        <v>0</v>
      </c>
      <c r="H26" s="9"/>
    </row>
    <row r="27" spans="1:8" ht="24" x14ac:dyDescent="0.25">
      <c r="A27" s="6" t="s">
        <v>41</v>
      </c>
      <c r="B27" s="7" t="s">
        <v>42</v>
      </c>
      <c r="C27" s="6" t="s">
        <v>18</v>
      </c>
      <c r="D27" s="6">
        <v>110</v>
      </c>
      <c r="E27" s="8"/>
      <c r="F27" s="8">
        <f t="shared" ca="1" si="0"/>
        <v>0</v>
      </c>
      <c r="G27" s="8">
        <f t="shared" ca="1" si="1"/>
        <v>0</v>
      </c>
      <c r="H27" s="9"/>
    </row>
    <row r="28" spans="1:8" ht="36" x14ac:dyDescent="0.25">
      <c r="A28" s="6" t="s">
        <v>43</v>
      </c>
      <c r="B28" s="7" t="s">
        <v>44</v>
      </c>
      <c r="C28" s="6" t="s">
        <v>18</v>
      </c>
      <c r="D28" s="6">
        <v>60</v>
      </c>
      <c r="E28" s="8"/>
      <c r="F28" s="8">
        <f t="shared" ca="1" si="0"/>
        <v>0</v>
      </c>
      <c r="G28" s="8">
        <f t="shared" ca="1" si="1"/>
        <v>0</v>
      </c>
      <c r="H28" s="9"/>
    </row>
    <row r="29" spans="1:8" x14ac:dyDescent="0.25">
      <c r="A29" s="6" t="s">
        <v>45</v>
      </c>
      <c r="B29" s="7" t="s">
        <v>46</v>
      </c>
      <c r="C29" s="6" t="s">
        <v>18</v>
      </c>
      <c r="D29" s="6">
        <v>50</v>
      </c>
      <c r="E29" s="8"/>
      <c r="F29" s="8">
        <f t="shared" ca="1" si="0"/>
        <v>0</v>
      </c>
      <c r="G29" s="8">
        <f t="shared" ca="1" si="1"/>
        <v>0</v>
      </c>
      <c r="H29" s="9"/>
    </row>
    <row r="30" spans="1:8" x14ac:dyDescent="0.25">
      <c r="A30" s="6" t="s">
        <v>47</v>
      </c>
      <c r="B30" s="7" t="s">
        <v>48</v>
      </c>
      <c r="C30" s="6" t="s">
        <v>18</v>
      </c>
      <c r="D30" s="6">
        <v>40</v>
      </c>
      <c r="E30" s="8"/>
      <c r="F30" s="8">
        <f t="shared" ca="1" si="0"/>
        <v>0</v>
      </c>
      <c r="G30" s="8">
        <f t="shared" ca="1" si="1"/>
        <v>0</v>
      </c>
      <c r="H30" s="9"/>
    </row>
    <row r="31" spans="1:8" ht="36" x14ac:dyDescent="0.25">
      <c r="A31" s="6" t="s">
        <v>49</v>
      </c>
      <c r="B31" s="7" t="s">
        <v>50</v>
      </c>
      <c r="C31" s="6" t="s">
        <v>18</v>
      </c>
      <c r="D31" s="6">
        <v>1000</v>
      </c>
      <c r="E31" s="8"/>
      <c r="F31" s="8">
        <f t="shared" ca="1" si="0"/>
        <v>0</v>
      </c>
      <c r="G31" s="8">
        <f t="shared" ca="1" si="1"/>
        <v>0</v>
      </c>
      <c r="H31" s="9"/>
    </row>
    <row r="32" spans="1:8" ht="24" x14ac:dyDescent="0.25">
      <c r="A32" s="6" t="s">
        <v>51</v>
      </c>
      <c r="B32" s="7" t="s">
        <v>52</v>
      </c>
      <c r="C32" s="6" t="s">
        <v>18</v>
      </c>
      <c r="D32" s="6">
        <v>100</v>
      </c>
      <c r="E32" s="8"/>
      <c r="F32" s="8">
        <f t="shared" ca="1" si="0"/>
        <v>0</v>
      </c>
      <c r="G32" s="8">
        <f t="shared" ca="1" si="1"/>
        <v>0</v>
      </c>
      <c r="H32" s="9"/>
    </row>
    <row r="33" spans="1:8" ht="48" x14ac:dyDescent="0.25">
      <c r="A33" s="4" t="s">
        <v>8</v>
      </c>
      <c r="B33" s="4" t="s">
        <v>9</v>
      </c>
      <c r="C33" s="4" t="s">
        <v>10</v>
      </c>
      <c r="D33" s="4" t="s">
        <v>11</v>
      </c>
      <c r="E33" s="4" t="s">
        <v>12</v>
      </c>
      <c r="F33" s="4" t="s">
        <v>13</v>
      </c>
      <c r="G33" s="4" t="s">
        <v>14</v>
      </c>
      <c r="H33" s="5" t="s">
        <v>15</v>
      </c>
    </row>
    <row r="34" spans="1:8" ht="24" x14ac:dyDescent="0.25">
      <c r="A34" s="6" t="s">
        <v>53</v>
      </c>
      <c r="B34" s="7" t="s">
        <v>54</v>
      </c>
      <c r="C34" s="6" t="s">
        <v>18</v>
      </c>
      <c r="D34" s="6">
        <v>100</v>
      </c>
      <c r="E34" s="8"/>
      <c r="F34" s="8">
        <f t="shared" ref="F34:F57" ca="1" si="2">F34*E34</f>
        <v>0</v>
      </c>
      <c r="G34" s="8">
        <f t="shared" ref="G34:G57" ca="1" si="3">F34*1.2</f>
        <v>0</v>
      </c>
      <c r="H34" s="9"/>
    </row>
    <row r="35" spans="1:8" ht="24" x14ac:dyDescent="0.25">
      <c r="A35" s="6" t="s">
        <v>55</v>
      </c>
      <c r="B35" s="7" t="s">
        <v>56</v>
      </c>
      <c r="C35" s="6" t="s">
        <v>18</v>
      </c>
      <c r="D35" s="6">
        <v>500</v>
      </c>
      <c r="E35" s="8"/>
      <c r="F35" s="8">
        <f t="shared" ca="1" si="2"/>
        <v>0</v>
      </c>
      <c r="G35" s="8">
        <f t="shared" ca="1" si="3"/>
        <v>0</v>
      </c>
      <c r="H35" s="9"/>
    </row>
    <row r="36" spans="1:8" ht="24" x14ac:dyDescent="0.25">
      <c r="A36" s="6" t="s">
        <v>57</v>
      </c>
      <c r="B36" s="7" t="s">
        <v>58</v>
      </c>
      <c r="C36" s="6" t="s">
        <v>18</v>
      </c>
      <c r="D36" s="6">
        <v>400</v>
      </c>
      <c r="E36" s="8"/>
      <c r="F36" s="8">
        <f t="shared" ca="1" si="2"/>
        <v>0</v>
      </c>
      <c r="G36" s="8">
        <f t="shared" ca="1" si="3"/>
        <v>0</v>
      </c>
      <c r="H36" s="9"/>
    </row>
    <row r="37" spans="1:8" x14ac:dyDescent="0.25">
      <c r="A37" s="6" t="s">
        <v>59</v>
      </c>
      <c r="B37" s="7" t="s">
        <v>60</v>
      </c>
      <c r="C37" s="6" t="s">
        <v>18</v>
      </c>
      <c r="D37" s="6">
        <v>100</v>
      </c>
      <c r="E37" s="8"/>
      <c r="F37" s="8">
        <f t="shared" ca="1" si="2"/>
        <v>0</v>
      </c>
      <c r="G37" s="8">
        <f t="shared" ca="1" si="3"/>
        <v>0</v>
      </c>
      <c r="H37" s="9"/>
    </row>
    <row r="38" spans="1:8" x14ac:dyDescent="0.25">
      <c r="A38" s="6" t="s">
        <v>61</v>
      </c>
      <c r="B38" s="7" t="s">
        <v>62</v>
      </c>
      <c r="C38" s="6" t="s">
        <v>63</v>
      </c>
      <c r="D38" s="6">
        <v>200</v>
      </c>
      <c r="E38" s="8"/>
      <c r="F38" s="8">
        <f t="shared" ca="1" si="2"/>
        <v>0</v>
      </c>
      <c r="G38" s="8">
        <f t="shared" ca="1" si="3"/>
        <v>0</v>
      </c>
      <c r="H38" s="9"/>
    </row>
    <row r="39" spans="1:8" x14ac:dyDescent="0.25">
      <c r="A39" s="6" t="s">
        <v>64</v>
      </c>
      <c r="B39" s="7" t="s">
        <v>65</v>
      </c>
      <c r="C39" s="6" t="s">
        <v>63</v>
      </c>
      <c r="D39" s="6">
        <v>200</v>
      </c>
      <c r="E39" s="8"/>
      <c r="F39" s="8">
        <f t="shared" ca="1" si="2"/>
        <v>0</v>
      </c>
      <c r="G39" s="8">
        <f t="shared" ca="1" si="3"/>
        <v>0</v>
      </c>
      <c r="H39" s="9"/>
    </row>
    <row r="40" spans="1:8" ht="24" x14ac:dyDescent="0.25">
      <c r="A40" s="6" t="s">
        <v>66</v>
      </c>
      <c r="B40" s="7" t="s">
        <v>67</v>
      </c>
      <c r="C40" s="6" t="s">
        <v>18</v>
      </c>
      <c r="D40" s="6">
        <v>1</v>
      </c>
      <c r="E40" s="8"/>
      <c r="F40" s="8">
        <f t="shared" ca="1" si="2"/>
        <v>0</v>
      </c>
      <c r="G40" s="8">
        <f t="shared" ca="1" si="3"/>
        <v>0</v>
      </c>
      <c r="H40" s="9"/>
    </row>
    <row r="41" spans="1:8" ht="24" x14ac:dyDescent="0.25">
      <c r="A41" s="6" t="s">
        <v>68</v>
      </c>
      <c r="B41" s="7" t="s">
        <v>69</v>
      </c>
      <c r="C41" s="6" t="s">
        <v>18</v>
      </c>
      <c r="D41" s="6">
        <v>2</v>
      </c>
      <c r="E41" s="8"/>
      <c r="F41" s="8">
        <f t="shared" ca="1" si="2"/>
        <v>0</v>
      </c>
      <c r="G41" s="8">
        <f t="shared" ca="1" si="3"/>
        <v>0</v>
      </c>
      <c r="H41" s="9"/>
    </row>
    <row r="42" spans="1:8" ht="36" x14ac:dyDescent="0.25">
      <c r="A42" s="6" t="s">
        <v>70</v>
      </c>
      <c r="B42" s="7" t="s">
        <v>71</v>
      </c>
      <c r="C42" s="6" t="s">
        <v>18</v>
      </c>
      <c r="D42" s="6">
        <v>20</v>
      </c>
      <c r="E42" s="8"/>
      <c r="F42" s="8">
        <f t="shared" ca="1" si="2"/>
        <v>0</v>
      </c>
      <c r="G42" s="8">
        <f t="shared" ca="1" si="3"/>
        <v>0</v>
      </c>
      <c r="H42" s="9"/>
    </row>
    <row r="43" spans="1:8" ht="24" x14ac:dyDescent="0.25">
      <c r="A43" s="6" t="s">
        <v>72</v>
      </c>
      <c r="B43" s="7" t="s">
        <v>73</v>
      </c>
      <c r="C43" s="6" t="s">
        <v>18</v>
      </c>
      <c r="D43" s="6">
        <v>200</v>
      </c>
      <c r="E43" s="8"/>
      <c r="F43" s="8">
        <f t="shared" ca="1" si="2"/>
        <v>0</v>
      </c>
      <c r="G43" s="8">
        <f t="shared" ca="1" si="3"/>
        <v>0</v>
      </c>
      <c r="H43" s="9"/>
    </row>
    <row r="44" spans="1:8" ht="24" x14ac:dyDescent="0.25">
      <c r="A44" s="6" t="s">
        <v>74</v>
      </c>
      <c r="B44" s="7" t="s">
        <v>75</v>
      </c>
      <c r="C44" s="6" t="s">
        <v>18</v>
      </c>
      <c r="D44" s="6">
        <v>200</v>
      </c>
      <c r="E44" s="8"/>
      <c r="F44" s="8">
        <f t="shared" ca="1" si="2"/>
        <v>0</v>
      </c>
      <c r="G44" s="8">
        <f t="shared" ca="1" si="3"/>
        <v>0</v>
      </c>
      <c r="H44" s="9"/>
    </row>
    <row r="45" spans="1:8" ht="24" x14ac:dyDescent="0.25">
      <c r="A45" s="6" t="s">
        <v>76</v>
      </c>
      <c r="B45" s="7" t="s">
        <v>77</v>
      </c>
      <c r="C45" s="6" t="s">
        <v>18</v>
      </c>
      <c r="D45" s="6">
        <v>50</v>
      </c>
      <c r="E45" s="8"/>
      <c r="F45" s="8">
        <f t="shared" ca="1" si="2"/>
        <v>0</v>
      </c>
      <c r="G45" s="8">
        <f t="shared" ca="1" si="3"/>
        <v>0</v>
      </c>
      <c r="H45" s="9"/>
    </row>
    <row r="46" spans="1:8" ht="24" x14ac:dyDescent="0.25">
      <c r="A46" s="6" t="s">
        <v>78</v>
      </c>
      <c r="B46" s="7" t="s">
        <v>79</v>
      </c>
      <c r="C46" s="6" t="s">
        <v>18</v>
      </c>
      <c r="D46" s="6">
        <v>500</v>
      </c>
      <c r="E46" s="8"/>
      <c r="F46" s="8">
        <f t="shared" ca="1" si="2"/>
        <v>0</v>
      </c>
      <c r="G46" s="8">
        <f t="shared" ca="1" si="3"/>
        <v>0</v>
      </c>
      <c r="H46" s="9"/>
    </row>
    <row r="47" spans="1:8" ht="24" x14ac:dyDescent="0.25">
      <c r="A47" s="6" t="s">
        <v>80</v>
      </c>
      <c r="B47" s="7" t="s">
        <v>81</v>
      </c>
      <c r="C47" s="6" t="s">
        <v>18</v>
      </c>
      <c r="D47" s="6">
        <v>20</v>
      </c>
      <c r="E47" s="8"/>
      <c r="F47" s="8">
        <f t="shared" ca="1" si="2"/>
        <v>0</v>
      </c>
      <c r="G47" s="8">
        <f t="shared" ca="1" si="3"/>
        <v>0</v>
      </c>
      <c r="H47" s="9"/>
    </row>
    <row r="48" spans="1:8" ht="24" x14ac:dyDescent="0.25">
      <c r="A48" s="6" t="s">
        <v>82</v>
      </c>
      <c r="B48" s="7" t="s">
        <v>83</v>
      </c>
      <c r="C48" s="6" t="s">
        <v>18</v>
      </c>
      <c r="D48" s="6">
        <v>700</v>
      </c>
      <c r="E48" s="8"/>
      <c r="F48" s="8">
        <f t="shared" ca="1" si="2"/>
        <v>0</v>
      </c>
      <c r="G48" s="8">
        <f t="shared" ca="1" si="3"/>
        <v>0</v>
      </c>
      <c r="H48" s="9"/>
    </row>
    <row r="49" spans="1:8" ht="24" x14ac:dyDescent="0.25">
      <c r="A49" s="6" t="s">
        <v>84</v>
      </c>
      <c r="B49" s="7" t="s">
        <v>85</v>
      </c>
      <c r="C49" s="6" t="s">
        <v>63</v>
      </c>
      <c r="D49" s="6">
        <v>140</v>
      </c>
      <c r="E49" s="8"/>
      <c r="F49" s="8">
        <f t="shared" ca="1" si="2"/>
        <v>0</v>
      </c>
      <c r="G49" s="8">
        <f t="shared" ca="1" si="3"/>
        <v>0</v>
      </c>
      <c r="H49" s="9"/>
    </row>
    <row r="50" spans="1:8" ht="24" x14ac:dyDescent="0.25">
      <c r="A50" s="6" t="s">
        <v>86</v>
      </c>
      <c r="B50" s="7" t="s">
        <v>87</v>
      </c>
      <c r="C50" s="6" t="s">
        <v>63</v>
      </c>
      <c r="D50" s="6">
        <v>140</v>
      </c>
      <c r="E50" s="8"/>
      <c r="F50" s="8">
        <f t="shared" ca="1" si="2"/>
        <v>0</v>
      </c>
      <c r="G50" s="8">
        <f t="shared" ca="1" si="3"/>
        <v>0</v>
      </c>
      <c r="H50" s="9"/>
    </row>
    <row r="51" spans="1:8" ht="24" x14ac:dyDescent="0.25">
      <c r="A51" s="6" t="s">
        <v>88</v>
      </c>
      <c r="B51" s="7" t="s">
        <v>89</v>
      </c>
      <c r="C51" s="6" t="s">
        <v>63</v>
      </c>
      <c r="D51" s="6">
        <v>280</v>
      </c>
      <c r="E51" s="8"/>
      <c r="F51" s="8">
        <f t="shared" ca="1" si="2"/>
        <v>0</v>
      </c>
      <c r="G51" s="8">
        <f t="shared" ca="1" si="3"/>
        <v>0</v>
      </c>
      <c r="H51" s="9"/>
    </row>
    <row r="52" spans="1:8" ht="24" x14ac:dyDescent="0.25">
      <c r="A52" s="6" t="s">
        <v>90</v>
      </c>
      <c r="B52" s="7" t="s">
        <v>91</v>
      </c>
      <c r="C52" s="6" t="s">
        <v>18</v>
      </c>
      <c r="D52" s="6">
        <v>50</v>
      </c>
      <c r="E52" s="8"/>
      <c r="F52" s="8">
        <f t="shared" ca="1" si="2"/>
        <v>0</v>
      </c>
      <c r="G52" s="8">
        <f t="shared" ca="1" si="3"/>
        <v>0</v>
      </c>
      <c r="H52" s="9"/>
    </row>
    <row r="53" spans="1:8" ht="24" x14ac:dyDescent="0.25">
      <c r="A53" s="6" t="s">
        <v>92</v>
      </c>
      <c r="B53" s="7" t="s">
        <v>93</v>
      </c>
      <c r="C53" s="6" t="s">
        <v>18</v>
      </c>
      <c r="D53" s="6">
        <v>200</v>
      </c>
      <c r="E53" s="8"/>
      <c r="F53" s="8">
        <f t="shared" ca="1" si="2"/>
        <v>0</v>
      </c>
      <c r="G53" s="8">
        <f t="shared" ca="1" si="3"/>
        <v>0</v>
      </c>
      <c r="H53" s="9"/>
    </row>
    <row r="54" spans="1:8" ht="24" x14ac:dyDescent="0.25">
      <c r="A54" s="6" t="s">
        <v>94</v>
      </c>
      <c r="B54" s="7" t="s">
        <v>95</v>
      </c>
      <c r="C54" s="6" t="s">
        <v>18</v>
      </c>
      <c r="D54" s="6">
        <v>100</v>
      </c>
      <c r="E54" s="8"/>
      <c r="F54" s="8">
        <f t="shared" ca="1" si="2"/>
        <v>0</v>
      </c>
      <c r="G54" s="8">
        <f t="shared" ca="1" si="3"/>
        <v>0</v>
      </c>
      <c r="H54" s="9"/>
    </row>
    <row r="55" spans="1:8" ht="24" x14ac:dyDescent="0.25">
      <c r="A55" s="6" t="s">
        <v>96</v>
      </c>
      <c r="B55" s="7" t="s">
        <v>97</v>
      </c>
      <c r="C55" s="6" t="s">
        <v>18</v>
      </c>
      <c r="D55" s="6">
        <v>1</v>
      </c>
      <c r="E55" s="8"/>
      <c r="F55" s="8">
        <f t="shared" ca="1" si="2"/>
        <v>0</v>
      </c>
      <c r="G55" s="8">
        <f t="shared" ca="1" si="3"/>
        <v>0</v>
      </c>
      <c r="H55" s="9"/>
    </row>
    <row r="56" spans="1:8" ht="36" x14ac:dyDescent="0.25">
      <c r="A56" s="6" t="s">
        <v>98</v>
      </c>
      <c r="B56" s="7" t="s">
        <v>138</v>
      </c>
      <c r="C56" s="6" t="s">
        <v>18</v>
      </c>
      <c r="D56" s="6">
        <v>15000</v>
      </c>
      <c r="E56" s="8"/>
      <c r="F56" s="8">
        <f t="shared" ca="1" si="2"/>
        <v>0</v>
      </c>
      <c r="G56" s="8">
        <f t="shared" ca="1" si="3"/>
        <v>0</v>
      </c>
      <c r="H56" s="9"/>
    </row>
    <row r="57" spans="1:8" ht="36" x14ac:dyDescent="0.25">
      <c r="A57" s="6" t="s">
        <v>100</v>
      </c>
      <c r="B57" s="7" t="s">
        <v>139</v>
      </c>
      <c r="C57" s="6" t="s">
        <v>18</v>
      </c>
      <c r="D57" s="6">
        <v>500</v>
      </c>
      <c r="E57" s="8"/>
      <c r="F57" s="8">
        <f t="shared" ca="1" si="2"/>
        <v>0</v>
      </c>
      <c r="G57" s="8">
        <f t="shared" ca="1" si="3"/>
        <v>0</v>
      </c>
      <c r="H57" s="9"/>
    </row>
    <row r="58" spans="1:8" ht="48" x14ac:dyDescent="0.25">
      <c r="A58" s="4" t="s">
        <v>8</v>
      </c>
      <c r="B58" s="4" t="s">
        <v>9</v>
      </c>
      <c r="C58" s="4" t="s">
        <v>10</v>
      </c>
      <c r="D58" s="4" t="s">
        <v>11</v>
      </c>
      <c r="E58" s="4" t="s">
        <v>12</v>
      </c>
      <c r="F58" s="4" t="s">
        <v>13</v>
      </c>
      <c r="G58" s="4" t="s">
        <v>14</v>
      </c>
      <c r="H58" s="5" t="s">
        <v>15</v>
      </c>
    </row>
    <row r="59" spans="1:8" ht="24" x14ac:dyDescent="0.25">
      <c r="A59" s="6" t="s">
        <v>102</v>
      </c>
      <c r="B59" s="7" t="s">
        <v>99</v>
      </c>
      <c r="C59" s="6" t="s">
        <v>18</v>
      </c>
      <c r="D59" s="6">
        <v>1</v>
      </c>
      <c r="E59" s="8"/>
      <c r="F59" s="8">
        <f t="shared" ref="F59:F72" ca="1" si="4">F59*E59</f>
        <v>0</v>
      </c>
      <c r="G59" s="8">
        <f t="shared" ref="G59:G72" ca="1" si="5">F59*1.2</f>
        <v>0</v>
      </c>
      <c r="H59" s="9"/>
    </row>
    <row r="60" spans="1:8" ht="24" x14ac:dyDescent="0.25">
      <c r="A60" s="6" t="s">
        <v>135</v>
      </c>
      <c r="B60" s="7" t="s">
        <v>101</v>
      </c>
      <c r="C60" s="6" t="s">
        <v>18</v>
      </c>
      <c r="D60" s="6">
        <v>2</v>
      </c>
      <c r="E60" s="8"/>
      <c r="F60" s="8">
        <f t="shared" ca="1" si="4"/>
        <v>0</v>
      </c>
      <c r="G60" s="8">
        <f t="shared" ca="1" si="5"/>
        <v>0</v>
      </c>
      <c r="H60" s="9"/>
    </row>
    <row r="61" spans="1:8" ht="24" x14ac:dyDescent="0.25">
      <c r="A61" s="6" t="s">
        <v>105</v>
      </c>
      <c r="B61" s="7" t="s">
        <v>103</v>
      </c>
      <c r="C61" s="6" t="s">
        <v>18</v>
      </c>
      <c r="D61" s="6">
        <v>100</v>
      </c>
      <c r="E61" s="8"/>
      <c r="F61" s="8">
        <f t="shared" ca="1" si="4"/>
        <v>0</v>
      </c>
      <c r="G61" s="8">
        <f t="shared" ca="1" si="5"/>
        <v>0</v>
      </c>
      <c r="H61" s="9"/>
    </row>
    <row r="62" spans="1:8" x14ac:dyDescent="0.25">
      <c r="A62" s="6" t="s">
        <v>107</v>
      </c>
      <c r="B62" s="7" t="s">
        <v>104</v>
      </c>
      <c r="C62" s="6" t="s">
        <v>18</v>
      </c>
      <c r="D62" s="6">
        <v>700</v>
      </c>
      <c r="E62" s="8"/>
      <c r="F62" s="8">
        <f t="shared" ca="1" si="4"/>
        <v>0</v>
      </c>
      <c r="G62" s="8">
        <f t="shared" ca="1" si="5"/>
        <v>0</v>
      </c>
      <c r="H62" s="9"/>
    </row>
    <row r="63" spans="1:8" x14ac:dyDescent="0.25">
      <c r="A63" s="6" t="s">
        <v>109</v>
      </c>
      <c r="B63" s="7" t="s">
        <v>106</v>
      </c>
      <c r="C63" s="6" t="s">
        <v>18</v>
      </c>
      <c r="D63" s="6">
        <v>1800</v>
      </c>
      <c r="E63" s="8"/>
      <c r="F63" s="8">
        <f t="shared" ca="1" si="4"/>
        <v>0</v>
      </c>
      <c r="G63" s="8">
        <f t="shared" ca="1" si="5"/>
        <v>0</v>
      </c>
      <c r="H63" s="9"/>
    </row>
    <row r="64" spans="1:8" x14ac:dyDescent="0.25">
      <c r="A64" s="6" t="s">
        <v>112</v>
      </c>
      <c r="B64" s="7" t="s">
        <v>108</v>
      </c>
      <c r="C64" s="6" t="s">
        <v>18</v>
      </c>
      <c r="D64" s="6">
        <v>100</v>
      </c>
      <c r="E64" s="8"/>
      <c r="F64" s="8">
        <f t="shared" ca="1" si="4"/>
        <v>0</v>
      </c>
      <c r="G64" s="8">
        <f t="shared" ca="1" si="5"/>
        <v>0</v>
      </c>
      <c r="H64" s="9"/>
    </row>
    <row r="65" spans="1:8" x14ac:dyDescent="0.25">
      <c r="A65" s="6" t="s">
        <v>114</v>
      </c>
      <c r="B65" s="7" t="s">
        <v>110</v>
      </c>
      <c r="C65" s="6" t="s">
        <v>18</v>
      </c>
      <c r="D65" s="6">
        <v>600</v>
      </c>
      <c r="E65" s="8"/>
      <c r="F65" s="8">
        <f t="shared" ca="1" si="4"/>
        <v>0</v>
      </c>
      <c r="G65" s="8">
        <f t="shared" ca="1" si="5"/>
        <v>0</v>
      </c>
      <c r="H65" s="9"/>
    </row>
    <row r="66" spans="1:8" x14ac:dyDescent="0.25">
      <c r="A66" s="6" t="s">
        <v>116</v>
      </c>
      <c r="B66" s="7" t="s">
        <v>111</v>
      </c>
      <c r="C66" s="6" t="s">
        <v>18</v>
      </c>
      <c r="D66" s="6">
        <v>200</v>
      </c>
      <c r="E66" s="8"/>
      <c r="F66" s="8">
        <f t="shared" ca="1" si="4"/>
        <v>0</v>
      </c>
      <c r="G66" s="8">
        <f t="shared" ca="1" si="5"/>
        <v>0</v>
      </c>
      <c r="H66" s="9"/>
    </row>
    <row r="67" spans="1:8" x14ac:dyDescent="0.25">
      <c r="A67" s="6" t="s">
        <v>116</v>
      </c>
      <c r="B67" s="7" t="s">
        <v>113</v>
      </c>
      <c r="C67" s="6" t="s">
        <v>18</v>
      </c>
      <c r="D67" s="6">
        <v>600</v>
      </c>
      <c r="E67" s="8"/>
      <c r="F67" s="8">
        <f t="shared" ca="1" si="4"/>
        <v>0</v>
      </c>
      <c r="G67" s="8">
        <f t="shared" ca="1" si="5"/>
        <v>0</v>
      </c>
      <c r="H67" s="9"/>
    </row>
    <row r="68" spans="1:8" x14ac:dyDescent="0.25">
      <c r="A68" s="6" t="s">
        <v>118</v>
      </c>
      <c r="B68" s="7" t="s">
        <v>115</v>
      </c>
      <c r="C68" s="6" t="s">
        <v>18</v>
      </c>
      <c r="D68" s="6">
        <v>250</v>
      </c>
      <c r="E68" s="8"/>
      <c r="F68" s="8">
        <f t="shared" ca="1" si="4"/>
        <v>0</v>
      </c>
      <c r="G68" s="8">
        <f t="shared" ca="1" si="5"/>
        <v>0</v>
      </c>
      <c r="H68" s="9"/>
    </row>
    <row r="69" spans="1:8" ht="24" x14ac:dyDescent="0.25">
      <c r="A69" s="6" t="s">
        <v>120</v>
      </c>
      <c r="B69" s="7" t="s">
        <v>117</v>
      </c>
      <c r="C69" s="6" t="s">
        <v>18</v>
      </c>
      <c r="D69" s="6">
        <v>600</v>
      </c>
      <c r="E69" s="8"/>
      <c r="F69" s="8">
        <f t="shared" ca="1" si="4"/>
        <v>0</v>
      </c>
      <c r="G69" s="8">
        <f t="shared" ca="1" si="5"/>
        <v>0</v>
      </c>
      <c r="H69" s="9"/>
    </row>
    <row r="70" spans="1:8" x14ac:dyDescent="0.25">
      <c r="A70" s="6" t="s">
        <v>122</v>
      </c>
      <c r="B70" s="7" t="s">
        <v>119</v>
      </c>
      <c r="C70" s="6" t="s">
        <v>18</v>
      </c>
      <c r="D70" s="6">
        <v>1500</v>
      </c>
      <c r="E70" s="8"/>
      <c r="F70" s="8">
        <f t="shared" ca="1" si="4"/>
        <v>0</v>
      </c>
      <c r="G70" s="8">
        <f t="shared" ca="1" si="5"/>
        <v>0</v>
      </c>
      <c r="H70" s="9"/>
    </row>
    <row r="71" spans="1:8" x14ac:dyDescent="0.25">
      <c r="A71" s="6" t="s">
        <v>136</v>
      </c>
      <c r="B71" s="7" t="s">
        <v>121</v>
      </c>
      <c r="C71" s="6" t="s">
        <v>18</v>
      </c>
      <c r="D71" s="6">
        <v>30</v>
      </c>
      <c r="E71" s="8"/>
      <c r="F71" s="8">
        <f t="shared" ca="1" si="4"/>
        <v>0</v>
      </c>
      <c r="G71" s="8">
        <f t="shared" ca="1" si="5"/>
        <v>0</v>
      </c>
      <c r="H71" s="9"/>
    </row>
    <row r="72" spans="1:8" ht="15.75" thickBot="1" x14ac:dyDescent="0.3">
      <c r="A72" s="6" t="s">
        <v>137</v>
      </c>
      <c r="B72" s="7" t="s">
        <v>123</v>
      </c>
      <c r="C72" s="6" t="s">
        <v>18</v>
      </c>
      <c r="D72" s="6">
        <v>200</v>
      </c>
      <c r="E72" s="8"/>
      <c r="F72" s="10">
        <f t="shared" ca="1" si="4"/>
        <v>0</v>
      </c>
      <c r="G72" s="8">
        <f t="shared" ca="1" si="5"/>
        <v>0</v>
      </c>
      <c r="H72" s="11"/>
    </row>
    <row r="73" spans="1:8" ht="15" customHeight="1" x14ac:dyDescent="0.25">
      <c r="A73" s="27"/>
      <c r="B73" s="28"/>
      <c r="C73" s="28"/>
      <c r="D73" s="28"/>
      <c r="E73" s="29"/>
      <c r="F73" s="16" t="s">
        <v>19</v>
      </c>
      <c r="G73" s="30" t="s">
        <v>19</v>
      </c>
      <c r="H73" s="31"/>
    </row>
    <row r="74" spans="1:8" x14ac:dyDescent="0.25">
      <c r="A74" s="20"/>
      <c r="B74" s="20"/>
      <c r="C74" s="2"/>
      <c r="D74" s="2"/>
      <c r="E74" s="2"/>
      <c r="F74" s="2"/>
      <c r="G74" s="2"/>
      <c r="H74" s="2"/>
    </row>
    <row r="75" spans="1:8" ht="24" x14ac:dyDescent="0.25">
      <c r="A75" s="2"/>
      <c r="B75" s="12" t="s">
        <v>124</v>
      </c>
      <c r="C75" s="32" t="s">
        <v>125</v>
      </c>
      <c r="D75" s="33"/>
      <c r="E75" s="33"/>
      <c r="F75" s="34"/>
      <c r="G75" s="13"/>
      <c r="H75" s="2"/>
    </row>
    <row r="76" spans="1:8" ht="48" x14ac:dyDescent="0.25">
      <c r="A76" s="2"/>
      <c r="B76" s="14" t="s">
        <v>126</v>
      </c>
      <c r="C76" s="17" t="s">
        <v>127</v>
      </c>
      <c r="D76" s="18"/>
      <c r="E76" s="18"/>
      <c r="F76" s="19"/>
      <c r="G76" s="15"/>
      <c r="H76" s="2"/>
    </row>
    <row r="77" spans="1:8" ht="60" customHeight="1" x14ac:dyDescent="0.25">
      <c r="A77" s="2"/>
      <c r="B77" s="14" t="s">
        <v>128</v>
      </c>
      <c r="C77" s="17" t="s">
        <v>129</v>
      </c>
      <c r="D77" s="18"/>
      <c r="E77" s="18"/>
      <c r="F77" s="19"/>
      <c r="G77" s="15"/>
      <c r="H77" s="2"/>
    </row>
    <row r="78" spans="1:8" ht="36" x14ac:dyDescent="0.25">
      <c r="A78" s="2"/>
      <c r="B78" s="14" t="s">
        <v>130</v>
      </c>
      <c r="C78" s="17" t="s">
        <v>131</v>
      </c>
      <c r="D78" s="18"/>
      <c r="E78" s="18"/>
      <c r="F78" s="19"/>
      <c r="G78" s="15"/>
      <c r="H78" s="2"/>
    </row>
    <row r="79" spans="1:8" x14ac:dyDescent="0.25">
      <c r="A79" s="20"/>
      <c r="B79" s="20"/>
      <c r="C79" s="2"/>
      <c r="D79" s="2"/>
      <c r="E79" s="2"/>
      <c r="F79" s="2"/>
      <c r="G79" s="2"/>
      <c r="H79" s="2"/>
    </row>
    <row r="80" spans="1:8" x14ac:dyDescent="0.25">
      <c r="A80" s="20"/>
      <c r="B80" s="20"/>
      <c r="C80" s="2"/>
      <c r="D80" s="2"/>
      <c r="E80" s="2"/>
      <c r="F80" s="2"/>
      <c r="G80" s="2"/>
      <c r="H80" s="2"/>
    </row>
    <row r="81" spans="1:8" x14ac:dyDescent="0.25">
      <c r="A81" s="2"/>
      <c r="B81" s="2" t="s">
        <v>132</v>
      </c>
      <c r="C81" s="2"/>
      <c r="D81" s="2"/>
      <c r="E81" s="2"/>
      <c r="F81" s="2"/>
      <c r="G81" s="2"/>
      <c r="H81" s="2"/>
    </row>
    <row r="82" spans="1:8" x14ac:dyDescent="0.25">
      <c r="A82" s="20"/>
      <c r="B82" s="20"/>
      <c r="C82" s="2"/>
      <c r="D82" s="2"/>
      <c r="E82" s="2"/>
      <c r="F82" s="2"/>
      <c r="G82" s="2"/>
      <c r="H82" s="2"/>
    </row>
    <row r="83" spans="1:8" x14ac:dyDescent="0.25">
      <c r="A83" s="2"/>
      <c r="B83" s="2" t="s">
        <v>133</v>
      </c>
      <c r="C83" s="2"/>
      <c r="D83" s="2"/>
      <c r="E83" s="2"/>
      <c r="F83" s="2"/>
      <c r="G83" s="2"/>
      <c r="H83" s="2"/>
    </row>
    <row r="84" spans="1:8" x14ac:dyDescent="0.25">
      <c r="A84" s="20"/>
      <c r="B84" s="20"/>
      <c r="C84" s="2"/>
      <c r="D84" s="2"/>
      <c r="E84" s="2"/>
      <c r="F84" s="2"/>
      <c r="G84" s="2"/>
      <c r="H84" s="2"/>
    </row>
  </sheetData>
  <mergeCells count="29">
    <mergeCell ref="A7:B7"/>
    <mergeCell ref="A1:H1"/>
    <mergeCell ref="A3:H3"/>
    <mergeCell ref="A4:H4"/>
    <mergeCell ref="A5:H5"/>
    <mergeCell ref="A6:B6"/>
    <mergeCell ref="A8:B8"/>
    <mergeCell ref="C8:H8"/>
    <mergeCell ref="A9:B9"/>
    <mergeCell ref="C9:H9"/>
    <mergeCell ref="A10:B10"/>
    <mergeCell ref="C10:H10"/>
    <mergeCell ref="C77:F77"/>
    <mergeCell ref="A11:B11"/>
    <mergeCell ref="C11:H11"/>
    <mergeCell ref="A12:B12"/>
    <mergeCell ref="C12:H12"/>
    <mergeCell ref="A13:B13"/>
    <mergeCell ref="C13:H13"/>
    <mergeCell ref="A73:E73"/>
    <mergeCell ref="G73:H73"/>
    <mergeCell ref="A74:B74"/>
    <mergeCell ref="C75:F75"/>
    <mergeCell ref="C76:F76"/>
    <mergeCell ref="C78:F78"/>
    <mergeCell ref="A79:B79"/>
    <mergeCell ref="A80:B80"/>
    <mergeCell ref="A82:B82"/>
    <mergeCell ref="A84:B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2022-07-04T07:55:03Z</cp:lastPrinted>
  <dcterms:created xsi:type="dcterms:W3CDTF">2022-06-10T06:24:36Z</dcterms:created>
  <dcterms:modified xsi:type="dcterms:W3CDTF">2022-07-06T11:04:38Z</dcterms:modified>
</cp:coreProperties>
</file>