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dalen\Documents\"/>
    </mc:Choice>
  </mc:AlternateContent>
  <bookViews>
    <workbookView xWindow="0" yWindow="0" windowWidth="21600" windowHeight="96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/>
  <c r="G17" i="1"/>
  <c r="F17" i="1"/>
  <c r="G26" i="1"/>
  <c r="F26" i="1"/>
  <c r="F32" i="1"/>
  <c r="G32" i="1"/>
  <c r="F31" i="1"/>
  <c r="G31" i="1"/>
  <c r="G41" i="1"/>
  <c r="F41" i="1"/>
  <c r="G42" i="1"/>
  <c r="F42" i="1"/>
  <c r="F35" i="1"/>
  <c r="G35" i="1"/>
  <c r="G18" i="1"/>
  <c r="F18" i="1"/>
  <c r="G30" i="1"/>
  <c r="F30" i="1"/>
  <c r="F37" i="1"/>
  <c r="G37" i="1"/>
  <c r="G20" i="1"/>
  <c r="F20" i="1"/>
  <c r="G28" i="1"/>
  <c r="F28" i="1"/>
  <c r="G21" i="1"/>
  <c r="F21" i="1"/>
  <c r="F24" i="1"/>
  <c r="G24" i="1"/>
  <c r="F40" i="1"/>
  <c r="G40" i="1"/>
  <c r="F39" i="1"/>
  <c r="G39" i="1"/>
  <c r="G23" i="1"/>
  <c r="F23" i="1"/>
  <c r="F34" i="1"/>
  <c r="G34" i="1"/>
  <c r="F22" i="1"/>
  <c r="G22" i="1"/>
  <c r="G33" i="1"/>
  <c r="F33" i="1"/>
  <c r="F38" i="1"/>
  <c r="G38" i="1"/>
  <c r="G19" i="1"/>
  <c r="F19" i="1"/>
  <c r="G43" i="1"/>
  <c r="F43" i="1"/>
  <c r="F27" i="1"/>
  <c r="G27" i="1"/>
  <c r="G25" i="1"/>
  <c r="F25" i="1"/>
  <c r="G29" i="1"/>
  <c r="F29" i="1"/>
</calcChain>
</file>

<file path=xl/sharedStrings.xml><?xml version="1.0" encoding="utf-8"?>
<sst xmlns="http://schemas.openxmlformats.org/spreadsheetml/2006/main" count="150" uniqueCount="92">
  <si>
    <t xml:space="preserve">Základná škola, Gorazdova 1174/2, 020 01 Púchov                                                            </t>
  </si>
  <si>
    <t>Špecifikácia požadovaného tovaru</t>
  </si>
  <si>
    <t>Predkladateľ ponuky:</t>
  </si>
  <si>
    <t>Obchodné meno:</t>
  </si>
  <si>
    <t>Sídlo:</t>
  </si>
  <si>
    <t>IČO:</t>
  </si>
  <si>
    <t xml:space="preserve">Ponuku vypracoval: </t>
  </si>
  <si>
    <t>Tel.:</t>
  </si>
  <si>
    <t>Mail:</t>
  </si>
  <si>
    <t>P.č.</t>
  </si>
  <si>
    <t>Druh tovaru</t>
  </si>
  <si>
    <t>Merná jednotka</t>
  </si>
  <si>
    <t>Predpokl. množ. odberu (ks, kg)</t>
  </si>
  <si>
    <t>Cena za jedn. bez DPH v €</t>
  </si>
  <si>
    <t>Cena spolu bez DPH v €</t>
  </si>
  <si>
    <t>Cena spolu s DPH v €</t>
  </si>
  <si>
    <t>Ponúkaný druh tovaru</t>
  </si>
  <si>
    <t>1.</t>
  </si>
  <si>
    <t>kg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</si>
  <si>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</si>
  <si>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</si>
  <si>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</si>
  <si>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</si>
  <si>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</si>
  <si>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</si>
  <si>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</si>
  <si>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</si>
  <si>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</si>
  <si>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</si>
  <si>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</si>
  <si>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</si>
  <si>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</si>
  <si>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</si>
  <si>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</si>
  <si>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</si>
  <si>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</si>
  <si>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</si>
  <si>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</si>
  <si>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22.</t>
  </si>
  <si>
    <t>ks</t>
  </si>
  <si>
    <t>23.</t>
  </si>
  <si>
    <t>24.</t>
  </si>
  <si>
    <t>25.</t>
  </si>
  <si>
    <t>26.</t>
  </si>
  <si>
    <t>27.</t>
  </si>
  <si>
    <t>Celková cena zákazky</t>
  </si>
  <si>
    <t>Technické vlastnosti</t>
  </si>
  <si>
    <t>Hodnota / charakteristika</t>
  </si>
  <si>
    <t>geneticky modifikované</t>
  </si>
  <si>
    <t>nie</t>
  </si>
  <si>
    <t>Pečiatka:</t>
  </si>
  <si>
    <t>Podpis:</t>
  </si>
  <si>
    <t>Chlieb biely 500- 600 g</t>
  </si>
  <si>
    <t>Chlieb biely 900 g - 1000g</t>
  </si>
  <si>
    <t>Chlieb celozrnný 400- 600g</t>
  </si>
  <si>
    <t>Sendvič biely, krájaný, balený</t>
  </si>
  <si>
    <t>Sendvič cereálny, krájaný, balený</t>
  </si>
  <si>
    <t xml:space="preserve">Vianočka s hrozienkami  400 g  </t>
  </si>
  <si>
    <t>Buchta pečená, rôzne náplne</t>
  </si>
  <si>
    <t>Moravský koláč</t>
  </si>
  <si>
    <t>Sladký rožok</t>
  </si>
  <si>
    <t>Osie hniezdo, škorica, mak,orechy</t>
  </si>
  <si>
    <t>Špaldové pečivo</t>
  </si>
  <si>
    <t>Slané pečivo cca 60 g - 80 g</t>
  </si>
  <si>
    <t>Oškvarkový      pagáč</t>
  </si>
  <si>
    <t>Cereálne pečivo 50-80 g</t>
  </si>
  <si>
    <t>Rožok obyčajný hladký</t>
  </si>
  <si>
    <t>Rožok grahamový</t>
  </si>
  <si>
    <t>Žemľa grahamová</t>
  </si>
  <si>
    <t>Chlieb celozrnný 900 g - 1000 g</t>
  </si>
  <si>
    <t>Croisant maslový, plnený</t>
  </si>
  <si>
    <t>Chlieb grahamový 500 g - 600 g</t>
  </si>
  <si>
    <t>Špaldový chlieb 500 g - 600 g</t>
  </si>
  <si>
    <t>Závin kysnutý, rôzne náplne 350 -450g</t>
  </si>
  <si>
    <t>Vianočka bez hrozienok 400g</t>
  </si>
  <si>
    <t xml:space="preserve">kvalita  </t>
  </si>
  <si>
    <r>
      <t>Pokyny pre predkladateľa cenovej ponuky:</t>
    </r>
    <r>
      <rPr>
        <sz val="11"/>
        <color rgb="FF000000"/>
        <rFont val="Calibri"/>
        <family val="2"/>
        <charset val="238"/>
        <scheme val="minor"/>
      </rPr>
      <t xml:space="preserve"> Doplniť žltou vyznačené bunky. DPH </t>
    </r>
    <r>
      <rPr>
        <sz val="12"/>
        <color rgb="FF000000"/>
        <rFont val="Calibri"/>
        <family val="2"/>
        <charset val="238"/>
        <scheme val="minor"/>
      </rPr>
      <t>nastavené</t>
    </r>
    <r>
      <rPr>
        <sz val="11"/>
        <color rgb="FF000000"/>
        <rFont val="Calibri"/>
        <family val="2"/>
        <charset val="238"/>
        <scheme val="minor"/>
      </rPr>
      <t xml:space="preserve"> na 20%, ak je 10% DPH, treba zmeniť vzorec.</t>
    </r>
  </si>
  <si>
    <t xml:space="preserve">Vlastnosti a kvalita Pečivo a pekárenské výrobky </t>
  </si>
  <si>
    <t>Možnosť preukázať certifikáty kvality pre bezpečnosť potravín(IFS, BRC, ISO normy, atď.)alebo udelená značka kvality SK, prípadne podobná značka.Čerstvý chlieb, pečivo a pekárenské výrobky, nie mrazené</t>
  </si>
  <si>
    <t>I. trieda, Čerstvý chlieb a pečivo</t>
  </si>
  <si>
    <t>Pletenka obyčajná, slaná s posypom</t>
  </si>
  <si>
    <t>Strúhanka balená pečivová</t>
  </si>
  <si>
    <t>Sladké pečivo, rôzne druhy 50- 90 g</t>
  </si>
  <si>
    <t>CPV</t>
  </si>
  <si>
    <t>15810000-9</t>
  </si>
  <si>
    <t>28.</t>
  </si>
  <si>
    <t>Droždie čerstvé</t>
  </si>
  <si>
    <t>15898000-9</t>
  </si>
  <si>
    <t xml:space="preserve">Názov zákazky: Pekársky tovar,čerstvé pečivé a cukr.výrobky, droždie </t>
  </si>
  <si>
    <t>Príloha č.3</t>
  </si>
  <si>
    <t xml:space="preserve">                     € </t>
  </si>
  <si>
    <t xml:space="preserve">  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</si>
</sst>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7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u/>
      <sz val="11"/>
      <color rgb="FF0000FF"/>
      <name val="Calibri"/>
      <family val="2"/>
      <charset val="238"/>
      <scheme val="minor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rgb="FF000000"/>
      </patternFill>
    </fill>
    <fill>
      <patternFill patternType="solid">
        <fgColor theme="9" tint="0.39997558519241921"/>
        <bgColor rgb="FFFFFFCC"/>
      </patternFill>
    </fill>
    <fill>
      <patternFill patternType="solid">
        <fgColor rgb="FFFFFFCC"/>
        <bgColor rgb="FF000000"/>
      </patternFill>
    </fill>
    <fill>
      <patternFill patternType="solid">
        <fgColor theme="9" tint="0.39997558519241921"/>
        <bgColor rgb="FFFFCC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3" fillId="7" borderId="9" applyNumberFormat="0" applyFont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4" borderId="4" xfId="0" applyFont="1" applyFill="1" applyBorder="1"/>
    <xf numFmtId="0" fontId="5" fillId="5" borderId="4" xfId="0" applyFont="1" applyFill="1" applyBorder="1" applyAlignment="1">
      <alignment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1" fillId="6" borderId="4" xfId="0" applyFont="1" applyFill="1" applyBorder="1" applyAlignment="1">
      <alignment vertical="center" wrapText="1"/>
    </xf>
    <xf numFmtId="0" fontId="11" fillId="6" borderId="0" xfId="0" applyFont="1" applyFill="1" applyAlignment="1">
      <alignment horizontal="left" vertical="center" wrapText="1"/>
    </xf>
    <xf numFmtId="0" fontId="0" fillId="7" borderId="9" xfId="1" applyFont="1"/>
    <xf numFmtId="0" fontId="14" fillId="7" borderId="9" xfId="1" applyFont="1"/>
    <xf numFmtId="0" fontId="14" fillId="0" borderId="0" xfId="0" applyFont="1"/>
    <xf numFmtId="0" fontId="11" fillId="6" borderId="2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2" fillId="0" borderId="0" xfId="0" applyFont="1"/>
    <xf numFmtId="0" fontId="5" fillId="5" borderId="5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5" fillId="2" borderId="0" xfId="0" applyFont="1" applyFill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K15" sqref="K15"/>
    </sheetView>
  </sheetViews>
  <sheetFormatPr defaultRowHeight="15" x14ac:dyDescent="0.25"/>
  <cols>
    <col min="6" max="6" width="11.28515625" bestFit="1" customWidth="1"/>
  </cols>
  <sheetData>
    <row r="1" spans="1:9" ht="22.5" x14ac:dyDescent="0.25">
      <c r="A1" s="38" t="s">
        <v>0</v>
      </c>
      <c r="B1" s="38"/>
      <c r="C1" s="38"/>
      <c r="D1" s="38"/>
      <c r="E1" s="38"/>
      <c r="F1" s="38"/>
      <c r="G1" s="38"/>
      <c r="H1" s="38"/>
    </row>
    <row r="2" spans="1:9" ht="22.5" x14ac:dyDescent="0.35">
      <c r="A2" s="1"/>
      <c r="B2" s="1"/>
      <c r="C2" s="1"/>
      <c r="D2" s="1"/>
      <c r="E2" s="2"/>
      <c r="F2" s="2"/>
      <c r="G2" s="2"/>
      <c r="H2" s="3" t="s">
        <v>89</v>
      </c>
    </row>
    <row r="3" spans="1:9" ht="18.75" x14ac:dyDescent="0.3">
      <c r="A3" s="39" t="s">
        <v>1</v>
      </c>
      <c r="B3" s="39"/>
      <c r="C3" s="39"/>
      <c r="D3" s="39"/>
      <c r="E3" s="39"/>
      <c r="F3" s="39"/>
      <c r="G3" s="39"/>
      <c r="H3" s="39"/>
    </row>
    <row r="4" spans="1:9" ht="15.75" x14ac:dyDescent="0.25">
      <c r="A4" s="40" t="s">
        <v>88</v>
      </c>
      <c r="B4" s="40"/>
      <c r="C4" s="40"/>
      <c r="D4" s="40"/>
      <c r="E4" s="40"/>
      <c r="F4" s="40"/>
      <c r="G4" s="40"/>
      <c r="H4" s="40"/>
    </row>
    <row r="5" spans="1:9" ht="15" customHeight="1" x14ac:dyDescent="0.25">
      <c r="A5" s="37" t="s">
        <v>76</v>
      </c>
      <c r="B5" s="37"/>
      <c r="C5" s="37"/>
      <c r="D5" s="37"/>
      <c r="E5" s="37"/>
      <c r="F5" s="37"/>
      <c r="G5" s="37"/>
      <c r="H5" s="37"/>
    </row>
    <row r="6" spans="1:9" x14ac:dyDescent="0.25">
      <c r="A6" s="37"/>
      <c r="B6" s="37"/>
      <c r="C6" s="37"/>
      <c r="D6" s="37"/>
      <c r="E6" s="37"/>
      <c r="F6" s="37"/>
      <c r="G6" s="37"/>
      <c r="H6" s="37"/>
    </row>
    <row r="7" spans="1:9" x14ac:dyDescent="0.25">
      <c r="A7" s="36" t="s">
        <v>2</v>
      </c>
      <c r="B7" s="36"/>
      <c r="C7" s="2"/>
      <c r="D7" s="2"/>
      <c r="E7" s="2"/>
      <c r="F7" s="2"/>
      <c r="G7" s="2"/>
      <c r="H7" s="2"/>
    </row>
    <row r="8" spans="1:9" x14ac:dyDescent="0.25">
      <c r="A8" s="30" t="s">
        <v>3</v>
      </c>
      <c r="B8" s="31"/>
      <c r="C8" s="32"/>
      <c r="D8" s="33"/>
      <c r="E8" s="33"/>
      <c r="F8" s="33"/>
      <c r="G8" s="33"/>
      <c r="H8" s="33"/>
    </row>
    <row r="9" spans="1:9" x14ac:dyDescent="0.25">
      <c r="A9" s="30" t="s">
        <v>4</v>
      </c>
      <c r="B9" s="31"/>
      <c r="C9" s="32"/>
      <c r="D9" s="33"/>
      <c r="E9" s="33"/>
      <c r="F9" s="33"/>
      <c r="G9" s="33"/>
      <c r="H9" s="33"/>
    </row>
    <row r="10" spans="1:9" x14ac:dyDescent="0.25">
      <c r="A10" s="30" t="s">
        <v>5</v>
      </c>
      <c r="B10" s="31"/>
      <c r="C10" s="32"/>
      <c r="D10" s="33"/>
      <c r="E10" s="33"/>
      <c r="F10" s="33"/>
      <c r="G10" s="33"/>
      <c r="H10" s="33"/>
    </row>
    <row r="11" spans="1:9" x14ac:dyDescent="0.25">
      <c r="A11" s="30" t="s">
        <v>6</v>
      </c>
      <c r="B11" s="31"/>
      <c r="C11" s="32"/>
      <c r="D11" s="33"/>
      <c r="E11" s="33"/>
      <c r="F11" s="33"/>
      <c r="G11" s="33"/>
      <c r="H11" s="33"/>
    </row>
    <row r="12" spans="1:9" x14ac:dyDescent="0.25">
      <c r="A12" s="30" t="s">
        <v>7</v>
      </c>
      <c r="B12" s="31"/>
      <c r="C12" s="32"/>
      <c r="D12" s="33"/>
      <c r="E12" s="33"/>
      <c r="F12" s="33"/>
      <c r="G12" s="33"/>
      <c r="H12" s="33"/>
    </row>
    <row r="13" spans="1:9" x14ac:dyDescent="0.25">
      <c r="A13" s="30" t="s">
        <v>8</v>
      </c>
      <c r="B13" s="31"/>
      <c r="C13" s="34"/>
      <c r="D13" s="35"/>
      <c r="E13" s="35"/>
      <c r="F13" s="35"/>
      <c r="G13" s="35"/>
      <c r="H13" s="35"/>
    </row>
    <row r="14" spans="1:9" x14ac:dyDescent="0.25">
      <c r="A14" s="3"/>
      <c r="B14" s="3"/>
      <c r="C14" s="2"/>
      <c r="D14" s="2"/>
      <c r="E14" s="2"/>
      <c r="F14" s="2"/>
      <c r="G14" s="2"/>
      <c r="H14" s="2"/>
    </row>
    <row r="15" spans="1:9" ht="48" x14ac:dyDescent="0.25">
      <c r="A15" s="4" t="s">
        <v>9</v>
      </c>
      <c r="B15" s="4" t="s">
        <v>10</v>
      </c>
      <c r="C15" s="4" t="s">
        <v>11</v>
      </c>
      <c r="D15" s="4" t="s">
        <v>12</v>
      </c>
      <c r="E15" s="4" t="s">
        <v>13</v>
      </c>
      <c r="F15" s="4" t="s">
        <v>14</v>
      </c>
      <c r="G15" s="4" t="s">
        <v>15</v>
      </c>
      <c r="H15" s="5" t="s">
        <v>16</v>
      </c>
      <c r="I15" s="15" t="s">
        <v>83</v>
      </c>
    </row>
    <row r="16" spans="1:9" ht="36" x14ac:dyDescent="0.25">
      <c r="A16" s="6" t="s">
        <v>17</v>
      </c>
      <c r="B16" s="7" t="s">
        <v>52</v>
      </c>
      <c r="C16" s="6" t="s">
        <v>39</v>
      </c>
      <c r="D16" s="6">
        <v>50</v>
      </c>
      <c r="E16" s="8"/>
      <c r="F16" s="8">
        <f ca="1">F16*D16´=F17</f>
        <v>0</v>
      </c>
      <c r="G16" s="8">
        <f t="shared" ref="G16:G35" ca="1" si="0">F16*1.2</f>
        <v>0</v>
      </c>
      <c r="H16" s="9"/>
      <c r="I16" s="16" t="s">
        <v>84</v>
      </c>
    </row>
    <row r="17" spans="1:10" ht="36" x14ac:dyDescent="0.25">
      <c r="A17" s="6" t="s">
        <v>19</v>
      </c>
      <c r="B17" s="7" t="s">
        <v>53</v>
      </c>
      <c r="C17" s="6" t="s">
        <v>39</v>
      </c>
      <c r="D17" s="6">
        <v>60</v>
      </c>
      <c r="E17" s="8"/>
      <c r="F17" s="8">
        <f t="shared" ref="F17:F35" ca="1" si="1">F17*E17</f>
        <v>0</v>
      </c>
      <c r="G17" s="8">
        <f t="shared" ca="1" si="0"/>
        <v>0</v>
      </c>
      <c r="H17" s="9"/>
      <c r="I17" s="16" t="s">
        <v>84</v>
      </c>
      <c r="J17" s="17"/>
    </row>
    <row r="18" spans="1:10" ht="36" x14ac:dyDescent="0.25">
      <c r="A18" s="6" t="s">
        <v>20</v>
      </c>
      <c r="B18" s="7" t="s">
        <v>54</v>
      </c>
      <c r="C18" s="6" t="s">
        <v>39</v>
      </c>
      <c r="D18" s="6">
        <v>60</v>
      </c>
      <c r="E18" s="8"/>
      <c r="F18" s="8">
        <f t="shared" ca="1" si="1"/>
        <v>0</v>
      </c>
      <c r="G18" s="8">
        <f t="shared" ca="1" si="0"/>
        <v>0</v>
      </c>
      <c r="H18" s="9"/>
      <c r="I18" s="16" t="s">
        <v>84</v>
      </c>
      <c r="J18" s="17"/>
    </row>
    <row r="19" spans="1:10" ht="48" x14ac:dyDescent="0.25">
      <c r="A19" s="6" t="s">
        <v>21</v>
      </c>
      <c r="B19" s="7" t="s">
        <v>69</v>
      </c>
      <c r="C19" s="6" t="s">
        <v>39</v>
      </c>
      <c r="D19" s="6">
        <v>400</v>
      </c>
      <c r="E19" s="8"/>
      <c r="F19" s="8">
        <f t="shared" ca="1" si="1"/>
        <v>0</v>
      </c>
      <c r="G19" s="8">
        <f t="shared" ca="1" si="0"/>
        <v>0</v>
      </c>
      <c r="H19" s="9"/>
      <c r="I19" s="16" t="s">
        <v>84</v>
      </c>
      <c r="J19" s="17"/>
    </row>
    <row r="20" spans="1:10" ht="48" x14ac:dyDescent="0.25">
      <c r="A20" s="6" t="s">
        <v>22</v>
      </c>
      <c r="B20" s="7" t="s">
        <v>71</v>
      </c>
      <c r="C20" s="6" t="s">
        <v>39</v>
      </c>
      <c r="D20" s="6">
        <v>20</v>
      </c>
      <c r="E20" s="8"/>
      <c r="F20" s="8">
        <f t="shared" ca="1" si="1"/>
        <v>0</v>
      </c>
      <c r="G20" s="8">
        <f t="shared" ca="1" si="0"/>
        <v>0</v>
      </c>
      <c r="H20" s="9"/>
      <c r="I20" s="16" t="s">
        <v>84</v>
      </c>
      <c r="J20" s="17"/>
    </row>
    <row r="21" spans="1:10" ht="48" x14ac:dyDescent="0.25">
      <c r="A21" s="6" t="s">
        <v>23</v>
      </c>
      <c r="B21" s="7" t="s">
        <v>55</v>
      </c>
      <c r="C21" s="6" t="s">
        <v>39</v>
      </c>
      <c r="D21" s="6">
        <v>10</v>
      </c>
      <c r="E21" s="8"/>
      <c r="F21" s="8">
        <f t="shared" ca="1" si="1"/>
        <v>0</v>
      </c>
      <c r="G21" s="8">
        <f t="shared" ca="1" si="0"/>
        <v>0</v>
      </c>
      <c r="H21" s="9"/>
      <c r="I21" s="16" t="s">
        <v>84</v>
      </c>
      <c r="J21" s="17"/>
    </row>
    <row r="22" spans="1:10" ht="48" x14ac:dyDescent="0.25">
      <c r="A22" s="6" t="s">
        <v>24</v>
      </c>
      <c r="B22" s="7" t="s">
        <v>56</v>
      </c>
      <c r="C22" s="6" t="s">
        <v>39</v>
      </c>
      <c r="D22" s="6">
        <v>10</v>
      </c>
      <c r="E22" s="8"/>
      <c r="F22" s="8">
        <f t="shared" ca="1" si="1"/>
        <v>0</v>
      </c>
      <c r="G22" s="8">
        <f t="shared" ca="1" si="0"/>
        <v>0</v>
      </c>
      <c r="H22" s="9"/>
      <c r="I22" s="16" t="s">
        <v>84</v>
      </c>
      <c r="J22" s="17"/>
    </row>
    <row r="23" spans="1:10" ht="36" x14ac:dyDescent="0.25">
      <c r="A23" s="6" t="s">
        <v>25</v>
      </c>
      <c r="B23" s="7" t="s">
        <v>72</v>
      </c>
      <c r="C23" s="6" t="s">
        <v>39</v>
      </c>
      <c r="D23" s="6">
        <v>12</v>
      </c>
      <c r="E23" s="8"/>
      <c r="F23" s="8">
        <f t="shared" ca="1" si="1"/>
        <v>0</v>
      </c>
      <c r="G23" s="8">
        <f t="shared" ca="1" si="0"/>
        <v>0</v>
      </c>
      <c r="H23" s="9"/>
      <c r="I23" s="16" t="s">
        <v>84</v>
      </c>
      <c r="J23" s="17"/>
    </row>
    <row r="24" spans="1:10" ht="60" x14ac:dyDescent="0.25">
      <c r="A24" s="6" t="s">
        <v>26</v>
      </c>
      <c r="B24" s="7" t="s">
        <v>73</v>
      </c>
      <c r="C24" s="6" t="s">
        <v>39</v>
      </c>
      <c r="D24" s="6">
        <v>20</v>
      </c>
      <c r="E24" s="8"/>
      <c r="F24" s="8">
        <f t="shared" ca="1" si="1"/>
        <v>0</v>
      </c>
      <c r="G24" s="8">
        <f t="shared" ca="1" si="0"/>
        <v>0</v>
      </c>
      <c r="H24" s="9"/>
      <c r="I24" s="16" t="s">
        <v>84</v>
      </c>
      <c r="J24" s="17"/>
    </row>
    <row r="25" spans="1:10" ht="36" x14ac:dyDescent="0.25">
      <c r="A25" s="6" t="s">
        <v>27</v>
      </c>
      <c r="B25" s="7" t="s">
        <v>57</v>
      </c>
      <c r="C25" s="6" t="s">
        <v>39</v>
      </c>
      <c r="D25" s="6">
        <v>50</v>
      </c>
      <c r="E25" s="8"/>
      <c r="F25" s="8">
        <f t="shared" ca="1" si="1"/>
        <v>0</v>
      </c>
      <c r="G25" s="8">
        <f t="shared" ca="1" si="0"/>
        <v>0</v>
      </c>
      <c r="H25" s="9"/>
      <c r="I25" s="16" t="s">
        <v>84</v>
      </c>
      <c r="J25" s="17"/>
    </row>
    <row r="26" spans="1:10" ht="48" x14ac:dyDescent="0.25">
      <c r="A26" s="6" t="s">
        <v>28</v>
      </c>
      <c r="B26" s="7" t="s">
        <v>74</v>
      </c>
      <c r="C26" s="6" t="s">
        <v>39</v>
      </c>
      <c r="D26" s="6">
        <v>50</v>
      </c>
      <c r="E26" s="8"/>
      <c r="F26" s="8">
        <f t="shared" ca="1" si="1"/>
        <v>0</v>
      </c>
      <c r="G26" s="8">
        <f t="shared" ca="1" si="0"/>
        <v>0</v>
      </c>
      <c r="H26" s="9"/>
      <c r="I26" s="16" t="s">
        <v>84</v>
      </c>
      <c r="J26" s="17"/>
    </row>
    <row r="27" spans="1:10" ht="48" x14ac:dyDescent="0.25">
      <c r="A27" s="6" t="s">
        <v>29</v>
      </c>
      <c r="B27" s="7" t="s">
        <v>58</v>
      </c>
      <c r="C27" s="6" t="s">
        <v>39</v>
      </c>
      <c r="D27" s="6">
        <v>100</v>
      </c>
      <c r="E27" s="8"/>
      <c r="F27" s="8">
        <f t="shared" ca="1" si="1"/>
        <v>0</v>
      </c>
      <c r="G27" s="8">
        <f t="shared" ca="1" si="0"/>
        <v>0</v>
      </c>
      <c r="H27" s="9"/>
      <c r="I27" s="16" t="s">
        <v>84</v>
      </c>
      <c r="J27" s="17"/>
    </row>
    <row r="28" spans="1:10" ht="24" x14ac:dyDescent="0.25">
      <c r="A28" s="6" t="s">
        <v>30</v>
      </c>
      <c r="B28" s="7" t="s">
        <v>59</v>
      </c>
      <c r="C28" s="6" t="s">
        <v>39</v>
      </c>
      <c r="D28" s="6">
        <v>450</v>
      </c>
      <c r="E28" s="8"/>
      <c r="F28" s="8">
        <f t="shared" ca="1" si="1"/>
        <v>0</v>
      </c>
      <c r="G28" s="8">
        <f t="shared" ca="1" si="0"/>
        <v>0</v>
      </c>
      <c r="H28" s="9"/>
      <c r="I28" s="16" t="s">
        <v>84</v>
      </c>
      <c r="J28" s="17"/>
    </row>
    <row r="29" spans="1:10" ht="24" x14ac:dyDescent="0.25">
      <c r="A29" s="6" t="s">
        <v>31</v>
      </c>
      <c r="B29" s="7" t="s">
        <v>60</v>
      </c>
      <c r="C29" s="6" t="s">
        <v>39</v>
      </c>
      <c r="D29" s="6">
        <v>350</v>
      </c>
      <c r="E29" s="8"/>
      <c r="F29" s="8">
        <f t="shared" ca="1" si="1"/>
        <v>0</v>
      </c>
      <c r="G29" s="8">
        <f t="shared" ca="1" si="0"/>
        <v>0</v>
      </c>
      <c r="H29" s="9"/>
      <c r="I29" s="16" t="s">
        <v>84</v>
      </c>
      <c r="J29" s="17"/>
    </row>
    <row r="30" spans="1:10" ht="48" x14ac:dyDescent="0.25">
      <c r="A30" s="6" t="s">
        <v>32</v>
      </c>
      <c r="B30" s="7" t="s">
        <v>61</v>
      </c>
      <c r="C30" s="6" t="s">
        <v>39</v>
      </c>
      <c r="D30" s="6">
        <v>100</v>
      </c>
      <c r="E30" s="8"/>
      <c r="F30" s="8">
        <f t="shared" ca="1" si="1"/>
        <v>0</v>
      </c>
      <c r="G30" s="8">
        <f t="shared" ca="1" si="0"/>
        <v>0</v>
      </c>
      <c r="H30" s="9"/>
      <c r="I30" s="16" t="s">
        <v>84</v>
      </c>
      <c r="J30" s="17"/>
    </row>
    <row r="31" spans="1:10" ht="24" x14ac:dyDescent="0.25">
      <c r="A31" s="6" t="s">
        <v>33</v>
      </c>
      <c r="B31" s="7" t="s">
        <v>62</v>
      </c>
      <c r="C31" s="6" t="s">
        <v>39</v>
      </c>
      <c r="D31" s="6">
        <v>100</v>
      </c>
      <c r="E31" s="8"/>
      <c r="F31" s="8">
        <f t="shared" ca="1" si="1"/>
        <v>0</v>
      </c>
      <c r="G31" s="8">
        <f t="shared" ca="1" si="0"/>
        <v>0</v>
      </c>
      <c r="H31" s="9"/>
      <c r="I31" s="16" t="s">
        <v>84</v>
      </c>
      <c r="J31" s="17"/>
    </row>
    <row r="32" spans="1:10" ht="36" x14ac:dyDescent="0.25">
      <c r="A32" s="6" t="s">
        <v>34</v>
      </c>
      <c r="B32" s="7" t="s">
        <v>70</v>
      </c>
      <c r="C32" s="6" t="s">
        <v>39</v>
      </c>
      <c r="D32" s="6">
        <v>100</v>
      </c>
      <c r="E32" s="8"/>
      <c r="F32" s="8">
        <f t="shared" ca="1" si="1"/>
        <v>0</v>
      </c>
      <c r="G32" s="8">
        <f t="shared" ca="1" si="0"/>
        <v>0</v>
      </c>
      <c r="H32" s="9"/>
      <c r="I32" s="16" t="s">
        <v>84</v>
      </c>
      <c r="J32" s="17"/>
    </row>
    <row r="33" spans="1:10" ht="36" x14ac:dyDescent="0.25">
      <c r="A33" s="6" t="s">
        <v>35</v>
      </c>
      <c r="B33" s="7" t="s">
        <v>63</v>
      </c>
      <c r="C33" s="6" t="s">
        <v>39</v>
      </c>
      <c r="D33" s="6">
        <v>150</v>
      </c>
      <c r="E33" s="8"/>
      <c r="F33" s="8">
        <f t="shared" ca="1" si="1"/>
        <v>0</v>
      </c>
      <c r="G33" s="8">
        <f t="shared" ca="1" si="0"/>
        <v>0</v>
      </c>
      <c r="H33" s="9"/>
      <c r="I33" s="16" t="s">
        <v>84</v>
      </c>
      <c r="J33" s="17"/>
    </row>
    <row r="34" spans="1:10" ht="24" x14ac:dyDescent="0.25">
      <c r="A34" s="6" t="s">
        <v>36</v>
      </c>
      <c r="B34" s="7" t="s">
        <v>64</v>
      </c>
      <c r="C34" s="6" t="s">
        <v>39</v>
      </c>
      <c r="D34" s="6">
        <v>50</v>
      </c>
      <c r="E34" s="8"/>
      <c r="F34" s="8">
        <f t="shared" ca="1" si="1"/>
        <v>0</v>
      </c>
      <c r="G34" s="8">
        <f t="shared" ca="1" si="0"/>
        <v>0</v>
      </c>
      <c r="H34" s="9"/>
      <c r="I34" s="16" t="s">
        <v>84</v>
      </c>
      <c r="J34" s="17"/>
    </row>
    <row r="35" spans="1:10" ht="36" x14ac:dyDescent="0.25">
      <c r="A35" s="6" t="s">
        <v>37</v>
      </c>
      <c r="B35" s="7" t="s">
        <v>65</v>
      </c>
      <c r="C35" s="6" t="s">
        <v>39</v>
      </c>
      <c r="D35" s="6">
        <v>100</v>
      </c>
      <c r="E35" s="8"/>
      <c r="F35" s="8">
        <f t="shared" ca="1" si="1"/>
        <v>0</v>
      </c>
      <c r="G35" s="8">
        <f t="shared" ca="1" si="0"/>
        <v>0</v>
      </c>
      <c r="H35" s="9"/>
      <c r="I35" s="16" t="s">
        <v>84</v>
      </c>
      <c r="J35" s="17"/>
    </row>
    <row r="36" spans="1:10" ht="48" x14ac:dyDescent="0.25">
      <c r="A36" s="4" t="s">
        <v>9</v>
      </c>
      <c r="B36" s="4" t="s">
        <v>10</v>
      </c>
      <c r="C36" s="4" t="s">
        <v>11</v>
      </c>
      <c r="D36" s="4" t="s">
        <v>12</v>
      </c>
      <c r="E36" s="4" t="s">
        <v>13</v>
      </c>
      <c r="F36" s="4" t="s">
        <v>14</v>
      </c>
      <c r="G36" s="4" t="s">
        <v>15</v>
      </c>
      <c r="H36" s="5" t="s">
        <v>16</v>
      </c>
      <c r="I36" s="16"/>
      <c r="J36" s="17"/>
    </row>
    <row r="37" spans="1:10" ht="24" x14ac:dyDescent="0.25">
      <c r="A37" s="6" t="s">
        <v>38</v>
      </c>
      <c r="B37" s="7" t="s">
        <v>68</v>
      </c>
      <c r="C37" s="6" t="s">
        <v>39</v>
      </c>
      <c r="D37" s="6">
        <v>50</v>
      </c>
      <c r="E37" s="8"/>
      <c r="F37" s="8">
        <f t="shared" ref="F37:F42" ca="1" si="2">F37*E37</f>
        <v>0</v>
      </c>
      <c r="G37" s="8">
        <f t="shared" ref="G37:G43" ca="1" si="3">F37*1.2</f>
        <v>0</v>
      </c>
      <c r="H37" s="9"/>
      <c r="I37" s="16" t="s">
        <v>84</v>
      </c>
      <c r="J37" s="17"/>
    </row>
    <row r="38" spans="1:10" ht="36" x14ac:dyDescent="0.25">
      <c r="A38" s="6" t="s">
        <v>40</v>
      </c>
      <c r="B38" s="7" t="s">
        <v>66</v>
      </c>
      <c r="C38" s="6" t="s">
        <v>39</v>
      </c>
      <c r="D38" s="6">
        <v>4500</v>
      </c>
      <c r="E38" s="8"/>
      <c r="F38" s="8">
        <f t="shared" ca="1" si="2"/>
        <v>0</v>
      </c>
      <c r="G38" s="8">
        <f t="shared" ca="1" si="3"/>
        <v>0</v>
      </c>
      <c r="H38" s="9"/>
      <c r="I38" s="16" t="s">
        <v>84</v>
      </c>
      <c r="J38" s="17"/>
    </row>
    <row r="39" spans="1:10" ht="24" x14ac:dyDescent="0.25">
      <c r="A39" s="6" t="s">
        <v>41</v>
      </c>
      <c r="B39" s="7" t="s">
        <v>67</v>
      </c>
      <c r="C39" s="6" t="s">
        <v>39</v>
      </c>
      <c r="D39" s="6">
        <v>50</v>
      </c>
      <c r="E39" s="8"/>
      <c r="F39" s="8">
        <f t="shared" ca="1" si="2"/>
        <v>0</v>
      </c>
      <c r="G39" s="8">
        <f t="shared" ca="1" si="3"/>
        <v>0</v>
      </c>
      <c r="H39" s="9"/>
      <c r="I39" s="16" t="s">
        <v>84</v>
      </c>
      <c r="J39" s="17"/>
    </row>
    <row r="40" spans="1:10" ht="48" x14ac:dyDescent="0.25">
      <c r="A40" s="6" t="s">
        <v>42</v>
      </c>
      <c r="B40" s="7" t="s">
        <v>80</v>
      </c>
      <c r="C40" s="6" t="s">
        <v>39</v>
      </c>
      <c r="D40" s="6">
        <v>50</v>
      </c>
      <c r="E40" s="8"/>
      <c r="F40" s="8">
        <f t="shared" ca="1" si="2"/>
        <v>0</v>
      </c>
      <c r="G40" s="8">
        <f t="shared" ca="1" si="3"/>
        <v>0</v>
      </c>
      <c r="H40" s="9"/>
      <c r="I40" s="16" t="s">
        <v>84</v>
      </c>
      <c r="J40" s="17"/>
    </row>
    <row r="41" spans="1:10" ht="36" x14ac:dyDescent="0.25">
      <c r="A41" s="6" t="s">
        <v>43</v>
      </c>
      <c r="B41" s="7" t="s">
        <v>81</v>
      </c>
      <c r="C41" s="6" t="s">
        <v>18</v>
      </c>
      <c r="D41" s="6">
        <v>50</v>
      </c>
      <c r="E41" s="8"/>
      <c r="F41" s="8">
        <f t="shared" ca="1" si="2"/>
        <v>0</v>
      </c>
      <c r="G41" s="8">
        <f t="shared" ca="1" si="3"/>
        <v>0</v>
      </c>
      <c r="H41" s="9"/>
      <c r="I41" s="16" t="s">
        <v>84</v>
      </c>
      <c r="J41" s="17"/>
    </row>
    <row r="42" spans="1:10" ht="60" x14ac:dyDescent="0.25">
      <c r="A42" s="6" t="s">
        <v>44</v>
      </c>
      <c r="B42" s="7" t="s">
        <v>82</v>
      </c>
      <c r="C42" s="6" t="s">
        <v>39</v>
      </c>
      <c r="D42" s="6">
        <v>50</v>
      </c>
      <c r="E42" s="8"/>
      <c r="F42" s="8">
        <f t="shared" ca="1" si="2"/>
        <v>0</v>
      </c>
      <c r="G42" s="8">
        <f t="shared" ca="1" si="3"/>
        <v>0</v>
      </c>
      <c r="H42" s="9"/>
      <c r="I42" s="16" t="s">
        <v>84</v>
      </c>
      <c r="J42" s="17"/>
    </row>
    <row r="43" spans="1:10" ht="24.75" thickBot="1" x14ac:dyDescent="0.3">
      <c r="A43" s="6" t="s">
        <v>85</v>
      </c>
      <c r="B43" s="7" t="s">
        <v>86</v>
      </c>
      <c r="C43" s="6" t="s">
        <v>18</v>
      </c>
      <c r="D43" s="6">
        <v>30</v>
      </c>
      <c r="E43" s="8"/>
      <c r="F43" s="8">
        <f ca="1">F43*E43</f>
        <v>0</v>
      </c>
      <c r="G43" s="8">
        <f t="shared" ca="1" si="3"/>
        <v>0</v>
      </c>
      <c r="H43" s="9"/>
      <c r="I43" s="16" t="s">
        <v>87</v>
      </c>
      <c r="J43" s="17"/>
    </row>
    <row r="44" spans="1:10" x14ac:dyDescent="0.25">
      <c r="A44" s="22" t="s">
        <v>45</v>
      </c>
      <c r="B44" s="23"/>
      <c r="C44" s="23"/>
      <c r="D44" s="23"/>
      <c r="E44" s="24"/>
      <c r="F44" s="10" t="s">
        <v>90</v>
      </c>
      <c r="G44" s="25" t="s">
        <v>91</v>
      </c>
      <c r="H44" s="26"/>
      <c r="I44" s="15"/>
    </row>
    <row r="45" spans="1:10" x14ac:dyDescent="0.25">
      <c r="A45" s="21"/>
      <c r="B45" s="21"/>
      <c r="C45" s="2"/>
      <c r="D45" s="2"/>
      <c r="E45" s="2"/>
      <c r="F45" s="2"/>
      <c r="G45" s="2"/>
      <c r="H45" s="2"/>
    </row>
    <row r="46" spans="1:10" ht="24" x14ac:dyDescent="0.25">
      <c r="A46" s="2"/>
      <c r="B46" s="11" t="s">
        <v>46</v>
      </c>
      <c r="C46" s="27" t="s">
        <v>47</v>
      </c>
      <c r="D46" s="28"/>
      <c r="E46" s="28"/>
      <c r="F46" s="29"/>
      <c r="G46" s="12"/>
      <c r="H46" s="2"/>
    </row>
    <row r="47" spans="1:10" x14ac:dyDescent="0.25">
      <c r="A47" s="2"/>
      <c r="B47" s="13" t="s">
        <v>75</v>
      </c>
      <c r="C47" s="18" t="s">
        <v>79</v>
      </c>
      <c r="D47" s="19"/>
      <c r="E47" s="19"/>
      <c r="F47" s="20"/>
      <c r="G47" s="14"/>
      <c r="H47" s="2"/>
    </row>
    <row r="48" spans="1:10" ht="60" x14ac:dyDescent="0.25">
      <c r="A48" s="2"/>
      <c r="B48" s="13" t="s">
        <v>77</v>
      </c>
      <c r="C48" s="18" t="s">
        <v>78</v>
      </c>
      <c r="D48" s="19"/>
      <c r="E48" s="19"/>
      <c r="F48" s="20"/>
      <c r="G48" s="14"/>
      <c r="H48" s="2"/>
    </row>
    <row r="49" spans="1:8" ht="36" x14ac:dyDescent="0.25">
      <c r="A49" s="2"/>
      <c r="B49" s="13" t="s">
        <v>48</v>
      </c>
      <c r="C49" s="18" t="s">
        <v>49</v>
      </c>
      <c r="D49" s="19"/>
      <c r="E49" s="19"/>
      <c r="F49" s="20"/>
      <c r="G49" s="14"/>
      <c r="H49" s="2"/>
    </row>
    <row r="50" spans="1:8" x14ac:dyDescent="0.25">
      <c r="A50" s="21"/>
      <c r="B50" s="21"/>
      <c r="C50" s="2"/>
      <c r="D50" s="2"/>
      <c r="E50" s="2"/>
      <c r="F50" s="2"/>
      <c r="G50" s="2"/>
      <c r="H50" s="2"/>
    </row>
    <row r="51" spans="1:8" x14ac:dyDescent="0.25">
      <c r="A51" s="21"/>
      <c r="B51" s="21"/>
      <c r="C51" s="2"/>
      <c r="D51" s="2"/>
      <c r="E51" s="2"/>
      <c r="F51" s="2"/>
      <c r="G51" s="2"/>
      <c r="H51" s="2"/>
    </row>
    <row r="52" spans="1:8" x14ac:dyDescent="0.25">
      <c r="A52" s="2"/>
      <c r="B52" s="2" t="s">
        <v>50</v>
      </c>
      <c r="C52" s="2"/>
      <c r="D52" s="2"/>
      <c r="E52" s="2"/>
      <c r="F52" s="2"/>
      <c r="G52" s="2"/>
      <c r="H52" s="2"/>
    </row>
    <row r="53" spans="1:8" x14ac:dyDescent="0.25">
      <c r="A53" s="21"/>
      <c r="B53" s="21"/>
      <c r="C53" s="2"/>
      <c r="D53" s="2"/>
      <c r="E53" s="2"/>
      <c r="F53" s="2"/>
      <c r="G53" s="2"/>
      <c r="H53" s="2"/>
    </row>
    <row r="54" spans="1:8" x14ac:dyDescent="0.25">
      <c r="A54" s="2"/>
      <c r="B54" s="2" t="s">
        <v>51</v>
      </c>
      <c r="C54" s="2"/>
      <c r="D54" s="2"/>
      <c r="E54" s="2"/>
      <c r="F54" s="2"/>
      <c r="G54" s="2"/>
      <c r="H54" s="2"/>
    </row>
  </sheetData>
  <mergeCells count="27">
    <mergeCell ref="A7:B7"/>
    <mergeCell ref="A5:H6"/>
    <mergeCell ref="A1:H1"/>
    <mergeCell ref="A3:H3"/>
    <mergeCell ref="A4:H4"/>
    <mergeCell ref="A8:B8"/>
    <mergeCell ref="C8:H8"/>
    <mergeCell ref="A9:B9"/>
    <mergeCell ref="C9:H9"/>
    <mergeCell ref="A10:B10"/>
    <mergeCell ref="C10:H10"/>
    <mergeCell ref="A11:B11"/>
    <mergeCell ref="C11:H11"/>
    <mergeCell ref="A12:B12"/>
    <mergeCell ref="C12:H12"/>
    <mergeCell ref="A13:B13"/>
    <mergeCell ref="C13:H13"/>
    <mergeCell ref="G44:H44"/>
    <mergeCell ref="A45:B45"/>
    <mergeCell ref="C46:F46"/>
    <mergeCell ref="C47:F47"/>
    <mergeCell ref="C48:F48"/>
    <mergeCell ref="C49:F49"/>
    <mergeCell ref="A50:B50"/>
    <mergeCell ref="A51:B51"/>
    <mergeCell ref="A53:B53"/>
    <mergeCell ref="A44:E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2022-07-04T05:52:34Z</cp:lastPrinted>
  <dcterms:created xsi:type="dcterms:W3CDTF">2022-06-13T10:56:14Z</dcterms:created>
  <dcterms:modified xsi:type="dcterms:W3CDTF">2022-07-06T12:05:32Z</dcterms:modified>
</cp:coreProperties>
</file>